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first_assignment\"/>
    </mc:Choice>
  </mc:AlternateContent>
  <xr:revisionPtr revIDLastSave="0" documentId="13_ncr:1_{3DF6F86E-8FAA-4BBB-96C3-E2313AAB7C00}" xr6:coauthVersionLast="45" xr6:coauthVersionMax="45" xr10:uidLastSave="{00000000-0000-0000-0000-000000000000}"/>
  <bookViews>
    <workbookView xWindow="-96" yWindow="-96" windowWidth="23232" windowHeight="12552" firstSheet="4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&amp; Whisker" sheetId="9" r:id="rId9"/>
  </sheets>
  <definedNames>
    <definedName name="_xlnm._FilterDatabase" localSheetId="0" hidden="1">Kickstarter!$A$1:$S$4115</definedName>
    <definedName name="_xlnm._FilterDatabase" localSheetId="5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B6" i="8"/>
  <c r="C5" i="8"/>
  <c r="B5" i="8"/>
  <c r="C4" i="8"/>
  <c r="B4" i="8"/>
  <c r="C13" i="8"/>
  <c r="B13" i="8"/>
  <c r="C12" i="8"/>
  <c r="B12" i="8"/>
  <c r="C11" i="8"/>
  <c r="B11" i="8"/>
  <c r="C10" i="8" l="1"/>
  <c r="B10" i="8"/>
  <c r="C9" i="8"/>
  <c r="B9" i="8"/>
  <c r="C3" i="8"/>
  <c r="B3" i="8"/>
  <c r="C2" i="8"/>
  <c r="B2" i="8" l="1"/>
  <c r="C3" i="5" l="1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<sst xmlns="http://schemas.openxmlformats.org/spreadsheetml/2006/main" count="38336" uniqueCount="8397">
  <si>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</si>
  <si>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</si>
  <si>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</si>
  <si>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</si>
  <si>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</si>
  <si>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</si>
  <si>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</si>
  <si>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</si>
  <si>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</si>
  <si>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</si>
  <si>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</si>
  <si>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</si>
  <si>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</si>
  <si>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</si>
  <si>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</si>
  <si>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</si>
  <si>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</si>
  <si>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</si>
  <si>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</si>
  <si>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</si>
  <si>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</si>
  <si>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</si>
  <si>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</si>
  <si>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</si>
  <si>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</si>
  <si>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</si>
  <si>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</si>
  <si>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</si>
  <si>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</si>
  <si>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</si>
  <si>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</si>
  <si>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</si>
  <si>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</si>
  <si>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</si>
  <si>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</si>
  <si>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</si>
  <si>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</si>
  <si>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</si>
  <si>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</si>
  <si>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</si>
  <si>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</si>
  <si>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</si>
  <si>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</si>
  <si>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</si>
  <si>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</si>
  <si>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</si>
  <si>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</si>
  <si>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</si>
  <si>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</si>
  <si>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</si>
  <si>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</si>
  <si>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</si>
  <si>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</si>
  <si>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</si>
  <si>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</si>
  <si>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</si>
  <si>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</si>
  <si>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</si>
  <si>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</si>
  <si>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</si>
  <si>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</si>
  <si>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</si>
  <si>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</si>
  <si>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</si>
  <si>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</si>
  <si>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</si>
  <si>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</si>
  <si>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</si>
  <si>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</si>
  <si>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</si>
  <si>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</si>
  <si>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</si>
  <si>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</si>
  <si>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</si>
  <si>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</si>
  <si>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</si>
  <si>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</si>
  <si>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</si>
  <si>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</si>
  <si>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</si>
  <si>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</si>
  <si>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</si>
  <si>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</si>
  <si>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</si>
  <si>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</si>
  <si>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</si>
  <si>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</si>
  <si>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</si>
  <si>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</si>
  <si>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</si>
  <si>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</si>
  <si>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</si>
  <si>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</si>
  <si>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</si>
  <si>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</si>
  <si>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</si>
  <si>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</si>
  <si>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</si>
  <si>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</si>
  <si>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</si>
  <si>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</si>
  <si>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</si>
  <si>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</si>
  <si>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</si>
  <si>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</si>
  <si>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</si>
  <si>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</si>
  <si>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</si>
  <si>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</si>
  <si>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</si>
  <si>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</si>
  <si>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</si>
  <si>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</si>
  <si>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</si>
  <si>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</si>
  <si>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</si>
  <si>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</si>
  <si>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</si>
  <si>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</si>
  <si>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</si>
  <si>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</si>
  <si>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</si>
  <si>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</si>
  <si>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</si>
  <si>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</si>
  <si>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</si>
  <si>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</si>
  <si>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</si>
  <si>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</si>
  <si>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</si>
  <si>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</si>
  <si>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</si>
  <si>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</si>
  <si>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</si>
  <si>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</si>
  <si>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</si>
  <si>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</si>
  <si>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</si>
  <si>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</si>
  <si>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</si>
  <si>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</si>
  <si>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</si>
  <si>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</si>
  <si>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</si>
  <si>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</si>
  <si>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</si>
  <si>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</si>
  <si>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</si>
  <si>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</si>
  <si>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</si>
  <si>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</si>
  <si>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</si>
  <si>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</si>
  <si>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</si>
  <si>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</si>
  <si>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</si>
  <si>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</si>
  <si>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</si>
  <si>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</si>
  <si>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</si>
  <si>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</si>
  <si>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</si>
  <si>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</si>
  <si>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</si>
  <si>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</si>
  <si>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</si>
  <si>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</si>
  <si>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</si>
  <si>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</si>
  <si>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</si>
  <si>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</si>
  <si>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</si>
  <si>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</si>
  <si>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</si>
  <si>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</si>
  <si>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</si>
  <si>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</si>
  <si>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</si>
  <si>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</si>
  <si>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</si>
  <si>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</si>
  <si>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</si>
  <si>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</si>
  <si>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</si>
  <si>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</si>
  <si>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</si>
  <si>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</si>
  <si>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</si>
  <si>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</si>
  <si>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</si>
  <si>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</si>
  <si>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</si>
  <si>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</si>
  <si>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</si>
  <si>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</si>
  <si>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</si>
  <si>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</si>
  <si>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</si>
  <si>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</si>
  <si>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</si>
  <si>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</si>
  <si>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</si>
  <si>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</si>
  <si>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</si>
  <si>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</si>
  <si>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</si>
  <si>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</si>
  <si>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</si>
  <si>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</si>
  <si>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</si>
  <si>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</si>
  <si>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</si>
  <si>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</si>
  <si>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</si>
  <si>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</si>
  <si>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</si>
  <si>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</si>
  <si>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</si>
  <si>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</si>
  <si>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</si>
  <si>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</si>
  <si>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</si>
  <si>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</si>
  <si>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</si>
  <si>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</si>
  <si>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</si>
  <si>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</si>
  <si>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</si>
  <si>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</si>
  <si>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</si>
  <si>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</si>
  <si>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</si>
  <si>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</si>
  <si>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</si>
  <si>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</si>
  <si>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</si>
  <si>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</si>
  <si>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</si>
  <si>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</si>
  <si>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</si>
  <si>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</si>
  <si>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</si>
  <si>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</si>
  <si>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</si>
  <si>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</si>
  <si>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</si>
  <si>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</si>
  <si>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</si>
  <si>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</si>
  <si>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</si>
  <si>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</si>
  <si>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</si>
  <si>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</si>
  <si>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</si>
  <si>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</si>
  <si>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</si>
  <si>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</si>
  <si>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</si>
  <si>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</si>
  <si>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</si>
  <si>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</si>
  <si>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</si>
  <si>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</si>
  <si>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</si>
  <si>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</si>
  <si>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</si>
  <si>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</si>
  <si>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</si>
  <si>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</si>
  <si>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</si>
  <si>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</si>
  <si>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</si>
  <si>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</si>
  <si>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</si>
  <si>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</si>
  <si>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</si>
  <si>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</si>
  <si>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</si>
  <si>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</si>
  <si>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</si>
  <si>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</si>
  <si>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</si>
  <si>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</si>
  <si>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</si>
  <si>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</si>
  <si>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</si>
  <si>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</si>
  <si>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</si>
  <si>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</si>
  <si>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</si>
  <si>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</si>
  <si>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</si>
  <si>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</si>
  <si>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</si>
  <si>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</si>
  <si>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</si>
  <si>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</si>
  <si>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</si>
  <si>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</si>
  <si>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</si>
  <si>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</si>
  <si>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</si>
  <si>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</si>
  <si>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</si>
  <si>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</si>
  <si>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</si>
  <si>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</si>
  <si>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</si>
  <si>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</si>
  <si>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</si>
  <si>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</si>
  <si>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</si>
  <si>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</si>
  <si>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</si>
  <si>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</si>
  <si>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</si>
  <si>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</si>
  <si>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</si>
  <si>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</si>
  <si>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</si>
  <si>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</si>
  <si>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</si>
  <si>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</si>
  <si>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</si>
  <si>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</si>
  <si>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</si>
  <si>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</si>
  <si>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</si>
  <si>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</si>
  <si>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</si>
  <si>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</si>
  <si>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</si>
  <si>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</si>
  <si>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</si>
  <si>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</si>
  <si>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</si>
  <si>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</si>
  <si>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</si>
  <si>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</si>
  <si>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</si>
  <si>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</si>
  <si>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</si>
  <si>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</si>
  <si>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</si>
  <si>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</si>
  <si>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</si>
  <si>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</si>
  <si>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</si>
  <si>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</si>
  <si>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</si>
  <si>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</si>
  <si>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</si>
  <si>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</si>
  <si>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</si>
  <si>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</si>
  <si>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</si>
  <si>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</si>
  <si>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</si>
  <si>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</si>
  <si>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</si>
  <si>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</si>
  <si>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</si>
  <si>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</si>
  <si>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</si>
  <si>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</si>
  <si>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</si>
  <si>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</si>
  <si>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</si>
  <si>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</si>
  <si>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</si>
  <si>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</si>
  <si>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</si>
  <si>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</si>
  <si>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</si>
  <si>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</si>
  <si>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</si>
  <si>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</si>
  <si>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</si>
  <si>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</si>
  <si>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</si>
  <si>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</si>
  <si>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</si>
  <si>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</si>
  <si>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</si>
  <si>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</si>
  <si>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</si>
  <si>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</si>
  <si>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</si>
  <si>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</si>
  <si>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</si>
  <si>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</si>
  <si>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</si>
  <si>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</si>
  <si>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</si>
  <si>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</si>
  <si>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</si>
  <si>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</si>
  <si>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</si>
  <si>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</si>
  <si>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</si>
  <si>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</si>
  <si>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</si>
  <si>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</si>
  <si>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</si>
  <si>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</si>
  <si>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</si>
  <si>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</si>
  <si>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</si>
  <si>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</si>
  <si>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</si>
  <si>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</si>
  <si>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</si>
  <si>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</si>
  <si>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</si>
  <si>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</si>
  <si>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</si>
  <si>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</si>
  <si>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</si>
  <si>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</si>
  <si>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</si>
  <si>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</si>
  <si>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</si>
  <si>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</si>
  <si>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</si>
  <si>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</si>
  <si>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</si>
  <si>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</si>
  <si>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</si>
  <si>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</si>
  <si>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</si>
  <si>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</si>
  <si>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</si>
  <si>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</si>
  <si>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</si>
  <si>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</si>
  <si>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</si>
  <si>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</si>
  <si>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</si>
  <si>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</si>
  <si>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</si>
  <si>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</si>
  <si>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</si>
  <si>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</si>
  <si>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</si>
  <si>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</si>
  <si>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</si>
  <si>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</si>
  <si>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</si>
  <si>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</si>
  <si>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</si>
  <si>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</si>
  <si>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</si>
  <si>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</si>
  <si>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</si>
  <si>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</si>
  <si>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</si>
  <si>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</si>
  <si>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</si>
  <si>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</si>
  <si>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</si>
  <si>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</si>
  <si>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</si>
  <si>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</si>
  <si>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</si>
  <si>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</si>
  <si>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</si>
  <si>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</si>
  <si>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</si>
  <si>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</si>
  <si>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</si>
  <si>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</si>
  <si>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</si>
  <si>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</si>
  <si>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</si>
  <si>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</si>
  <si>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</si>
  <si>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</si>
  <si>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</si>
  <si>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</si>
  <si>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</si>
  <si>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</si>
  <si>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</si>
  <si>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</si>
  <si>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</si>
  <si>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</si>
  <si>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</si>
  <si>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</si>
  <si>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</si>
  <si>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</si>
  <si>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</si>
  <si>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</si>
  <si>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</si>
  <si>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</si>
  <si>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</si>
  <si>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</si>
  <si>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</si>
  <si>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</si>
  <si>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</si>
  <si>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</si>
  <si>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</si>
  <si>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</si>
  <si>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</si>
  <si>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</si>
  <si>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</si>
  <si>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</si>
  <si>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</si>
  <si>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</si>
  <si>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</si>
  <si>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</si>
  <si>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</si>
  <si>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</si>
  <si>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</si>
  <si>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</si>
  <si>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</si>
  <si>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</si>
  <si>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</si>
  <si>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</si>
  <si>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</si>
  <si>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</si>
  <si>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</si>
  <si>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</si>
  <si>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</si>
  <si>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</si>
  <si>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</si>
  <si>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</si>
  <si>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</si>
  <si>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</si>
  <si>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</si>
  <si>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</si>
  <si>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</si>
  <si>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</si>
  <si>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</si>
  <si>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</si>
  <si>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</si>
  <si>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</si>
  <si>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</si>
  <si>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</si>
  <si>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</si>
  <si>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</si>
  <si>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</si>
  <si>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</si>
  <si>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</si>
  <si>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</si>
  <si>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</si>
  <si>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</si>
  <si>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</si>
  <si>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</si>
  <si>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</si>
  <si>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</si>
  <si>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</si>
  <si>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</si>
  <si>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</si>
  <si>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</si>
  <si>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</si>
  <si>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</si>
  <si>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</si>
  <si>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</si>
  <si>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</si>
  <si>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</si>
  <si>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</si>
  <si>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</si>
  <si>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</si>
  <si>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</si>
  <si>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</si>
  <si>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</si>
  <si>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</si>
  <si>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</si>
  <si>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</si>
  <si>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</si>
  <si>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</si>
  <si>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</si>
  <si>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</si>
  <si>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</si>
  <si>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</si>
  <si>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</si>
  <si>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</si>
  <si>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</si>
  <si>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</si>
  <si>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</si>
  <si>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</si>
  <si>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</si>
  <si>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</si>
  <si>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</si>
  <si>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</si>
  <si>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</si>
  <si>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</si>
  <si>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</si>
  <si>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</si>
  <si>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</si>
  <si>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</si>
  <si>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</si>
  <si>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</si>
  <si>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</si>
  <si>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</si>
  <si>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</si>
  <si>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</si>
  <si>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</si>
  <si>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</si>
  <si>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</si>
  <si>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</si>
  <si>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</si>
  <si>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</si>
  <si>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</si>
  <si>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</si>
  <si>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</si>
  <si>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</si>
  <si>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</si>
  <si>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</si>
  <si>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</si>
  <si>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</si>
  <si>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</si>
  <si>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</si>
  <si>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</si>
  <si>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</si>
  <si>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</si>
  <si>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</si>
  <si>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</si>
  <si>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</si>
  <si>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</si>
  <si>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</si>
  <si>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</si>
  <si>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</si>
  <si>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</si>
  <si>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</si>
  <si>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</si>
  <si>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</si>
  <si>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</si>
  <si>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</si>
  <si>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</si>
  <si>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</si>
  <si>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</si>
  <si>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</si>
  <si>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</si>
  <si>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</si>
  <si>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</si>
  <si>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</si>
  <si>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</si>
  <si>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</si>
  <si>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</si>
  <si>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</si>
  <si>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</si>
  <si>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</si>
  <si>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</si>
  <si>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</si>
  <si>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</si>
  <si>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</si>
  <si>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</si>
  <si>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</si>
  <si>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</si>
  <si>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</si>
  <si>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</si>
  <si>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</si>
  <si>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</si>
  <si>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</si>
  <si>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</si>
  <si>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</si>
  <si>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</si>
  <si>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</si>
  <si>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</si>
  <si>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</si>
  <si>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</si>
  <si>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</si>
  <si>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</si>
  <si>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</si>
  <si>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</si>
  <si>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</si>
  <si>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</si>
  <si>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</si>
  <si>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</si>
  <si>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</si>
  <si>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</si>
  <si>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</si>
  <si>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</si>
  <si>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</si>
  <si>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</si>
  <si>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</si>
  <si>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</si>
  <si>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</si>
  <si>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</si>
  <si>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</si>
  <si>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</si>
  <si>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</si>
  <si>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</si>
  <si>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</si>
  <si>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</si>
  <si>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</si>
  <si>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</si>
  <si>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</si>
  <si>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</si>
  <si>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</si>
  <si>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</si>
  <si>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</si>
  <si>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</si>
  <si>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</si>
  <si>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</si>
  <si>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</si>
  <si>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</si>
  <si>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</si>
  <si>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</si>
  <si>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</si>
  <si>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</si>
  <si>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</si>
  <si>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</si>
  <si>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</si>
  <si>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</si>
  <si>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</si>
  <si>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</si>
  <si>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</si>
  <si>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</si>
  <si>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</si>
  <si>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</si>
  <si>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</si>
  <si>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</si>
  <si>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</si>
  <si>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</si>
  <si>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</si>
  <si>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</si>
  <si>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</si>
  <si>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</si>
  <si>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</si>
  <si>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</si>
  <si>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</si>
  <si>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</si>
  <si>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</si>
  <si>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</si>
  <si>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</si>
  <si>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</si>
  <si>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</si>
  <si>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</si>
  <si>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</si>
  <si>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</si>
  <si>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</si>
  <si>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</si>
  <si>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</si>
  <si>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</si>
  <si>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</si>
  <si>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</si>
  <si>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</si>
  <si>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</si>
  <si>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</si>
  <si>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</si>
  <si>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</si>
  <si>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</si>
  <si>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</si>
  <si>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</si>
  <si>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</si>
  <si>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</si>
  <si>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</si>
  <si>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</si>
  <si>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</si>
  <si>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</si>
  <si>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</si>
  <si>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</si>
  <si>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</si>
  <si>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</si>
  <si>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</si>
  <si>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</si>
  <si>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</si>
  <si>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</si>
  <si>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</si>
  <si>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</si>
  <si>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</si>
  <si>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</si>
  <si>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</si>
  <si>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</si>
  <si>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</si>
  <si>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</si>
  <si>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</si>
  <si>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</si>
  <si>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</si>
  <si>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</si>
  <si>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</si>
  <si>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</si>
  <si>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</si>
  <si>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</si>
  <si>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</si>
  <si>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</si>
  <si>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</si>
  <si>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</si>
  <si>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</si>
  <si>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</si>
  <si>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</si>
  <si>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</si>
  <si>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</si>
  <si>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</si>
  <si>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</si>
  <si>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</si>
  <si>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</si>
  <si>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</si>
  <si>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</si>
  <si>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</si>
  <si>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</si>
  <si>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</si>
  <si>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</si>
  <si>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</si>
  <si>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</si>
  <si>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</si>
  <si>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</si>
  <si>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</si>
  <si>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</si>
  <si>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</si>
  <si>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</si>
  <si>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</si>
  <si>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</si>
  <si>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</si>
  <si>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</si>
  <si>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</si>
  <si>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</si>
  <si>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</si>
  <si>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</si>
  <si>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</si>
  <si>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</si>
  <si>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</si>
  <si>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</si>
  <si>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</si>
  <si>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</si>
  <si>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</si>
  <si>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</si>
  <si>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</si>
  <si>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</si>
  <si>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</si>
  <si>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</si>
  <si>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</si>
  <si>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</si>
  <si>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</si>
  <si>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</si>
  <si>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</si>
  <si>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</si>
  <si>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</si>
  <si>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</si>
  <si>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</si>
  <si>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</si>
  <si>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</si>
  <si>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</si>
  <si>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</si>
  <si>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</si>
  <si>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</si>
  <si>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</si>
  <si>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</si>
  <si>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</si>
  <si>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</si>
  <si>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</si>
  <si>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</si>
  <si>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</si>
  <si>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</si>
  <si>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</si>
  <si>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</si>
  <si>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</si>
  <si>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</si>
  <si>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</si>
  <si>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</si>
  <si>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</si>
  <si>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</si>
  <si>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</si>
  <si>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</si>
  <si>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</si>
  <si>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</si>
  <si>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</si>
  <si>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</si>
  <si>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</si>
  <si>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</si>
  <si>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</si>
  <si>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</si>
  <si>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</si>
  <si>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</si>
  <si>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</si>
  <si>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</si>
  <si>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</si>
  <si>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</si>
  <si>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</si>
  <si>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</si>
  <si>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</si>
  <si>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</si>
  <si>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</si>
  <si>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</si>
  <si>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</si>
  <si>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</si>
  <si>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</si>
  <si>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</si>
  <si>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</si>
  <si>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</si>
  <si>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</si>
  <si>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</si>
  <si>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</si>
  <si>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</si>
  <si>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</si>
  <si>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</si>
  <si>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</si>
  <si>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</si>
  <si>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</si>
  <si>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</si>
  <si>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</si>
  <si>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</si>
  <si>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</si>
  <si>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</si>
  <si>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</si>
  <si>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</si>
  <si>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</si>
  <si>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</si>
  <si>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</si>
  <si>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</si>
  <si>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</si>
  <si>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</si>
  <si>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</si>
  <si>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</si>
  <si>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</si>
  <si>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</si>
  <si>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</si>
  <si>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</si>
  <si>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</si>
  <si>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</si>
  <si>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</si>
  <si>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</si>
  <si>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</si>
  <si>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</si>
  <si>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</si>
  <si>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</si>
  <si>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</si>
  <si>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</si>
  <si>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</si>
  <si>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</si>
  <si>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</si>
  <si>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</si>
  <si>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</si>
  <si>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</si>
  <si>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</si>
  <si>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</si>
  <si>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</si>
  <si>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</si>
  <si>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</si>
  <si>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</si>
  <si>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</si>
  <si>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</si>
  <si>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</si>
  <si>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</si>
  <si>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</si>
  <si>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</si>
  <si>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</si>
  <si>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</si>
  <si>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</si>
  <si>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</si>
  <si>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</si>
  <si>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</si>
  <si>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</si>
  <si>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</si>
  <si>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</si>
  <si>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</si>
  <si>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</si>
  <si>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</si>
  <si>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</si>
  <si>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</si>
  <si>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</si>
  <si>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</si>
  <si>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</si>
  <si>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</si>
  <si>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</si>
  <si>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</si>
  <si>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</si>
  <si>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</si>
  <si>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</si>
  <si>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</si>
  <si>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</si>
  <si>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</si>
  <si>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</si>
  <si>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</si>
  <si>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</si>
  <si>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</si>
  <si>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</si>
  <si>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</si>
  <si>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</si>
  <si>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</si>
  <si>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</si>
  <si>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</si>
  <si>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</si>
  <si>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</si>
  <si>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</si>
  <si>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</si>
  <si>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</si>
  <si>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</si>
  <si>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</si>
  <si>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</si>
  <si>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</si>
  <si>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</si>
  <si>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</si>
  <si>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</si>
  <si>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</si>
  <si>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</si>
  <si>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</si>
  <si>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</si>
  <si>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</si>
  <si>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</si>
  <si>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</si>
  <si>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</si>
  <si>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</si>
  <si>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</si>
  <si>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</si>
  <si>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</si>
  <si>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</si>
  <si>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</si>
  <si>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</si>
  <si>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</si>
  <si>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</si>
  <si>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</si>
  <si>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</si>
  <si>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</si>
  <si>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</si>
  <si>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</si>
  <si>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</si>
  <si>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</si>
  <si>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</si>
  <si>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</si>
  <si>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</si>
  <si>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</si>
  <si>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</si>
  <si>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</si>
  <si>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</si>
  <si>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</si>
  <si>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</si>
  <si>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</si>
  <si>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</si>
  <si>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</si>
  <si>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</si>
  <si>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</si>
  <si>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</si>
  <si>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</si>
  <si>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</si>
  <si>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</si>
  <si>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</si>
  <si>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</si>
  <si>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</si>
  <si>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</si>
  <si>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</si>
  <si>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</si>
  <si>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</si>
  <si>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</si>
  <si>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</si>
  <si>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</si>
  <si>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</si>
  <si>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</si>
  <si>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</si>
  <si>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</si>
  <si>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</si>
  <si>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</si>
  <si>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</si>
  <si>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</si>
  <si>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</si>
  <si>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</si>
  <si>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</si>
  <si>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</si>
  <si>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</si>
  <si>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</si>
  <si>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</si>
  <si>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</si>
  <si>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</si>
  <si>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</si>
  <si>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</si>
  <si>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</si>
  <si>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</si>
  <si>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</si>
  <si>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</si>
  <si>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</si>
  <si>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</si>
  <si>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</si>
  <si>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</si>
  <si>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</si>
  <si>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</si>
  <si>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</si>
  <si>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</si>
  <si>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</si>
  <si>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</si>
  <si>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</si>
  <si>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</si>
  <si>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</si>
  <si>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</si>
  <si>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</si>
  <si>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</si>
  <si>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</si>
  <si>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</si>
  <si>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</si>
  <si>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</si>
  <si>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</si>
  <si>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</si>
  <si>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</si>
  <si>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</si>
  <si>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</si>
  <si>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</si>
  <si>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</si>
  <si>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</si>
  <si>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</si>
  <si>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</si>
  <si>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</si>
  <si>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</si>
  <si>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</si>
  <si>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</si>
  <si>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</si>
  <si>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</si>
  <si>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</si>
  <si>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</si>
  <si>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</si>
  <si>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</si>
  <si>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</si>
  <si>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</si>
  <si>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</si>
  <si>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</si>
  <si>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</si>
  <si>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</si>
  <si>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</si>
  <si>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</si>
  <si>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</si>
  <si>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</si>
  <si>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</si>
  <si>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</si>
  <si>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</si>
  <si>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</si>
  <si>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</si>
  <si>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</si>
  <si>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</si>
  <si>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</si>
  <si>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</si>
  <si>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</si>
  <si>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</si>
  <si>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</si>
  <si>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</si>
  <si>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</si>
  <si>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</si>
  <si>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</si>
  <si>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</si>
  <si>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</si>
  <si>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</si>
  <si>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</si>
  <si>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</si>
  <si>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</si>
  <si>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</si>
  <si>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</si>
  <si>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</si>
  <si>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</si>
  <si>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</si>
  <si>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</si>
  <si>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</si>
  <si>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</si>
  <si>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</si>
  <si>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</si>
  <si>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</si>
  <si>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</si>
  <si>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</si>
  <si>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</si>
  <si>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</si>
  <si>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</si>
  <si>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</si>
  <si>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</si>
  <si>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</si>
  <si>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</si>
  <si>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</si>
  <si>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</si>
  <si>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</si>
  <si>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</si>
  <si>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</si>
  <si>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</si>
  <si>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</si>
  <si>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</si>
  <si>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</si>
  <si>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</si>
  <si>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</si>
  <si>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</si>
  <si>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</si>
  <si>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</si>
  <si>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</si>
  <si>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</si>
  <si>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</si>
  <si>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</si>
  <si>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</si>
  <si>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</si>
  <si>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</si>
  <si>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</si>
  <si>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</si>
  <si>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</si>
  <si>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</si>
  <si>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</si>
  <si>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</si>
  <si>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</si>
  <si>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</si>
  <si>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</si>
  <si>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</si>
  <si>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</si>
  <si>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</si>
  <si>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</si>
  <si>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</si>
  <si>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</si>
  <si>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</si>
  <si>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</si>
  <si>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</si>
  <si>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</si>
  <si>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</si>
  <si>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</si>
  <si>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</si>
  <si>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</si>
  <si>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</si>
  <si>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</si>
  <si>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</si>
  <si>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</si>
  <si>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</si>
  <si>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</si>
  <si>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</si>
  <si>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</si>
  <si>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</si>
  <si>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</si>
  <si>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</si>
  <si>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</si>
  <si>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</si>
  <si>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</si>
  <si>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</si>
  <si>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</si>
  <si>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</si>
  <si>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</si>
  <si>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</si>
  <si>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</si>
  <si>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</si>
  <si>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</si>
  <si>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</si>
  <si>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</si>
  <si>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</si>
  <si>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</si>
  <si>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</si>
  <si>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</si>
  <si>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</si>
  <si>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</si>
  <si>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</si>
  <si>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</si>
  <si>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</si>
  <si>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</si>
  <si>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</si>
  <si>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</si>
  <si>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</si>
  <si>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</si>
  <si>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</si>
  <si>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</si>
  <si>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</si>
  <si>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</si>
  <si>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</si>
  <si>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</si>
  <si>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</si>
  <si>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</si>
  <si>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</si>
  <si>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</si>
  <si>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</si>
  <si>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</si>
  <si>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</si>
  <si>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</si>
  <si>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</si>
  <si>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</si>
  <si>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</si>
  <si>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</si>
  <si>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</si>
  <si>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</si>
  <si>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</si>
  <si>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</si>
  <si>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</si>
  <si>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</si>
  <si>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</si>
  <si>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</si>
  <si>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</si>
  <si>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</si>
  <si>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</si>
  <si>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</si>
  <si>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</si>
  <si>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</si>
  <si>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</si>
  <si>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</si>
  <si>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</si>
  <si>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</si>
  <si>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</si>
  <si>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</si>
  <si>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</si>
  <si>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</si>
  <si>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</si>
  <si>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</si>
  <si>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</si>
  <si>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</si>
  <si>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</si>
  <si>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</si>
  <si>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</si>
  <si>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</si>
  <si>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</si>
  <si>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</si>
  <si>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</si>
  <si>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</si>
  <si>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</si>
  <si>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</si>
  <si>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</si>
  <si>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</si>
  <si>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</si>
  <si>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</si>
  <si>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</si>
  <si>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</si>
  <si>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</si>
  <si>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</si>
  <si>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</si>
  <si>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</si>
  <si>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</si>
  <si>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</si>
  <si>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</si>
  <si>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</si>
  <si>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</si>
  <si>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</si>
  <si>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</si>
  <si>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</si>
  <si>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</si>
  <si>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</si>
  <si>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</si>
  <si>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</si>
  <si>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</si>
  <si>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</si>
  <si>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</si>
  <si>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</si>
  <si>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</si>
  <si>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</si>
  <si>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</si>
  <si>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</si>
  <si>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</si>
  <si>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</si>
  <si>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</si>
  <si>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</si>
  <si>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</si>
  <si>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</si>
  <si>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</si>
  <si>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</si>
  <si>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</si>
  <si>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</si>
  <si>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</si>
  <si>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</si>
  <si>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</si>
  <si>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</si>
  <si>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</si>
  <si>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</si>
  <si>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</si>
  <si>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</si>
  <si>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</si>
  <si>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</si>
  <si>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</si>
  <si>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</si>
  <si>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</si>
  <si>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</si>
  <si>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</si>
  <si>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</si>
  <si>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</si>
  <si>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</si>
  <si>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</si>
  <si>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</si>
  <si>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</si>
  <si>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</si>
  <si>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</si>
  <si>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</si>
  <si>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</si>
  <si>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</si>
  <si>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</si>
  <si>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</si>
  <si>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</si>
  <si>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</si>
  <si>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</si>
  <si>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</si>
  <si>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</si>
  <si>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</si>
  <si>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</si>
  <si>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</si>
  <si>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</si>
  <si>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</si>
  <si>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</si>
  <si>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</si>
  <si>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</si>
  <si>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</si>
  <si>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</si>
  <si>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</si>
  <si>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</si>
  <si>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</si>
  <si>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</si>
  <si>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</si>
  <si>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</si>
  <si>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</si>
  <si>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</si>
  <si>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</si>
  <si>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</si>
  <si>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</si>
  <si>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</si>
  <si>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</si>
  <si>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</si>
  <si>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</si>
  <si>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</si>
  <si>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</si>
  <si>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</si>
  <si>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</si>
  <si>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</si>
  <si>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</si>
  <si>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</si>
  <si>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</si>
  <si>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</si>
  <si>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</si>
  <si>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</si>
  <si>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</si>
  <si>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</si>
  <si>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</si>
  <si>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</si>
  <si>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</si>
  <si>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</si>
  <si>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</si>
  <si>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</si>
  <si>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</si>
  <si>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</si>
  <si>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</si>
  <si>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</si>
  <si>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</si>
  <si>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</si>
  <si>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</si>
  <si>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</si>
  <si>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</si>
  <si>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</si>
  <si>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</si>
  <si>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</si>
  <si>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</si>
  <si>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</si>
  <si>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</si>
  <si>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</si>
  <si>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</si>
  <si>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</si>
  <si>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</si>
  <si>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</si>
  <si>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</si>
  <si>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</si>
  <si>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</si>
  <si>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</si>
  <si>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</si>
  <si>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</si>
  <si>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</si>
  <si>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</si>
  <si>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</si>
  <si>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</si>
  <si>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</si>
  <si>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</si>
  <si>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</si>
  <si>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</si>
  <si>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</si>
  <si>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</si>
  <si>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</si>
  <si>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</si>
  <si>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</si>
  <si>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</si>
  <si>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</si>
  <si>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</si>
  <si>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</si>
  <si>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</si>
  <si>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</si>
  <si>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</si>
  <si>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</si>
  <si>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</si>
  <si>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</si>
  <si>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</si>
  <si>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</si>
  <si>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</si>
  <si>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</si>
  <si>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</si>
  <si>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</si>
  <si>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</si>
  <si>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</si>
  <si>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</si>
  <si>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</si>
  <si>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</si>
  <si>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</si>
  <si>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</si>
  <si>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</si>
  <si>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</si>
  <si>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</si>
  <si>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</si>
  <si>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</si>
  <si>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</si>
  <si>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</si>
  <si>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</si>
  <si>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</si>
  <si>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</si>
  <si>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</si>
  <si>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</si>
  <si>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</si>
  <si>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</si>
  <si>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</si>
  <si>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</si>
  <si>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</si>
  <si>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</si>
  <si>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</si>
  <si>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</si>
  <si>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</si>
  <si>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</si>
  <si>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</si>
  <si>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</si>
  <si>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</si>
  <si>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</si>
  <si>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</si>
  <si>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</si>
  <si>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</si>
  <si>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</si>
  <si>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</si>
  <si>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</si>
  <si>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</si>
  <si>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</si>
  <si>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</si>
  <si>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</si>
  <si>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</si>
  <si>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</si>
  <si>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</si>
  <si>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</si>
  <si>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</si>
  <si>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</si>
  <si>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</si>
  <si>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</si>
  <si>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</si>
  <si>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</si>
  <si>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</si>
  <si>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</si>
  <si>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</si>
  <si>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</si>
  <si>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</si>
  <si>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</si>
  <si>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</si>
  <si>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</si>
  <si>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</si>
  <si>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</si>
  <si>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</si>
  <si>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</si>
  <si>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</si>
  <si>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</si>
  <si>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</si>
  <si>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</si>
  <si>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</si>
  <si>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</si>
  <si>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</si>
  <si>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</si>
  <si>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</si>
  <si>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</si>
  <si>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</si>
  <si>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</si>
  <si>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</si>
  <si>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</si>
  <si>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</si>
  <si>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</si>
  <si>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</si>
  <si>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</si>
  <si>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</si>
  <si>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</si>
  <si>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</si>
  <si>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</si>
  <si>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</si>
  <si>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</si>
  <si>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</si>
  <si>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</si>
  <si>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</si>
  <si>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</si>
  <si>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</si>
  <si>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</si>
  <si>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</si>
  <si>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</si>
  <si>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</si>
  <si>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</si>
  <si>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</si>
  <si>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</si>
  <si>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</si>
  <si>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</si>
  <si>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</si>
  <si>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</si>
  <si>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</si>
  <si>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</si>
  <si>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</si>
  <si>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</si>
  <si>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</si>
  <si>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</si>
  <si>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</si>
  <si>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</si>
  <si>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</si>
  <si>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</si>
  <si>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</si>
  <si>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</si>
  <si>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</si>
  <si>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</si>
  <si>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</si>
  <si>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</si>
  <si>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</si>
  <si>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</si>
  <si>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</si>
  <si>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</si>
  <si>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</si>
  <si>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</si>
  <si>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</si>
  <si>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</si>
  <si>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</si>
  <si>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</si>
  <si>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</si>
  <si>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</si>
  <si>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</si>
  <si>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</si>
  <si>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</si>
  <si>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</si>
  <si>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</si>
  <si>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</si>
  <si>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</si>
  <si>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</si>
  <si>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</si>
  <si>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</si>
  <si>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</si>
  <si>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</si>
  <si>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</si>
  <si>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</si>
  <si>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</si>
  <si>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</si>
  <si>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</si>
  <si>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</si>
  <si>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</si>
  <si>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</si>
  <si>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</si>
  <si>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</si>
  <si>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</si>
  <si>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</si>
  <si>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</si>
  <si>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</si>
  <si>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</si>
  <si>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</si>
  <si>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</si>
  <si>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</si>
  <si>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</si>
  <si>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</si>
  <si>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</si>
  <si>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</si>
  <si>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</si>
  <si>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</si>
  <si>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</si>
  <si>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</si>
  <si>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</si>
  <si>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</si>
  <si>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</si>
  <si>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</si>
  <si>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</si>
  <si>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</si>
  <si>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</si>
  <si>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</si>
  <si>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</si>
  <si>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</si>
  <si>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</si>
  <si>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</si>
  <si>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</si>
  <si>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</si>
  <si>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</si>
  <si>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</si>
  <si>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</si>
  <si>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</si>
  <si>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</si>
  <si>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</si>
  <si>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</si>
  <si>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</si>
  <si>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</si>
  <si>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</si>
  <si>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</si>
  <si>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</si>
  <si>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</si>
  <si>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</si>
  <si>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</si>
  <si>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</si>
  <si>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</si>
  <si>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</si>
  <si>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</si>
  <si>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</si>
  <si>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</si>
  <si>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</si>
  <si>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</si>
  <si>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</si>
  <si>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</si>
  <si>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</si>
  <si>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</si>
  <si>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</si>
  <si>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</si>
  <si>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</si>
  <si>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</si>
  <si>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</si>
  <si>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</si>
  <si>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</si>
  <si>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</si>
  <si>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</si>
  <si>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</si>
  <si>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</si>
  <si>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</si>
  <si>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</si>
  <si>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</si>
  <si>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</si>
  <si>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</si>
  <si>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</si>
  <si>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</si>
  <si>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</si>
  <si>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</si>
  <si>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</si>
  <si>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</si>
  <si>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</si>
  <si>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</si>
  <si>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</si>
  <si>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</si>
  <si>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</si>
  <si>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</si>
  <si>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</si>
  <si>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</si>
  <si>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</si>
  <si>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</si>
  <si>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</si>
  <si>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</si>
  <si>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</si>
  <si>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</si>
  <si>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</si>
  <si>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</si>
  <si>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</si>
  <si>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</si>
  <si>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</si>
  <si>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</si>
  <si>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</si>
  <si>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</si>
  <si>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</si>
  <si>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</si>
  <si>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</si>
  <si>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</si>
  <si>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</si>
  <si>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</si>
  <si>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</si>
  <si>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</si>
  <si>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</si>
  <si>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</si>
  <si>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</si>
  <si>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</si>
  <si>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</si>
  <si>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</si>
  <si>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</si>
  <si>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</si>
  <si>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</si>
  <si>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</si>
  <si>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</si>
  <si>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</si>
  <si>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</si>
  <si>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</si>
  <si>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</si>
  <si>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</si>
  <si>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</si>
  <si>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</si>
  <si>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</si>
  <si>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</si>
  <si>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</si>
  <si>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</si>
  <si>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</si>
  <si>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</si>
  <si>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</si>
  <si>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</si>
  <si>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</si>
  <si>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</si>
  <si>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</si>
  <si>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</si>
  <si>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</si>
  <si>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</si>
  <si>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</si>
  <si>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</si>
  <si>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</si>
  <si>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</si>
  <si>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</si>
  <si>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</si>
  <si>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</si>
  <si>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</si>
  <si>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</si>
  <si>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</si>
  <si>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</si>
  <si>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</si>
  <si>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</si>
  <si>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</si>
  <si>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</si>
  <si>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</si>
  <si>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</si>
  <si>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</si>
  <si>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</si>
  <si>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</si>
  <si>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</si>
  <si>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</si>
  <si>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</si>
  <si>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</si>
  <si>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</si>
  <si>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</si>
  <si>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</si>
  <si>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</si>
  <si>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</si>
  <si>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</si>
  <si>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</si>
  <si>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</si>
  <si>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</si>
  <si>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</si>
  <si>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</si>
  <si>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</si>
  <si>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</si>
  <si>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</si>
  <si>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</si>
  <si>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</si>
  <si>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</si>
  <si>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</si>
  <si>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</si>
  <si>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</si>
  <si>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</si>
  <si>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</si>
  <si>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</si>
  <si>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</si>
  <si>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</si>
  <si>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</si>
  <si>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</si>
  <si>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</si>
  <si>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</si>
  <si>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</si>
  <si>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</si>
  <si>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</si>
  <si>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</si>
  <si>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</si>
  <si>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</si>
  <si>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</si>
  <si>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</si>
  <si>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</si>
  <si>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</si>
  <si>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</si>
  <si>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</si>
  <si>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</si>
  <si>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</si>
  <si>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</si>
  <si>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</si>
  <si>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</si>
  <si>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</si>
  <si>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</si>
  <si>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</si>
  <si>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</si>
  <si>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</si>
  <si>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</si>
  <si>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</si>
  <si>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</si>
  <si>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</si>
  <si>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</si>
  <si>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</si>
  <si>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</si>
  <si>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</si>
  <si>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</si>
  <si>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</si>
  <si>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</si>
  <si>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</si>
  <si>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</si>
  <si>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</si>
  <si>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</si>
  <si>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</si>
  <si>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</si>
  <si>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</si>
  <si>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</si>
  <si>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</si>
  <si>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</si>
  <si>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</si>
  <si>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</si>
  <si>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</si>
  <si>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</si>
  <si>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</si>
  <si>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</si>
  <si>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</si>
  <si>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</si>
  <si>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</si>
  <si>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</si>
  <si>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</si>
  <si>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</si>
  <si>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</si>
  <si>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</si>
  <si>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</si>
  <si>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</si>
  <si>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</si>
  <si>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</si>
  <si>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</si>
  <si>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</si>
  <si>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</si>
  <si>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</si>
  <si>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</si>
  <si>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</si>
  <si>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</si>
  <si>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</si>
  <si>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</si>
  <si>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</si>
  <si>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</si>
  <si>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</si>
  <si>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</si>
  <si>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</si>
  <si>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</si>
  <si>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</si>
  <si>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</si>
  <si>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</si>
  <si>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</si>
  <si>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</si>
  <si>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</si>
  <si>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</si>
  <si>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</si>
  <si>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</si>
  <si>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</si>
  <si>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</si>
  <si>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</si>
  <si>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</si>
  <si>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</si>
  <si>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</si>
  <si>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</si>
  <si>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</si>
  <si>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</si>
  <si>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</si>
  <si>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</si>
  <si>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</si>
  <si>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</si>
  <si>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</si>
  <si>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</si>
  <si>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</si>
  <si>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</si>
  <si>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</si>
  <si>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</si>
  <si>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</si>
  <si>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</si>
  <si>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</si>
  <si>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</si>
  <si>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</si>
  <si>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</si>
  <si>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</si>
  <si>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</si>
  <si>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</si>
  <si>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</si>
  <si>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</si>
  <si>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</si>
  <si>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</si>
  <si>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</si>
  <si>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</si>
  <si>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</si>
  <si>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</si>
  <si>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</si>
  <si>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</si>
  <si>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</si>
  <si>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</si>
  <si>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</si>
  <si>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</si>
  <si>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</si>
  <si>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</si>
  <si>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</si>
  <si>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</si>
  <si>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</si>
  <si>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</si>
  <si>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</si>
  <si>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</si>
  <si>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</si>
  <si>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</si>
  <si>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</si>
  <si>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</si>
  <si>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</si>
  <si>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</si>
  <si>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</si>
  <si>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</si>
  <si>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</si>
  <si>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</si>
  <si>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</si>
  <si>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</si>
  <si>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</si>
  <si>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</si>
  <si>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</si>
  <si>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</si>
  <si>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</si>
  <si>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</si>
  <si>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</si>
  <si>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</si>
  <si>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</si>
  <si>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</si>
  <si>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</si>
  <si>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</si>
  <si>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</si>
  <si>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</si>
  <si>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</si>
  <si>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</si>
  <si>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</si>
  <si>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</si>
  <si>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</si>
  <si>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</si>
  <si>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</si>
  <si>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</si>
  <si>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</si>
  <si>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</si>
  <si>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</si>
  <si>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</si>
  <si>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</si>
  <si>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</si>
  <si>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</si>
  <si>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</si>
  <si>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</si>
  <si>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</si>
  <si>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</si>
  <si>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</si>
  <si>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</si>
  <si>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</si>
  <si>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</si>
  <si>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</si>
  <si>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</si>
  <si>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</si>
  <si>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</si>
  <si>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</si>
  <si>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</si>
  <si>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</si>
  <si>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</si>
  <si>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</si>
  <si>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</si>
  <si>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</si>
  <si>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</si>
  <si>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</si>
  <si>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</si>
  <si>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</si>
  <si>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</si>
  <si>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</si>
  <si>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</si>
  <si>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</si>
  <si>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</si>
  <si>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</si>
  <si>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</si>
  <si>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</si>
  <si>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</si>
  <si>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</si>
  <si>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</si>
  <si>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</si>
  <si>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</si>
  <si>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</si>
  <si>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</si>
  <si>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</si>
  <si>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</si>
  <si>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</si>
  <si>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</si>
  <si>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</si>
  <si>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</si>
  <si>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</si>
  <si>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</si>
  <si>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</si>
  <si>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</si>
  <si>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</si>
  <si>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</si>
  <si>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</si>
  <si>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</si>
  <si>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</si>
  <si>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</si>
  <si>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</si>
  <si>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</si>
  <si>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</si>
  <si>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</si>
  <si>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</si>
  <si>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</si>
  <si>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</si>
  <si>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</si>
  <si>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</si>
  <si>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</si>
  <si>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</si>
  <si>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</si>
  <si>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</si>
  <si>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</si>
  <si>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</si>
  <si>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</si>
  <si>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</si>
  <si>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</si>
  <si>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</si>
  <si>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</si>
  <si>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</si>
  <si>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</si>
  <si>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</si>
  <si>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</si>
  <si>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</si>
  <si>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</si>
  <si>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</si>
  <si>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</si>
  <si>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</si>
  <si>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</si>
  <si>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</si>
  <si>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</si>
  <si>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</si>
  <si>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</si>
  <si>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</si>
  <si>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</si>
  <si>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</si>
  <si>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</si>
  <si>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</si>
  <si>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</si>
  <si>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</si>
  <si>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</si>
  <si>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</si>
  <si>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</si>
  <si>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</si>
  <si>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</si>
  <si>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</si>
  <si>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</si>
  <si>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</si>
  <si>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</si>
  <si>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</si>
  <si>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</si>
  <si>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</si>
  <si>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</si>
  <si>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</si>
  <si>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</si>
  <si>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</si>
  <si>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</si>
  <si>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</si>
  <si>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</si>
  <si>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</si>
  <si>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</si>
  <si>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</si>
  <si>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</si>
  <si>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</si>
  <si>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</si>
  <si>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</si>
  <si>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</si>
  <si>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</si>
  <si>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</si>
  <si>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</si>
  <si>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</si>
  <si>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</si>
  <si>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</si>
  <si>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</si>
  <si>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</si>
  <si>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</si>
  <si>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</si>
  <si>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</si>
  <si>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</si>
  <si>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</si>
  <si>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</si>
  <si>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</si>
  <si>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</si>
  <si>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</si>
  <si>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</si>
  <si>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</si>
  <si>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</si>
  <si>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</si>
  <si>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</si>
  <si>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</si>
  <si>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</si>
  <si>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</si>
  <si>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</si>
  <si>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</si>
  <si>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</si>
  <si>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</si>
  <si>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</si>
  <si>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</si>
  <si>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</si>
  <si>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</si>
  <si>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</si>
  <si>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</si>
  <si>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</si>
  <si>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</si>
  <si>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</si>
  <si>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</si>
  <si>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</si>
  <si>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</si>
  <si>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</si>
  <si>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</si>
  <si>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</si>
  <si>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</si>
  <si>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</si>
  <si>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</si>
  <si>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</si>
  <si>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</si>
  <si>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</si>
  <si>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</si>
  <si>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</si>
  <si>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</si>
  <si>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</si>
  <si>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</si>
  <si>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</si>
  <si>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</si>
  <si>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</si>
  <si>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</si>
  <si>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</si>
  <si>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</si>
  <si>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</si>
  <si>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</si>
  <si>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</si>
  <si>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</si>
  <si>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</si>
  <si>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</si>
  <si>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</si>
  <si>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</si>
  <si>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</si>
  <si>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</si>
  <si>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</si>
  <si>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</si>
  <si>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</si>
  <si>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</si>
  <si>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</si>
  <si>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</si>
  <si>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</si>
  <si>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</si>
  <si>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</si>
  <si>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</si>
  <si>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</si>
  <si>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</si>
  <si>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</si>
  <si>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</si>
  <si>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</si>
  <si>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</si>
  <si>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</si>
  <si>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</si>
  <si>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</si>
  <si>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</si>
  <si>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</si>
  <si>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</si>
  <si>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</si>
  <si>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</si>
  <si>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</si>
  <si>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</si>
  <si>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</si>
  <si>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</si>
  <si>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</si>
  <si>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</si>
  <si>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</si>
  <si>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</si>
  <si>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</si>
  <si>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</si>
  <si>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</si>
  <si>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</si>
  <si>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</si>
  <si>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</si>
  <si>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</si>
  <si>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</si>
  <si>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</si>
  <si>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</si>
  <si>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</si>
  <si>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</si>
  <si>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</si>
  <si>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</si>
  <si>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</si>
  <si>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</si>
  <si>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</si>
  <si>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</si>
  <si>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</si>
  <si>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</si>
  <si>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</si>
  <si>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</si>
  <si>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</si>
  <si>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</si>
  <si>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</si>
  <si>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</si>
  <si>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</si>
  <si>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</si>
  <si>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</si>
  <si>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</si>
  <si>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</si>
  <si>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</si>
  <si>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</si>
  <si>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</si>
  <si>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</si>
  <si>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</si>
  <si>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</si>
  <si>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</si>
  <si>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</si>
  <si>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</si>
  <si>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</si>
  <si>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</si>
  <si>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</si>
  <si>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</si>
  <si>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</si>
  <si>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</si>
  <si>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</si>
  <si>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</si>
  <si>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</si>
  <si>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</si>
  <si>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</si>
  <si>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</si>
  <si>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</si>
  <si>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</si>
  <si>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</si>
  <si>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</si>
  <si>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</si>
  <si>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</si>
  <si>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</si>
  <si>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</si>
  <si>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</si>
  <si>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</si>
  <si>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</si>
  <si>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</si>
  <si>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</si>
  <si>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</si>
  <si>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</si>
  <si>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</si>
  <si>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</si>
  <si>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</si>
  <si>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</si>
  <si>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</si>
  <si>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</si>
  <si>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</si>
  <si>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</si>
  <si>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</si>
  <si>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</si>
  <si>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</si>
  <si>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</si>
  <si>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</si>
  <si>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</si>
  <si>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</si>
  <si>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</si>
  <si>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</si>
  <si>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</si>
  <si>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</si>
  <si>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</si>
  <si>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</si>
  <si>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</si>
  <si>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</si>
  <si>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</si>
  <si>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</si>
  <si>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</si>
  <si>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</si>
  <si>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</si>
  <si>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</si>
  <si>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</si>
  <si>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</si>
  <si>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</si>
  <si>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</si>
  <si>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</si>
  <si>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</si>
  <si>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</si>
  <si>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</si>
  <si>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</si>
  <si>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</si>
  <si>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</si>
  <si>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</si>
  <si>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</si>
  <si>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</si>
  <si>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</si>
  <si>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</si>
  <si>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</si>
  <si>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</si>
  <si>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</si>
  <si>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</si>
  <si>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</si>
  <si>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</si>
  <si>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</si>
  <si>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</si>
  <si>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</si>
  <si>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</si>
  <si>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</si>
  <si>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</si>
  <si>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</si>
  <si>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</si>
  <si>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</si>
  <si>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</si>
  <si>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</si>
  <si>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</si>
  <si>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</si>
  <si>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</si>
  <si>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</si>
  <si>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</si>
  <si>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</si>
  <si>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</si>
  <si>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</si>
  <si>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</si>
  <si>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</si>
  <si>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</si>
  <si>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</si>
  <si>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</si>
  <si>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</si>
  <si>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</si>
  <si>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</si>
  <si>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</si>
  <si>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</si>
  <si>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</si>
  <si>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</si>
  <si>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</si>
  <si>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</si>
  <si>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</si>
  <si>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</si>
  <si>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</si>
  <si>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</si>
  <si>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</si>
  <si>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</si>
  <si>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</si>
  <si>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</si>
  <si>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</si>
  <si>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</si>
  <si>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</si>
  <si>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</si>
  <si>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</si>
  <si>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</si>
  <si>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</si>
  <si>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</si>
  <si>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</si>
  <si>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</si>
  <si>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</si>
  <si>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</si>
  <si>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</si>
  <si>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</si>
  <si>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</si>
  <si>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</si>
  <si>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</si>
  <si>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</si>
  <si>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</si>
  <si>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</si>
  <si>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</si>
  <si>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</si>
  <si>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</si>
  <si>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</si>
  <si>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</si>
  <si>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</si>
  <si>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</si>
  <si>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</si>
  <si>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</si>
  <si>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</si>
  <si>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</si>
  <si>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</si>
  <si>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</si>
  <si>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</si>
  <si>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</si>
  <si>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</si>
  <si>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</si>
  <si>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</si>
  <si>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</si>
  <si>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</si>
  <si>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</si>
  <si>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</si>
  <si>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</si>
  <si>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</si>
  <si>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</si>
  <si>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</si>
  <si>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</si>
  <si>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</si>
  <si>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</si>
  <si>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</si>
  <si>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</si>
  <si>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</si>
  <si>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</si>
  <si>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</si>
  <si>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</si>
  <si>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</si>
  <si>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</si>
  <si>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</si>
  <si>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</si>
  <si>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</si>
  <si>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</si>
  <si>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</si>
  <si>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</si>
  <si>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</si>
  <si>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</si>
  <si>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</si>
  <si>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</si>
  <si>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</si>
  <si>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</si>
  <si>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</si>
  <si>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</si>
  <si>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</si>
  <si>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</si>
  <si>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</si>
  <si>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</si>
  <si>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</si>
  <si>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</si>
  <si>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</si>
  <si>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</si>
  <si>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</si>
  <si>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</si>
  <si>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</si>
  <si>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</si>
  <si>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</si>
  <si>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</si>
  <si>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</si>
  <si>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</si>
  <si>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</si>
  <si>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</si>
  <si>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</si>
  <si>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</si>
  <si>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</si>
  <si>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</si>
  <si>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</si>
  <si>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</si>
  <si>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</si>
  <si>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</si>
  <si>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</si>
  <si>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</si>
  <si>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</si>
  <si>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</si>
  <si>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</si>
  <si>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</si>
  <si>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</si>
  <si>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</si>
  <si>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</si>
  <si>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</si>
  <si>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</si>
  <si>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</si>
  <si>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</si>
  <si>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</si>
  <si>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</si>
  <si>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</si>
  <si>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</si>
  <si>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</si>
  <si>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</si>
  <si>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</si>
  <si>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</si>
  <si>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</si>
  <si>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</si>
  <si>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</si>
  <si>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</si>
  <si>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</si>
  <si>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</si>
  <si>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</si>
  <si>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</si>
  <si>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</si>
  <si>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</si>
  <si>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</si>
  <si>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</si>
  <si>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</si>
  <si>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</si>
  <si>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</si>
  <si>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</si>
  <si>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</si>
  <si>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</si>
  <si>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</si>
  <si>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</si>
  <si>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</si>
  <si>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</si>
  <si>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</si>
  <si>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</si>
  <si>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</si>
  <si>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</si>
  <si>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</si>
  <si>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</si>
  <si>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</si>
  <si>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</si>
  <si>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</si>
  <si>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</si>
  <si>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</si>
  <si>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</si>
  <si>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</si>
  <si>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</si>
  <si>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</si>
  <si>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</si>
  <si>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</si>
  <si>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</si>
  <si>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</si>
  <si>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</si>
  <si>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</si>
  <si>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</si>
  <si>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</si>
  <si>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</si>
  <si>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</si>
  <si>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</si>
  <si>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</si>
  <si>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</si>
  <si>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</si>
  <si>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</si>
  <si>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</si>
  <si>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</si>
  <si>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</si>
  <si>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</si>
  <si>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</si>
  <si>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</si>
  <si>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</si>
  <si>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</si>
  <si>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</si>
  <si>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</si>
  <si>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</si>
  <si>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</si>
  <si>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</si>
  <si>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</si>
  <si>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</si>
  <si>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</si>
  <si>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</si>
  <si>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</si>
  <si>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</si>
  <si>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</si>
  <si>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</si>
  <si>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</si>
  <si>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</si>
  <si>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</si>
  <si>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</si>
  <si>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</si>
  <si>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</si>
  <si>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</si>
  <si>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</si>
  <si>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</si>
  <si>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</si>
  <si>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</si>
  <si>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</si>
  <si>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</si>
  <si>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</si>
  <si>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</si>
  <si>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</si>
  <si>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</si>
  <si>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</si>
  <si>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</si>
  <si>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</si>
  <si>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</si>
  <si>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</si>
  <si>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</si>
  <si>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</si>
  <si>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</si>
  <si>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</si>
  <si>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</si>
  <si>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</si>
  <si>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</si>
  <si>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</si>
  <si>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</si>
  <si>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</si>
  <si>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</si>
  <si>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</si>
  <si>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</si>
  <si>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</si>
  <si>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</si>
  <si>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</si>
  <si>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</si>
  <si>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</si>
  <si>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</si>
  <si>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</si>
  <si>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</si>
  <si>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</si>
  <si>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</si>
  <si>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</si>
  <si>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</si>
  <si>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</si>
  <si>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</si>
  <si>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</si>
  <si>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</si>
  <si>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</si>
  <si>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</si>
  <si>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</si>
  <si>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</si>
  <si>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</si>
  <si>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</si>
  <si>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</si>
  <si>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</si>
  <si>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</si>
  <si>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</si>
  <si>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</si>
  <si>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</si>
  <si>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</si>
  <si>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</si>
  <si>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</si>
  <si>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</si>
  <si>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</si>
  <si>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</si>
  <si>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</si>
  <si>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</si>
  <si>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</si>
  <si>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</si>
  <si>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</si>
  <si>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</si>
  <si>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</si>
  <si>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</si>
  <si>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</si>
  <si>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</si>
  <si>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</si>
  <si>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</si>
  <si>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</si>
  <si>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</si>
  <si>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</si>
  <si>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</si>
  <si>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</si>
  <si>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</si>
  <si>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</si>
  <si>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</si>
  <si>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</si>
  <si>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</si>
  <si>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</si>
  <si>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</si>
  <si>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</si>
  <si>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</si>
  <si>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</si>
  <si>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</si>
  <si>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</si>
  <si>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</si>
  <si>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</si>
  <si>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</si>
  <si>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</si>
  <si>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</si>
  <si>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</si>
  <si>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</si>
  <si>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</si>
  <si>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</si>
  <si>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</si>
  <si>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</si>
  <si>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</si>
  <si>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</si>
  <si>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</si>
  <si>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</si>
  <si>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</si>
  <si>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</si>
  <si>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</si>
  <si>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</si>
  <si>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</si>
  <si>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</si>
  <si>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</si>
  <si>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</si>
  <si>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</si>
  <si>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</si>
  <si>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</si>
  <si>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</si>
  <si>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</si>
  <si>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</si>
  <si>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</si>
  <si>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</si>
  <si>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</si>
  <si>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</si>
  <si>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</si>
  <si>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</si>
  <si>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</si>
  <si>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</si>
  <si>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</si>
  <si>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</si>
  <si>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</si>
  <si>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</si>
  <si>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</si>
  <si>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</si>
  <si>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</si>
  <si>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</si>
  <si>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</si>
  <si>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</si>
  <si>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</si>
  <si>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</si>
  <si>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</si>
  <si>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</si>
  <si>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</si>
  <si>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</si>
  <si>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</si>
  <si>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</si>
  <si>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</si>
  <si>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</si>
  <si>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</si>
  <si>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</si>
  <si>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</si>
  <si>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</si>
  <si>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</si>
  <si>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</si>
  <si>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</si>
  <si>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</si>
  <si>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</si>
  <si>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</si>
  <si>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</si>
  <si>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</si>
  <si>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</si>
  <si>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</si>
  <si>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</si>
  <si>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</si>
  <si>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</si>
  <si>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</si>
  <si>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</si>
  <si>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</si>
  <si>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</si>
  <si>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</si>
  <si>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</si>
  <si>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</si>
  <si>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</si>
  <si>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</si>
  <si>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</si>
  <si>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</si>
  <si>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</si>
  <si>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</si>
  <si>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</si>
  <si>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</si>
  <si>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</si>
  <si>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</si>
  <si>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</si>
  <si>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</si>
  <si>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</si>
  <si>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</si>
  <si>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</si>
  <si>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</si>
  <si>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</si>
  <si>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</si>
  <si>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</si>
  <si>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</si>
  <si>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</si>
  <si>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</si>
  <si>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</si>
  <si>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</si>
  <si>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</si>
  <si>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</si>
  <si>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</si>
  <si>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</si>
  <si>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</si>
  <si>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</si>
  <si>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</si>
  <si>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</si>
  <si>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</si>
  <si>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</si>
  <si>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</si>
  <si>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</si>
  <si>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</si>
  <si>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</si>
  <si>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</si>
  <si>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</si>
  <si>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</si>
  <si>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</si>
  <si>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</si>
  <si>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</si>
  <si>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</si>
  <si>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</si>
  <si>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</si>
  <si>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</si>
  <si>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</si>
  <si>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</si>
  <si>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</si>
  <si>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</si>
  <si>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</si>
  <si>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</si>
  <si>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</si>
  <si>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</si>
  <si>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</si>
  <si>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</si>
  <si>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</si>
  <si>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</si>
  <si>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</si>
  <si>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</si>
  <si>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</si>
  <si>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</si>
  <si>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</si>
  <si>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</si>
  <si>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</si>
  <si>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</si>
  <si>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</si>
  <si>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</si>
  <si>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</si>
  <si>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</si>
  <si>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</si>
  <si>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</si>
  <si>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</si>
  <si>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</si>
  <si>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</si>
  <si>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</si>
  <si>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</si>
  <si>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</si>
  <si>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</si>
  <si>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</si>
  <si>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</si>
  <si>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</si>
  <si>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</si>
  <si>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</si>
  <si>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</si>
  <si>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</si>
  <si>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</si>
  <si>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</si>
  <si>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</si>
  <si>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</si>
  <si>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</si>
  <si>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</si>
  <si>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</si>
  <si>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</si>
  <si>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</si>
  <si>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</si>
  <si>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</si>
  <si>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</si>
  <si>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</si>
  <si>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</si>
  <si>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</si>
  <si>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</si>
  <si>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</si>
  <si>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</si>
  <si>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</si>
  <si>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</si>
  <si>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</si>
  <si>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</si>
  <si>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</si>
  <si>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</si>
  <si>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</si>
  <si>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</si>
  <si>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</si>
  <si>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</si>
  <si>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</si>
  <si>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</si>
  <si>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</si>
  <si>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</si>
  <si>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</si>
  <si>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</si>
  <si>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</si>
  <si>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</si>
  <si>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</si>
  <si>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</si>
  <si>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</si>
  <si>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</si>
  <si>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</si>
  <si>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</si>
  <si>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</si>
  <si>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</si>
  <si>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</si>
  <si>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</si>
  <si>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</si>
  <si>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</si>
  <si>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</si>
  <si>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</si>
  <si>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</si>
  <si>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</si>
  <si>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</si>
  <si>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</si>
  <si>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</si>
  <si>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</si>
  <si>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</si>
  <si>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</si>
  <si>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</si>
  <si>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</si>
  <si>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</si>
  <si>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</si>
  <si>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</si>
  <si>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</si>
  <si>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</si>
  <si>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</si>
  <si>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</si>
  <si>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</si>
  <si>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</si>
  <si>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</si>
  <si>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</si>
  <si>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</si>
  <si>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</si>
  <si>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</si>
  <si>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</si>
  <si>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</si>
  <si>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</si>
  <si>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</si>
  <si>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</si>
  <si>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</si>
  <si>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</si>
  <si>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</si>
  <si>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</si>
  <si>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</si>
  <si>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</si>
  <si>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</si>
  <si>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</si>
  <si>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</si>
  <si>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</si>
  <si>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</si>
  <si>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</si>
  <si>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</si>
  <si>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</si>
  <si>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</si>
  <si>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</si>
  <si>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</si>
  <si>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</si>
  <si>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</si>
  <si>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</si>
  <si>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</si>
  <si>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</si>
  <si>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</si>
  <si>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</si>
  <si>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</si>
  <si>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</si>
  <si>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</si>
  <si>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</si>
  <si>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</si>
  <si>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</si>
  <si>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</si>
  <si>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</si>
  <si>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</si>
  <si>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</si>
  <si>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</si>
  <si>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</si>
  <si>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</si>
  <si>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</si>
  <si>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</si>
  <si>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</si>
  <si>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</si>
  <si>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</si>
  <si>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</si>
  <si>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</si>
  <si>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</si>
  <si>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</si>
  <si>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</si>
  <si>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</si>
  <si>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</si>
  <si>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</si>
  <si>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</si>
  <si>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</si>
  <si>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</si>
  <si>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</si>
  <si>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</si>
  <si>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</si>
  <si>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</si>
  <si>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</si>
  <si>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</si>
  <si>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</si>
  <si>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</si>
  <si>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</si>
  <si>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</si>
  <si>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</si>
  <si>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</si>
  <si>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</si>
  <si>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</si>
  <si>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</si>
  <si>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</si>
  <si>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</si>
  <si>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</si>
  <si>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</si>
  <si>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</si>
  <si>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</si>
  <si>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</si>
  <si>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</si>
  <si>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</si>
  <si>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</si>
  <si>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</si>
  <si>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</si>
  <si>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</si>
  <si>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</si>
  <si>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</si>
  <si>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</si>
  <si>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</si>
  <si>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</si>
  <si>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</si>
  <si>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</si>
  <si>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</si>
  <si>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</si>
  <si>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</si>
  <si>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</si>
  <si>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</si>
  <si>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</si>
  <si>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</si>
  <si>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</si>
  <si>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</si>
  <si>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</si>
  <si>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</si>
  <si>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</si>
  <si>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</si>
  <si>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</si>
  <si>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</si>
  <si>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</si>
  <si>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</si>
  <si>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</si>
  <si>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</si>
  <si>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</si>
  <si>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</si>
  <si>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</si>
  <si>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</si>
  <si>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</si>
  <si>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</si>
  <si>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</si>
  <si>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</si>
  <si>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</si>
  <si>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</si>
  <si>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</si>
  <si>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</si>
  <si>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</si>
  <si>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</si>
  <si>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</si>
  <si>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</si>
  <si>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</si>
  <si>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</si>
  <si>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</si>
  <si>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</si>
  <si>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</si>
  <si>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</si>
  <si>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</si>
  <si>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</si>
  <si>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</si>
  <si>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</si>
  <si>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</si>
  <si>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</si>
  <si>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</si>
  <si>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</si>
  <si>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</si>
  <si>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</si>
  <si>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</si>
  <si>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</si>
  <si>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</si>
  <si>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</si>
  <si>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</si>
  <si>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</si>
  <si>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</si>
  <si>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</si>
  <si>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</si>
  <si>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</si>
  <si>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</si>
  <si>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</si>
  <si>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</si>
  <si>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</si>
  <si>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</si>
  <si>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</si>
  <si>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</si>
  <si>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</si>
  <si>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</si>
  <si>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</si>
  <si>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</si>
  <si>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</si>
  <si>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</si>
  <si>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</si>
  <si>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</si>
  <si>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</si>
  <si>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</si>
  <si>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</si>
  <si>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</si>
  <si>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</si>
  <si>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</si>
  <si>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</si>
  <si>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</si>
  <si>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</si>
  <si>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</si>
  <si>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</si>
  <si>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</si>
  <si>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</si>
  <si>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</si>
  <si>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</si>
  <si>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</si>
  <si>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</si>
  <si>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</si>
  <si>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</si>
  <si>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</si>
  <si>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</si>
  <si>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</si>
  <si>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</si>
  <si>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</si>
  <si>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</si>
  <si>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</si>
  <si>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</si>
  <si>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</si>
  <si>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</si>
  <si>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</si>
  <si>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</si>
  <si>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</si>
  <si>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</si>
  <si>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</si>
  <si>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</si>
  <si>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</si>
  <si>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</si>
  <si>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</si>
  <si>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</si>
  <si>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</si>
  <si>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</si>
  <si>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</si>
  <si>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</si>
  <si>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</si>
  <si>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</si>
  <si>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</si>
  <si>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</si>
  <si>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</si>
  <si>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</si>
  <si>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</si>
  <si>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</si>
  <si>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</si>
  <si>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</si>
  <si>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</si>
  <si>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</si>
  <si>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</si>
  <si>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</si>
  <si>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</si>
  <si>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</si>
  <si>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</si>
  <si>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</si>
  <si>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</si>
  <si>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</si>
  <si>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</si>
  <si>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</si>
  <si>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</si>
  <si>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</si>
  <si>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</si>
  <si>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</si>
  <si>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</si>
  <si>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</si>
  <si>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</si>
  <si>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</si>
  <si>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</si>
  <si>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</si>
  <si>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</si>
  <si>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</si>
  <si>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</si>
  <si>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</si>
  <si>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</si>
  <si>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</si>
  <si>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</si>
  <si>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</si>
  <si>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</si>
  <si>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</si>
  <si>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</si>
  <si>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</si>
  <si>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</si>
  <si>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</si>
  <si>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</si>
  <si>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</si>
  <si>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</si>
  <si>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</si>
  <si>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</si>
  <si>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</si>
  <si>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</si>
  <si>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</si>
  <si>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</si>
  <si>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</si>
  <si>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</si>
  <si>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</si>
  <si>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</si>
  <si>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</si>
  <si>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</si>
  <si>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</si>
  <si>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</si>
  <si>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</si>
  <si>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</si>
  <si>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</si>
  <si>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</si>
  <si>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</si>
  <si>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</si>
  <si>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</si>
  <si>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</si>
  <si>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</si>
  <si>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</si>
  <si>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</si>
  <si>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</si>
  <si>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</si>
  <si>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</si>
  <si>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</si>
  <si>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</si>
  <si>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</si>
  <si>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</si>
  <si>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</si>
  <si>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</si>
  <si>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</si>
  <si>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</si>
  <si>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</si>
  <si>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</si>
  <si>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</si>
  <si>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</si>
  <si>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</si>
  <si>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</si>
  <si>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</si>
  <si>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</si>
  <si>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</si>
  <si>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</si>
  <si>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</si>
  <si>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</si>
  <si>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</si>
  <si>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</si>
  <si>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</si>
  <si>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</si>
  <si>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</si>
  <si>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</si>
  <si>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</si>
  <si>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</si>
  <si>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</si>
  <si>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</si>
  <si>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</si>
  <si>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</si>
  <si>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</si>
  <si>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</si>
  <si>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</si>
  <si>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</si>
  <si>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</si>
  <si>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</si>
  <si>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</si>
  <si>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</si>
  <si>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</si>
  <si>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</si>
  <si>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</si>
  <si>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</si>
  <si>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</si>
  <si>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</si>
  <si>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</si>
  <si>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</si>
  <si>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</si>
  <si>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</si>
  <si>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</si>
  <si>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</si>
  <si>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</si>
  <si>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</si>
  <si>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</si>
  <si>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</si>
  <si>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</si>
  <si>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</si>
  <si>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</si>
  <si>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</si>
  <si>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</si>
  <si>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</si>
  <si>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</si>
  <si>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</si>
  <si>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</si>
  <si>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</si>
  <si>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</si>
  <si>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</si>
  <si>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</si>
  <si>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</si>
  <si>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</si>
  <si>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</si>
  <si>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</si>
  <si>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</si>
  <si>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</si>
  <si>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</si>
  <si>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</si>
  <si>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</si>
  <si>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</si>
  <si>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</si>
  <si>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</si>
  <si>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</si>
  <si>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</si>
  <si>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</si>
  <si>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</si>
  <si>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</si>
  <si>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</si>
  <si>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</si>
  <si>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</si>
  <si>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</si>
  <si>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</si>
  <si>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</si>
  <si>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</si>
  <si>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</si>
  <si>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</si>
  <si>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</si>
  <si>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</si>
  <si>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</si>
  <si>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</si>
  <si>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</si>
  <si>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</si>
  <si>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</si>
  <si>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</si>
  <si>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</si>
  <si>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</si>
  <si>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</si>
  <si>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</si>
  <si>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</si>
  <si>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</si>
  <si>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</si>
  <si>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</si>
  <si>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</si>
  <si>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</si>
  <si>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</si>
  <si>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</si>
  <si>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</si>
  <si>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</si>
  <si>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</si>
  <si>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</si>
  <si>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</si>
  <si>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</si>
  <si>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</si>
  <si>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</si>
  <si>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</si>
  <si>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</si>
  <si>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</si>
  <si>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</si>
  <si>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</si>
  <si>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</si>
  <si>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</si>
  <si>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</si>
  <si>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</si>
  <si>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</si>
  <si>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</si>
  <si>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</si>
  <si>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</si>
  <si>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</si>
  <si>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</si>
  <si>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</si>
  <si>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</si>
  <si>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</si>
  <si>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</si>
  <si>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</si>
  <si>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</si>
  <si>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</si>
  <si>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</si>
  <si>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</si>
  <si>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</si>
  <si>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</si>
  <si>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</si>
  <si>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</si>
  <si>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</si>
  <si>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</si>
  <si>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</si>
  <si>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</si>
  <si>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</si>
  <si>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</si>
  <si>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</si>
  <si>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</si>
  <si>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</si>
  <si>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</si>
  <si>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</si>
  <si>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</si>
  <si>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</si>
  <si>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</si>
  <si>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</si>
  <si>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</si>
  <si>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</si>
  <si>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</si>
  <si>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</si>
  <si>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</si>
  <si>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</si>
  <si>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</si>
  <si>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</si>
  <si>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</si>
  <si>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</si>
  <si>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</si>
  <si>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</si>
  <si>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</si>
  <si>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</si>
  <si>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</si>
  <si>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</si>
  <si>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</si>
  <si>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</si>
  <si>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</si>
  <si>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</si>
  <si>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</si>
  <si>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</si>
  <si>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</si>
  <si>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</si>
  <si>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</si>
  <si>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</si>
  <si>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</si>
  <si>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</si>
  <si>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</si>
  <si>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</si>
  <si>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</si>
  <si>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</si>
  <si>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</si>
  <si>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</si>
  <si>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</si>
  <si>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</si>
  <si>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</si>
  <si>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</si>
  <si>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</si>
  <si>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</si>
  <si>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</si>
  <si>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</si>
  <si>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</si>
  <si>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</si>
  <si>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</si>
  <si>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</si>
  <si>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</si>
  <si>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</si>
  <si>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</si>
  <si>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</si>
  <si>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</si>
  <si>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</si>
  <si>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</si>
  <si>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</si>
  <si>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</si>
  <si>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</si>
  <si>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</si>
  <si>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</si>
  <si>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</si>
  <si>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</si>
  <si>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</si>
  <si>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</si>
  <si>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</si>
  <si>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</si>
  <si>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</si>
  <si>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</si>
  <si>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</si>
  <si>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</si>
  <si>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</si>
  <si>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</si>
  <si>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</si>
  <si>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</si>
  <si>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</si>
  <si>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</si>
  <si>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</si>
  <si>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</si>
  <si>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</si>
  <si>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</si>
  <si>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</si>
  <si>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</si>
  <si>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</si>
  <si>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</si>
  <si>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</si>
  <si>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</si>
  <si>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</si>
  <si>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</si>
  <si>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</si>
  <si>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</si>
  <si>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</si>
  <si>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</si>
  <si>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</si>
  <si>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</si>
  <si>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</si>
  <si>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</si>
  <si>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</si>
  <si>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</si>
  <si>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</si>
  <si>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</si>
  <si>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</si>
  <si>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</si>
  <si>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</si>
  <si>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</si>
  <si>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</si>
  <si>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</si>
  <si>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</si>
  <si>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</si>
  <si>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</si>
  <si>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</si>
  <si>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</si>
  <si>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</si>
  <si>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</si>
  <si>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</si>
  <si>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</si>
  <si>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</si>
  <si>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</si>
  <si>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</si>
  <si>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</si>
  <si>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</si>
  <si>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</si>
  <si>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</si>
  <si>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</si>
  <si>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</si>
  <si>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</si>
  <si>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</si>
  <si>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</si>
  <si>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</si>
  <si>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</si>
  <si>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</si>
  <si>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</si>
  <si>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</si>
  <si>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</si>
  <si>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</si>
  <si>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</si>
  <si>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</si>
  <si>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</si>
  <si>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</si>
  <si>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</si>
  <si>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</si>
  <si>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</si>
  <si>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</si>
  <si>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</si>
  <si>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</si>
  <si>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</si>
  <si>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</si>
  <si>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</si>
  <si>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</si>
  <si>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</si>
  <si>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</si>
  <si>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</si>
  <si>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</si>
  <si>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</si>
  <si>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</si>
  <si>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</si>
  <si>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</si>
  <si>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</si>
  <si>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</si>
  <si>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</si>
  <si>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</si>
  <si>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</si>
  <si>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</si>
  <si>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</si>
  <si>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</si>
  <si>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</si>
  <si>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</si>
  <si>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</si>
  <si>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</si>
  <si>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</si>
  <si>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</si>
  <si>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</si>
  <si>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</si>
  <si>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</si>
  <si>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</si>
  <si>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</si>
  <si>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</si>
  <si>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</si>
  <si>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</si>
  <si>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</si>
  <si>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</si>
  <si>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</si>
  <si>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</si>
  <si>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</si>
  <si>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</si>
  <si>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</si>
  <si>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</si>
  <si>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</si>
  <si>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</si>
  <si>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</si>
  <si>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</si>
  <si>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</si>
  <si>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</si>
  <si>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</si>
  <si>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</si>
  <si>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</si>
  <si>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</si>
  <si>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</si>
  <si>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</si>
  <si>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</si>
  <si>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</si>
  <si>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</si>
  <si>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</si>
  <si>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</si>
  <si>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</si>
  <si>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</si>
  <si>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</si>
  <si>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</si>
  <si>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</si>
  <si>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</si>
  <si>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</si>
  <si>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</si>
  <si>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</si>
  <si>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</si>
  <si>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</si>
  <si>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</si>
  <si>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</si>
  <si>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</si>
  <si>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</si>
  <si>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</si>
  <si>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</si>
  <si>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</si>
  <si>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</si>
  <si>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</si>
  <si>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</si>
  <si>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</si>
  <si>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</si>
  <si>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</si>
  <si>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</si>
  <si>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</si>
  <si>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</si>
  <si>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</si>
  <si>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</si>
  <si>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</si>
  <si>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</si>
  <si>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</si>
  <si>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</si>
  <si>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</si>
  <si>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</si>
  <si>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</si>
  <si>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</si>
  <si>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</si>
  <si>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</si>
  <si>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</si>
  <si>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</si>
  <si>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</si>
  <si>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</si>
  <si>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</si>
  <si>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</si>
  <si>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</si>
  <si>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</si>
  <si>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</si>
  <si>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</si>
  <si>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</si>
  <si>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</si>
  <si>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</si>
  <si>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</si>
  <si>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</si>
  <si>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</si>
  <si>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</si>
  <si>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</si>
  <si>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</si>
  <si>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</si>
  <si>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</si>
  <si>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</si>
  <si>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</si>
  <si>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</si>
  <si>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</si>
  <si>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</si>
  <si>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</si>
  <si>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</si>
  <si>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</si>
  <si>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</si>
  <si>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</si>
  <si>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</si>
  <si>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</si>
  <si>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</si>
  <si>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</si>
  <si>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</si>
  <si>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</si>
  <si>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</si>
  <si>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</si>
  <si>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</si>
  <si>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</si>
  <si>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</si>
  <si>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</si>
  <si>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</si>
  <si>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</si>
  <si>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</si>
  <si>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</si>
  <si>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</si>
  <si>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</si>
  <si>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</si>
  <si>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</si>
  <si>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</si>
  <si>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</si>
  <si>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</si>
  <si>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</si>
  <si>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</si>
  <si>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</si>
  <si>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</si>
  <si>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</si>
  <si>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</si>
  <si>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</si>
  <si>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</si>
  <si>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</si>
  <si>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</si>
  <si>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</si>
  <si>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</si>
  <si>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</si>
  <si>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</si>
  <si>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</si>
  <si>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</si>
  <si>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</si>
  <si>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</si>
  <si>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</si>
  <si>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</si>
  <si>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</si>
  <si>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</si>
  <si>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</si>
  <si>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</si>
  <si>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</si>
  <si>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</si>
  <si>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</si>
  <si>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</si>
  <si>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</si>
  <si>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</si>
  <si>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</si>
  <si>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</si>
  <si>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</si>
  <si>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</si>
  <si>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</si>
  <si>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</si>
  <si>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</si>
  <si>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</si>
  <si>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</si>
  <si>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</si>
  <si>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</si>
  <si>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</si>
  <si>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</si>
  <si>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</si>
  <si>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</si>
  <si>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</si>
  <si>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</si>
  <si>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</si>
  <si>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</si>
  <si>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</si>
  <si>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</si>
  <si>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</si>
  <si>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</si>
  <si>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</si>
  <si>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</si>
  <si>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</si>
  <si>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</si>
  <si>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</si>
  <si>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</si>
  <si>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</si>
  <si>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</si>
  <si>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</si>
  <si>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</si>
  <si>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</si>
  <si>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</si>
  <si>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</si>
  <si>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</si>
  <si>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</si>
  <si>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</si>
  <si>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</si>
  <si>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</si>
  <si>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</si>
  <si>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</si>
  <si>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</si>
  <si>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</si>
  <si>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</si>
  <si>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</si>
  <si>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</si>
  <si>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</si>
  <si>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</si>
  <si>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</si>
  <si>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</si>
  <si>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</si>
  <si>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</si>
  <si>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</si>
  <si>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</si>
  <si>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</si>
  <si>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</si>
  <si>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</si>
  <si>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</si>
  <si>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</si>
  <si>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</si>
  <si>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</si>
  <si>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</si>
  <si>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</si>
  <si>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</si>
  <si>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</si>
  <si>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</si>
  <si>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</si>
  <si>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</si>
  <si>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</si>
  <si>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</si>
  <si>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</si>
  <si>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</si>
  <si>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</si>
  <si>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</si>
  <si>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</si>
  <si>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</si>
  <si>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</si>
  <si>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</si>
  <si>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</si>
  <si>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</si>
  <si>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</si>
  <si>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</si>
  <si>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</si>
  <si>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</si>
  <si>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</si>
  <si>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</si>
  <si>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</si>
  <si>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</si>
  <si>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</si>
  <si>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</si>
  <si>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</si>
  <si>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</si>
  <si>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</si>
  <si>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</si>
  <si>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</si>
  <si>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</si>
  <si>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</si>
  <si>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</si>
  <si>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</si>
  <si>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</si>
  <si>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</si>
  <si>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</si>
  <si>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</si>
  <si>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</si>
  <si>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</si>
  <si>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</si>
  <si>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</si>
  <si>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</si>
  <si>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</si>
  <si>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</si>
  <si>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</si>
  <si>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</si>
  <si>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</si>
  <si>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</si>
  <si>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</si>
  <si>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</si>
  <si>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</si>
  <si>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</si>
  <si>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</si>
  <si>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</si>
  <si>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</si>
  <si>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</si>
  <si>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</si>
  <si>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</si>
  <si>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</si>
  <si>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</si>
  <si>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</si>
  <si>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</si>
  <si>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</si>
  <si>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</si>
  <si>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</si>
  <si>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</si>
  <si>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</si>
  <si>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</si>
  <si>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</si>
  <si>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</si>
  <si>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</si>
  <si>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</si>
  <si>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</si>
  <si>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</si>
  <si>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</si>
  <si>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</si>
  <si>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</si>
  <si>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</si>
  <si>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</si>
  <si>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</si>
  <si>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</si>
  <si>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</si>
  <si>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</si>
  <si>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</si>
  <si>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</si>
  <si>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</si>
  <si>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</si>
  <si>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</si>
  <si>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</si>
  <si>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</si>
  <si>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</si>
  <si>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</si>
  <si>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</si>
  <si>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</si>
  <si>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</si>
  <si>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</si>
  <si>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</si>
  <si>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</si>
  <si>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</si>
  <si>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</si>
  <si>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</si>
  <si>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</si>
  <si>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</si>
  <si>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</si>
  <si>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</si>
  <si>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</si>
  <si>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</si>
  <si>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</si>
  <si>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</si>
  <si>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</si>
  <si>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</si>
  <si>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</si>
  <si>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</si>
  <si>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</si>
  <si>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</si>
  <si>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</si>
  <si>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</si>
  <si>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</si>
  <si>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</si>
  <si>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</si>
  <si>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</si>
  <si>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</si>
  <si>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</si>
  <si>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</si>
  <si>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</si>
  <si>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</si>
  <si>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</si>
  <si>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</si>
  <si>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</si>
  <si>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</si>
  <si>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</si>
  <si>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</si>
  <si>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</si>
  <si>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</si>
  <si>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</si>
  <si>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</si>
  <si>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</si>
  <si>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</si>
  <si>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</si>
  <si>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</si>
  <si>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</si>
  <si>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</si>
  <si>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</si>
  <si>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</si>
  <si>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</si>
  <si>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</si>
  <si>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</si>
  <si>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</si>
  <si>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</si>
  <si>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</si>
  <si>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</si>
  <si>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</si>
  <si>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</si>
  <si>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</si>
  <si>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</si>
  <si>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</si>
  <si>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</si>
  <si>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</si>
  <si>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</si>
  <si>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</si>
  <si>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</si>
  <si>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</si>
  <si>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</si>
  <si>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</si>
  <si>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</si>
  <si>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</si>
  <si>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</si>
  <si>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</si>
  <si>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</si>
  <si>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</si>
  <si>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</si>
  <si>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</si>
  <si>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</si>
  <si>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</si>
  <si>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</si>
  <si>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</si>
  <si>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</si>
  <si>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</si>
  <si>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</si>
  <si>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</si>
  <si>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</si>
  <si>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</si>
  <si>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</si>
  <si>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</si>
  <si>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</si>
  <si>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</si>
  <si>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</si>
  <si>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</si>
  <si>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</si>
  <si>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</si>
  <si>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</si>
  <si>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</si>
  <si>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</si>
  <si>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</si>
  <si>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</si>
  <si>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</si>
  <si>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</si>
  <si>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</si>
  <si>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</si>
  <si>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</si>
  <si>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</si>
  <si>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</si>
  <si>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</si>
  <si>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</si>
  <si>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</si>
  <si>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</si>
  <si>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</si>
  <si>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</si>
  <si>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</si>
  <si>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</si>
  <si>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</si>
  <si>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</si>
  <si>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</si>
  <si>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</si>
  <si>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</si>
  <si>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</si>
  <si>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</si>
  <si>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</si>
  <si>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</si>
  <si>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</si>
  <si>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</si>
  <si>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</si>
  <si>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</si>
  <si>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</si>
  <si>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</si>
  <si>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</si>
  <si>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</si>
  <si>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</si>
  <si>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</si>
  <si>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</si>
  <si>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</si>
  <si>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</si>
  <si>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</si>
  <si>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</si>
  <si>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</si>
  <si>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</si>
  <si>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</si>
  <si>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</si>
  <si>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</si>
  <si>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</si>
  <si>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</si>
  <si>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</si>
  <si>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</si>
  <si>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</si>
  <si>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</si>
  <si>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</si>
  <si>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</si>
  <si>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</si>
  <si>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</si>
  <si>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</si>
  <si>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</si>
  <si>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</si>
  <si>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</si>
  <si>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</si>
  <si>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</si>
  <si>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</si>
  <si>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</si>
  <si>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</si>
  <si>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</si>
  <si>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</si>
  <si>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</si>
  <si>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</si>
  <si>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</si>
  <si>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</si>
  <si>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</si>
  <si>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</si>
  <si>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</si>
  <si>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</si>
  <si>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</si>
  <si>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</si>
  <si>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</si>
  <si>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</si>
  <si>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</si>
  <si>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</si>
  <si>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</si>
  <si>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</si>
  <si>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</si>
  <si>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</si>
  <si>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</si>
  <si>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</si>
  <si>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</si>
  <si>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</si>
  <si>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</si>
  <si>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</si>
  <si>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</si>
  <si>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</si>
  <si>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</si>
  <si>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</si>
  <si>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</si>
  <si>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</si>
  <si>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</si>
  <si>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</si>
  <si>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</si>
  <si>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</si>
  <si>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</si>
  <si>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</si>
  <si>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</si>
  <si>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</si>
  <si>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</si>
  <si>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</si>
  <si>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</si>
  <si>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</si>
  <si>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</si>
  <si>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</si>
  <si>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</si>
  <si>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</si>
  <si>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</si>
  <si>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</si>
  <si>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</si>
  <si>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</si>
  <si>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</si>
  <si>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</si>
  <si>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</si>
  <si>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</si>
  <si>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</si>
  <si>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</si>
  <si>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</si>
  <si>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</si>
  <si>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</si>
  <si>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</si>
  <si>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</si>
  <si>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</si>
  <si>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</si>
  <si>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</si>
  <si>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</si>
  <si>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</si>
  <si>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</si>
  <si>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</si>
  <si>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</si>
  <si>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</si>
  <si>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</si>
  <si>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</si>
  <si>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</si>
  <si>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</si>
  <si>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</si>
  <si>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</si>
  <si>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</si>
  <si>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</si>
  <si>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</si>
  <si>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</si>
  <si>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</si>
  <si>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</si>
  <si>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</si>
  <si>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</si>
  <si>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</si>
  <si>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</si>
  <si>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</si>
  <si>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</si>
  <si>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</si>
  <si>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</si>
  <si>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</si>
  <si>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</si>
  <si>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</si>
  <si>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</si>
  <si>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</si>
  <si>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</si>
  <si>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</si>
  <si>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</si>
  <si>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</si>
  <si>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</si>
  <si>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</si>
  <si>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</si>
  <si>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</si>
  <si>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</si>
  <si>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</si>
  <si>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</si>
  <si>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</si>
  <si>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</si>
  <si>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</si>
  <si>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</si>
  <si>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</si>
  <si>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</si>
  <si>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</si>
  <si>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</si>
  <si>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</si>
  <si>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</si>
  <si>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</si>
  <si>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</si>
  <si>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</si>
  <si>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</si>
  <si>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</si>
  <si>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</si>
  <si>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</si>
  <si>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</si>
  <si>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</si>
  <si>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</si>
  <si>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</si>
  <si>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</si>
  <si>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</si>
  <si>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</si>
  <si>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</si>
  <si>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</si>
  <si>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</si>
  <si>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</si>
  <si>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</si>
  <si>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</si>
  <si>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</si>
  <si>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</si>
  <si>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</si>
  <si>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</si>
  <si>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</si>
  <si>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</si>
  <si>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</si>
  <si>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</si>
  <si>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</si>
  <si>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</si>
  <si>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</si>
  <si>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</si>
  <si>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</si>
  <si>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</si>
  <si>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</si>
  <si>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</si>
  <si>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</si>
  <si>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</si>
  <si>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</si>
  <si>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</si>
  <si>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</si>
  <si>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</si>
  <si>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</si>
  <si>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</si>
  <si>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</si>
  <si>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</si>
  <si>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</si>
  <si>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</si>
  <si>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</si>
  <si>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</si>
  <si>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</si>
  <si>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</si>
  <si>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</si>
  <si>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</si>
  <si>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</si>
  <si>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</si>
  <si>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</si>
  <si>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</si>
  <si>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</si>
  <si>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</si>
  <si>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</si>
  <si>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</si>
  <si>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</si>
  <si>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</si>
  <si>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</si>
  <si>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</si>
  <si>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</si>
  <si>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</si>
  <si>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</si>
  <si>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</si>
  <si>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</si>
  <si>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</si>
  <si>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</si>
  <si>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</si>
  <si>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</si>
  <si>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</si>
  <si>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</si>
  <si>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</si>
  <si>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</si>
  <si>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</si>
  <si>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</si>
  <si>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</si>
  <si>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</si>
  <si>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</si>
  <si>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</si>
  <si>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</si>
  <si>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</si>
  <si>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</si>
  <si>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</si>
  <si>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</si>
  <si>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</si>
  <si>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</si>
  <si>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</si>
  <si>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</si>
  <si>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</si>
  <si>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</si>
  <si>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</si>
  <si>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</si>
  <si>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</si>
  <si>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</si>
  <si>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</si>
  <si>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</si>
  <si>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</si>
  <si>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</si>
  <si>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</si>
  <si>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</si>
  <si>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</si>
  <si>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</si>
  <si>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</si>
  <si>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</si>
  <si>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</si>
  <si>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</si>
  <si>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</si>
  <si>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</si>
  <si>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</si>
  <si>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</si>
  <si>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</si>
  <si>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</si>
  <si>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</si>
  <si>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</si>
  <si>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</si>
  <si>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</si>
  <si>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</si>
  <si>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</si>
  <si>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</si>
  <si>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</si>
  <si>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</si>
  <si>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</si>
  <si>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</si>
  <si>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</si>
  <si>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</si>
  <si>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</si>
  <si>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</si>
  <si>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</si>
  <si>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</si>
  <si>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</si>
  <si>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</si>
  <si>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</si>
  <si>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</si>
  <si>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</si>
  <si>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</si>
  <si>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</si>
  <si>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</si>
  <si>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</si>
  <si>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</si>
  <si>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</si>
  <si>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</si>
  <si>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</si>
  <si>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</si>
  <si>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</si>
  <si>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</si>
  <si>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</si>
  <si>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</si>
  <si>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</si>
  <si>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</si>
  <si>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</si>
  <si>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</si>
  <si>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</si>
  <si>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</si>
  <si>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</si>
  <si>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</si>
  <si>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</si>
  <si>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</si>
  <si>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</si>
  <si>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</si>
  <si>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</si>
  <si>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</si>
  <si>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</si>
  <si>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</si>
  <si>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</si>
  <si>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</si>
  <si>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</si>
  <si>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</si>
  <si>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</si>
  <si>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</si>
  <si>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</si>
  <si>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</si>
  <si>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</si>
  <si>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</si>
  <si>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</si>
  <si>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</si>
  <si>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</si>
  <si>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</si>
  <si>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</si>
  <si>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</si>
  <si>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</si>
  <si>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</si>
  <si>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</si>
  <si>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</si>
  <si>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</si>
  <si>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</si>
  <si>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</si>
  <si>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</si>
  <si>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</si>
  <si>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</si>
  <si>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</si>
  <si>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</si>
  <si>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</si>
  <si>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</si>
  <si>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</si>
  <si>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</si>
  <si>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</si>
  <si>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</si>
  <si>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</si>
  <si>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</si>
  <si>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</si>
  <si>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</si>
  <si>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</si>
  <si>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</si>
  <si>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</si>
  <si>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</si>
  <si>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</si>
  <si>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</si>
  <si>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</si>
  <si>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</si>
  <si>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</si>
  <si>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</si>
  <si>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</si>
  <si>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</si>
  <si>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</si>
  <si>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</si>
  <si>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</si>
  <si>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</si>
  <si>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</si>
  <si>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</si>
  <si>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</si>
  <si>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</si>
  <si>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</si>
  <si>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</si>
  <si>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</si>
  <si>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</si>
  <si>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</si>
  <si>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</si>
  <si>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</si>
  <si>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</si>
  <si>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</si>
  <si>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</si>
  <si>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</si>
  <si>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</si>
  <si>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</si>
  <si>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</si>
  <si>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</si>
  <si>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</si>
  <si>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</si>
  <si>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</si>
  <si>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</si>
  <si>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</si>
  <si>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</si>
  <si>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</si>
  <si>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</si>
  <si>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</si>
  <si>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</si>
  <si>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</si>
  <si>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</si>
  <si>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</si>
  <si>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</si>
  <si>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</si>
  <si>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</si>
  <si>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</si>
  <si>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</si>
  <si>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</si>
  <si>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</si>
  <si>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</si>
  <si>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</si>
  <si>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</si>
  <si>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</si>
  <si>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</si>
  <si>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</si>
  <si>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</si>
  <si>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</si>
  <si>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</si>
  <si>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</si>
  <si>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</si>
  <si>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</si>
  <si>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</si>
  <si>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</si>
  <si>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</si>
  <si>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</si>
  <si>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</si>
  <si>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</si>
  <si>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</si>
  <si>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</si>
  <si>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</si>
  <si>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</si>
  <si>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</si>
  <si>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</si>
  <si>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</si>
  <si>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</si>
  <si>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</si>
  <si>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</si>
  <si>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</si>
  <si>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</si>
  <si>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</si>
  <si>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</si>
  <si>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</si>
  <si>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</si>
  <si>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</si>
  <si>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</si>
  <si>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</si>
  <si>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</si>
  <si>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</si>
  <si>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</si>
  <si>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</si>
  <si>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</si>
  <si>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</si>
  <si>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</si>
  <si>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</si>
  <si>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</si>
  <si>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</si>
  <si>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</si>
  <si>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</si>
  <si>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</si>
  <si>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</si>
  <si>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</si>
  <si>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</si>
  <si>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</si>
  <si>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</si>
  <si>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</si>
  <si>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</si>
  <si>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</si>
  <si>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</si>
  <si>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</si>
  <si>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</si>
  <si>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</si>
  <si>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</si>
  <si>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</si>
  <si>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</si>
  <si>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</si>
  <si>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</si>
  <si>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</si>
  <si>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</si>
  <si>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</si>
  <si>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</si>
  <si>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</si>
  <si>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</si>
  <si>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</si>
  <si>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</si>
  <si>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</si>
  <si>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</si>
  <si>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</si>
  <si>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</si>
  <si>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</si>
  <si>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</si>
  <si>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</si>
  <si>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</si>
  <si>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</si>
  <si>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</si>
  <si>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</si>
  <si>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</si>
  <si>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</si>
  <si>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</si>
  <si>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</si>
  <si>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</si>
  <si>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</si>
  <si>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</si>
  <si>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</si>
  <si>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</si>
  <si>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</si>
  <si>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</si>
  <si>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</si>
  <si>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</si>
  <si>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</si>
  <si>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</si>
  <si>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</si>
  <si>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</si>
  <si>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</si>
  <si>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</si>
  <si>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</si>
  <si>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</si>
  <si>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</si>
  <si>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</si>
  <si>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</si>
  <si>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</si>
  <si>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</si>
  <si>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</si>
  <si>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</si>
  <si>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</si>
  <si>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</si>
  <si>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</si>
  <si>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</si>
  <si>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</si>
  <si>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</si>
  <si>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</si>
  <si>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</si>
  <si>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</si>
  <si>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</si>
  <si>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</si>
  <si>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</si>
  <si>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</si>
  <si>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</si>
  <si>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</si>
  <si>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</si>
  <si>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</si>
  <si>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</si>
  <si>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</si>
  <si>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</si>
  <si>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</si>
  <si>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</si>
  <si>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</si>
  <si>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</si>
  <si>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</si>
  <si>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</si>
  <si>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</si>
  <si>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</si>
  <si>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</si>
  <si>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</si>
  <si>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</si>
  <si>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</si>
  <si>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</si>
  <si>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</si>
  <si>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</si>
  <si>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</si>
  <si>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</si>
  <si>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</si>
  <si>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</si>
  <si>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</si>
  <si>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</si>
  <si>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</si>
  <si>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</si>
  <si>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</si>
  <si>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</si>
  <si>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</si>
  <si>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</si>
  <si>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</si>
  <si>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</si>
  <si>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</si>
  <si>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</si>
  <si>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</si>
  <si>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</si>
  <si>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</si>
  <si>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</si>
  <si>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</si>
  <si>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</si>
  <si>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</si>
  <si>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</si>
  <si>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</si>
  <si>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</si>
  <si>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</si>
  <si>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</si>
  <si>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</si>
  <si>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</si>
  <si>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</si>
  <si>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</si>
  <si>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</si>
  <si>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</si>
  <si>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</si>
  <si>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</si>
  <si>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</si>
  <si>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</si>
  <si>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</si>
  <si>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</si>
  <si>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</si>
  <si>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</si>
  <si>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</si>
  <si>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</si>
  <si>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</si>
  <si>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</si>
  <si>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</si>
  <si>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</si>
  <si>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</si>
  <si>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</si>
  <si>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</si>
  <si>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</si>
  <si>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</si>
  <si>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</si>
  <si>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</si>
  <si>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</si>
  <si>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</si>
  <si>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</si>
  <si>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</si>
  <si>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</si>
  <si>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</si>
  <si>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</si>
  <si>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</si>
  <si>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</si>
  <si>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</si>
  <si>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</si>
  <si>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</si>
  <si>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</si>
  <si>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</si>
  <si>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</si>
  <si>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</si>
  <si>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</si>
  <si>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</si>
  <si>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</si>
  <si>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</si>
  <si>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</si>
  <si>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</si>
  <si>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</si>
  <si>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</si>
  <si>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</si>
  <si>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</si>
  <si>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</si>
  <si>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</si>
  <si>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</si>
  <si>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</si>
  <si>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</si>
  <si>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</si>
  <si>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</si>
  <si>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</si>
  <si>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</si>
  <si>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</si>
  <si>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</si>
  <si>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</si>
  <si>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</si>
  <si>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</si>
  <si>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</si>
  <si>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</si>
  <si>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</si>
  <si>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</si>
  <si>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</si>
  <si>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</si>
  <si>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</si>
  <si>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</si>
  <si>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</si>
  <si>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</si>
  <si>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</si>
  <si>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</si>
  <si>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</si>
  <si>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</si>
  <si>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</si>
  <si>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</si>
  <si>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</si>
  <si>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</si>
  <si>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</si>
  <si>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</si>
  <si>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</si>
  <si>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</si>
  <si>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</si>
  <si>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</si>
  <si>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</si>
  <si>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</si>
  <si>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</si>
  <si>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</si>
  <si>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</si>
  <si>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</si>
  <si>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</si>
  <si>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</si>
  <si>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</si>
  <si>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</si>
  <si>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</si>
  <si>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</si>
  <si>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</si>
  <si>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</si>
  <si>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</si>
  <si>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</si>
  <si>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</si>
  <si>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</si>
  <si>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</si>
  <si>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</si>
  <si>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</si>
  <si>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</si>
  <si>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</si>
  <si>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</si>
  <si>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</si>
  <si>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</si>
  <si>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</si>
  <si>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</si>
  <si>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</si>
  <si>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</si>
  <si>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</si>
  <si>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</si>
  <si>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</si>
  <si>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</si>
  <si>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</si>
  <si>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</si>
  <si>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</si>
  <si>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</si>
  <si>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</si>
  <si>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</si>
  <si>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</si>
  <si>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</si>
  <si>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</si>
  <si>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</si>
  <si>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</si>
  <si>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</si>
  <si>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</si>
  <si>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</si>
  <si>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</si>
  <si>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</si>
  <si>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</si>
  <si>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</si>
  <si>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</si>
  <si>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</si>
  <si>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</si>
  <si>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</si>
  <si>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</si>
  <si>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</si>
  <si>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</si>
  <si>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</si>
  <si>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</si>
  <si>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</si>
  <si>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</si>
  <si>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</si>
  <si>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</si>
  <si>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</si>
  <si>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</si>
  <si>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</si>
  <si>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</si>
  <si>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</si>
  <si>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</si>
  <si>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</si>
  <si>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</si>
  <si>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</si>
  <si>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</si>
  <si>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</si>
  <si>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</si>
  <si>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</si>
  <si>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</si>
  <si>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</si>
  <si>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</si>
  <si>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</si>
  <si>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</si>
  <si>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</si>
  <si>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</si>
  <si>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</si>
  <si>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</si>
  <si>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</si>
  <si>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</si>
  <si>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</si>
  <si>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</si>
  <si>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</si>
  <si>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</si>
  <si>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</si>
  <si>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</si>
  <si>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</si>
  <si>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</si>
  <si>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</si>
  <si>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</si>
  <si>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</si>
  <si>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</si>
  <si>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</si>
  <si>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</si>
  <si>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</si>
  <si>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</si>
  <si>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</si>
  <si>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</si>
  <si>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</si>
  <si>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</si>
  <si>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</si>
  <si>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</si>
  <si>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</si>
  <si>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</si>
  <si>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</si>
  <si>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</si>
  <si>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</si>
  <si>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</si>
  <si>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</si>
  <si>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</si>
  <si>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</si>
  <si>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</si>
  <si>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</si>
  <si>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</si>
  <si>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</si>
  <si>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</si>
  <si>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</si>
  <si>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</si>
  <si>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</si>
  <si>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</si>
  <si>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</si>
  <si>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</si>
  <si>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</si>
  <si>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</si>
  <si>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</si>
  <si>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</si>
  <si>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</si>
  <si>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</si>
  <si>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</si>
  <si>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</si>
  <si>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</si>
  <si>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</si>
  <si>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</si>
  <si>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</si>
  <si>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</si>
  <si>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</si>
  <si>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</si>
  <si>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</si>
  <si>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</si>
  <si>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</si>
  <si>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</si>
  <si>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</si>
  <si>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</si>
  <si>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</si>
  <si>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</si>
  <si>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</si>
  <si>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</si>
  <si>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</si>
  <si>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</si>
  <si>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</si>
  <si>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</si>
  <si>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</si>
  <si>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</si>
  <si>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</si>
  <si>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</si>
  <si>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</si>
  <si>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</si>
  <si>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</si>
  <si>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</si>
  <si>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</si>
  <si>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</si>
  <si>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</si>
  <si>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</si>
  <si>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</si>
  <si>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</si>
  <si>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</si>
  <si>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</si>
  <si>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</si>
  <si>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</si>
  <si>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</si>
  <si>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</si>
  <si>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</si>
  <si>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</si>
  <si>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</si>
  <si>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</si>
  <si>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</si>
  <si>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</si>
  <si>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</si>
  <si>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</si>
  <si>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</si>
  <si>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</si>
  <si>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</si>
  <si>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</si>
  <si>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</si>
  <si>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</si>
  <si>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</si>
  <si>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</si>
  <si>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</si>
  <si>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</si>
  <si>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</si>
  <si>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</si>
  <si>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</si>
  <si>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</si>
  <si>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</si>
  <si>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</si>
  <si>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</si>
  <si>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</si>
  <si>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</si>
  <si>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</si>
  <si>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</si>
  <si>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</si>
  <si>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</si>
  <si>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</si>
  <si>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</si>
  <si>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</si>
  <si>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</si>
  <si>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</si>
  <si>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</si>
  <si>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</si>
  <si>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</si>
  <si>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</si>
  <si>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</si>
  <si>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</si>
  <si>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</si>
  <si>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</si>
  <si>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</si>
  <si>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</si>
  <si>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</si>
  <si>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</si>
  <si>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</si>
  <si>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</si>
  <si>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</si>
  <si>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</si>
  <si>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</si>
  <si>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</si>
  <si>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</si>
  <si>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</si>
  <si>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</si>
  <si>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</si>
  <si>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</si>
  <si>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</si>
  <si>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</si>
  <si>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</si>
  <si>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</si>
  <si>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</si>
  <si>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</si>
  <si>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</si>
  <si>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</si>
  <si>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</si>
  <si>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</si>
  <si>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</si>
  <si>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</si>
  <si>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</si>
  <si>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</si>
  <si>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</si>
  <si>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</si>
  <si>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</si>
  <si>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</si>
  <si>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</si>
  <si>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</si>
  <si>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</si>
  <si>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</si>
  <si>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</si>
  <si>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</si>
  <si>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</si>
  <si>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</si>
  <si>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</si>
  <si>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</si>
  <si>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</si>
  <si>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</si>
  <si>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</si>
  <si>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</si>
  <si>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</si>
  <si>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</si>
  <si>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</si>
  <si>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</si>
  <si>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</si>
  <si>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</si>
  <si>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</si>
  <si>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</si>
  <si>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</si>
  <si>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</si>
  <si>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</si>
  <si>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</si>
  <si>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</si>
  <si>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</si>
  <si>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</si>
  <si>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</si>
  <si>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</si>
  <si>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</si>
  <si>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</si>
  <si>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</si>
  <si>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</si>
  <si>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</si>
  <si>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</si>
  <si>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</si>
  <si>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</si>
  <si>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</si>
  <si>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</si>
  <si>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</si>
  <si>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</si>
  <si>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</si>
  <si>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</si>
  <si>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</si>
  <si>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</si>
  <si>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</si>
  <si>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</si>
  <si>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</si>
  <si>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</si>
  <si>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</si>
  <si>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</si>
  <si>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</si>
  <si>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</si>
  <si>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</si>
  <si>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</si>
  <si>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</si>
  <si>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</si>
  <si>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</si>
  <si>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</si>
  <si>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</si>
  <si>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</si>
  <si>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</si>
  <si>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</si>
  <si>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</si>
  <si>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</si>
  <si>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</si>
  <si>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</si>
  <si>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</si>
  <si>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</si>
  <si>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</si>
  <si>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</si>
  <si>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</si>
  <si>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</si>
  <si>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</si>
  <si>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</si>
  <si>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</si>
  <si>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</si>
  <si>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</si>
  <si>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</si>
  <si>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</si>
  <si>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</si>
  <si>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</si>
  <si>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</si>
  <si>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</si>
  <si>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</si>
  <si>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</si>
  <si>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</si>
  <si>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</si>
  <si>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</si>
  <si>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</si>
  <si>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</si>
  <si>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</si>
  <si>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</si>
  <si>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</si>
  <si>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</si>
  <si>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</si>
  <si>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</si>
  <si>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</si>
  <si>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</si>
  <si>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</si>
  <si>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</si>
  <si>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</si>
  <si>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</si>
  <si>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</si>
  <si>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</si>
  <si>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</si>
  <si>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</si>
  <si>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</si>
  <si>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</si>
  <si>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</si>
  <si>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</si>
  <si>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</si>
  <si>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</si>
  <si>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</si>
  <si>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</si>
  <si>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</si>
  <si>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</si>
  <si>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</si>
  <si>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</si>
  <si>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</si>
  <si>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</si>
  <si>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</si>
  <si>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</si>
  <si>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</si>
  <si>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</si>
  <si>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</si>
  <si>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</si>
  <si>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</si>
  <si>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</si>
  <si>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</si>
  <si>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</si>
  <si>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</si>
  <si>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</si>
  <si>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</si>
  <si>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</si>
  <si>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</si>
  <si>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</si>
  <si>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</si>
  <si>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</si>
  <si>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</si>
  <si>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</si>
  <si>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</si>
  <si>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</si>
  <si>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</si>
  <si>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</si>
  <si>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</si>
  <si>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</si>
  <si>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</si>
  <si>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</si>
  <si>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</si>
  <si>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</si>
  <si>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</si>
  <si>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</si>
  <si>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</si>
  <si>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</si>
  <si>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</si>
  <si>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</si>
  <si>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</si>
  <si>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</si>
  <si>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</si>
  <si>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</si>
  <si>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</si>
  <si>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</si>
  <si>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</si>
  <si>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</si>
  <si>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</si>
  <si>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</si>
  <si>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</si>
  <si>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</si>
  <si>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</si>
  <si>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</si>
  <si>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</si>
  <si>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</si>
  <si>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</si>
  <si>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</si>
  <si>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</si>
  <si>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</si>
  <si>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</si>
  <si>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</si>
  <si>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</si>
  <si>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</si>
  <si>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</si>
  <si>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</si>
  <si>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</si>
  <si>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</si>
  <si>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</si>
  <si>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</si>
  <si>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</si>
  <si>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</si>
  <si>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</si>
  <si>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</si>
  <si>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</si>
  <si>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</si>
  <si>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</si>
  <si>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</si>
  <si>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</si>
  <si>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</si>
  <si>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</si>
  <si>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</si>
  <si>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</si>
  <si>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</si>
  <si>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</si>
  <si>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</si>
  <si>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</si>
  <si>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</si>
  <si>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</si>
  <si>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</si>
  <si>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</si>
  <si>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</si>
  <si>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</si>
  <si>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</si>
  <si>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</si>
  <si>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</si>
  <si>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</si>
  <si>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</si>
  <si>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</si>
  <si>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</si>
  <si>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</si>
  <si>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</si>
  <si>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</si>
  <si>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</si>
  <si>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</si>
  <si>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</si>
  <si>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</si>
  <si>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</si>
  <si>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</si>
  <si>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</si>
  <si>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</si>
  <si>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</si>
  <si>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</si>
  <si>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</si>
  <si>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</si>
  <si>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</si>
  <si>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</si>
  <si>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</si>
  <si>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</si>
  <si>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</si>
  <si>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</si>
  <si>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</si>
  <si>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</si>
  <si>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</si>
  <si>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</si>
  <si>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</si>
  <si>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</si>
  <si>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</si>
  <si>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</si>
  <si>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</si>
  <si>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</si>
  <si>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</si>
  <si>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</si>
  <si>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</si>
  <si>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</si>
  <si>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</si>
  <si>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</si>
  <si>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</si>
  <si>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</si>
  <si>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</si>
  <si>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</si>
  <si>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</si>
  <si>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</si>
  <si>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</si>
  <si>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</si>
  <si>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</si>
  <si>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</si>
  <si>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</si>
  <si>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</si>
  <si>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</si>
  <si>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</si>
  <si>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</si>
  <si>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</si>
  <si>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</si>
  <si>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</si>
  <si>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</si>
  <si>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</si>
  <si>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</si>
  <si>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</si>
  <si>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</si>
  <si>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</si>
  <si>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</si>
  <si>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</si>
  <si>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</si>
  <si>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</si>
  <si>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</si>
  <si>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</si>
  <si>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</si>
  <si>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</si>
  <si>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</si>
  <si>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</si>
  <si>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</si>
  <si>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</si>
  <si>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</si>
  <si>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</si>
  <si>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</si>
  <si>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</si>
  <si>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</si>
  <si>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</si>
  <si>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</si>
  <si>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</si>
  <si>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</si>
  <si>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</si>
  <si>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</si>
  <si>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</si>
  <si>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</si>
  <si>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</si>
  <si>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</si>
  <si>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</si>
  <si>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</si>
  <si>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</si>
  <si>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</si>
  <si>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</si>
  <si>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</si>
  <si>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</si>
  <si>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</si>
  <si>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</si>
  <si>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</si>
  <si>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</si>
  <si>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</si>
  <si>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</si>
  <si>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</si>
  <si>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</si>
  <si>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</si>
  <si>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</si>
  <si>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</si>
  <si>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</si>
  <si>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</si>
  <si>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</si>
  <si>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</si>
  <si>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</si>
  <si>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</si>
  <si>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</si>
  <si>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</si>
  <si>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</si>
  <si>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</si>
  <si>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</si>
  <si>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</si>
  <si>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</si>
  <si>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</si>
  <si>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</si>
  <si>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</si>
  <si>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</si>
  <si>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</si>
  <si>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</si>
  <si>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</si>
  <si>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</si>
  <si>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</si>
  <si>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</si>
  <si>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</si>
  <si>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</si>
  <si>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</si>
  <si>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</si>
  <si>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</si>
  <si>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</si>
  <si>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</si>
  <si>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</si>
  <si>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</si>
  <si>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</si>
  <si>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</si>
  <si>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</si>
  <si>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</si>
  <si>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</si>
  <si>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</si>
  <si>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</si>
  <si>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</si>
  <si>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</si>
  <si>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</si>
  <si>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</si>
  <si>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</si>
  <si>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</si>
  <si>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</si>
  <si>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</si>
  <si>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</si>
  <si>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</si>
  <si>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</si>
  <si>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</si>
  <si>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</si>
  <si>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</si>
  <si>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</si>
  <si>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</si>
  <si>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</si>
  <si>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</si>
  <si>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</si>
  <si>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</si>
  <si>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</si>
  <si>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</si>
  <si>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</si>
  <si>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</si>
  <si>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</si>
  <si>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</si>
  <si>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</si>
  <si>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</si>
  <si>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</si>
  <si>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</si>
  <si>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</si>
  <si>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</si>
  <si>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</si>
  <si>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</si>
  <si>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</si>
  <si>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</si>
  <si>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</si>
  <si>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</si>
  <si>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</si>
  <si>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</si>
  <si>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</si>
  <si>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</si>
  <si>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</si>
  <si>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</si>
  <si>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</si>
  <si>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</si>
  <si>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</si>
  <si>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</si>
  <si>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</si>
  <si>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</si>
  <si>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</si>
  <si>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</si>
  <si>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</si>
  <si>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</si>
  <si>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</si>
  <si>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</si>
  <si>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</si>
  <si>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</si>
  <si>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</si>
  <si>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</si>
  <si>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</si>
  <si>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</si>
  <si>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</si>
  <si>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</si>
  <si>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</si>
  <si>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</si>
  <si>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</si>
  <si>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</si>
  <si>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</si>
  <si>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</si>
  <si>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</si>
  <si>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</si>
  <si>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</si>
  <si>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</si>
  <si>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</si>
  <si>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</si>
  <si>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</si>
  <si>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</si>
  <si>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</si>
  <si>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</si>
  <si>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</si>
  <si>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</si>
  <si>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</si>
  <si>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</si>
  <si>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</si>
  <si>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</si>
  <si>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</si>
  <si>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</si>
  <si>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</si>
  <si>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</si>
  <si>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</si>
  <si>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</si>
  <si>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</si>
  <si>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</si>
  <si>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</si>
  <si>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</si>
  <si>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</si>
  <si>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</si>
  <si>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</si>
  <si>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</si>
  <si>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</si>
  <si>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</si>
  <si>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</si>
  <si>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</si>
  <si>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</si>
  <si>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</si>
  <si>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</si>
  <si>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</si>
  <si>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</si>
  <si>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</si>
  <si>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</si>
  <si>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</si>
  <si>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</si>
  <si>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</si>
  <si>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</si>
  <si>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</si>
  <si>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</si>
  <si>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</si>
  <si>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</si>
  <si>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</si>
  <si>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</si>
  <si>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</si>
  <si>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</si>
  <si>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</si>
  <si>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</si>
  <si>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</si>
  <si>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</si>
  <si>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</si>
  <si>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</si>
  <si>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</si>
  <si>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</si>
  <si>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</si>
  <si>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</si>
  <si>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</si>
  <si>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</si>
  <si>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</si>
  <si>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</si>
  <si>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</si>
  <si>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</si>
  <si>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</si>
  <si>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</si>
  <si>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</si>
  <si>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</si>
  <si>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</si>
  <si>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</si>
  <si>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</si>
  <si>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</si>
  <si>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</si>
  <si>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</si>
  <si>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</si>
  <si>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</si>
  <si>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</si>
  <si>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</si>
  <si>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</si>
  <si>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</si>
  <si>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</si>
  <si>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</si>
  <si>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</si>
  <si>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</si>
  <si>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</si>
  <si>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</si>
  <si>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</si>
  <si>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</si>
  <si>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</si>
  <si>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</si>
  <si>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</si>
  <si>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</si>
  <si>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</si>
  <si>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</si>
  <si>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</si>
  <si>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</si>
  <si>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</si>
  <si>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</si>
  <si>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</si>
  <si>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</si>
  <si>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</si>
  <si>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</si>
  <si>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</si>
  <si>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</si>
  <si>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</si>
  <si>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</si>
  <si>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</si>
  <si>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</si>
  <si>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</si>
  <si>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</si>
  <si>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</si>
  <si>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</si>
  <si>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</si>
  <si>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</si>
  <si>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</si>
  <si>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</si>
  <si>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</si>
  <si>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</si>
  <si>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</si>
  <si>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</si>
  <si>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</si>
  <si>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</si>
  <si>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</si>
  <si>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</si>
  <si>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</si>
  <si>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</si>
  <si>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</si>
  <si>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</si>
  <si>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</si>
  <si>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</si>
  <si>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</si>
  <si>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</si>
  <si>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</si>
  <si>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</si>
  <si>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</si>
  <si>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</si>
  <si>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</si>
  <si>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</si>
  <si>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</si>
  <si>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</si>
  <si>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</si>
  <si>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</si>
  <si>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</si>
  <si>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</si>
  <si>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</si>
  <si>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</si>
  <si>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</si>
  <si>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</si>
  <si>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</si>
  <si>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</si>
  <si>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</si>
  <si>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</si>
  <si>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</si>
  <si>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</si>
  <si>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</si>
  <si>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</si>
  <si>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</si>
  <si>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</si>
  <si>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</si>
  <si>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</si>
  <si>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</si>
  <si>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</si>
  <si>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</si>
  <si>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</si>
  <si>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</si>
  <si>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</si>
  <si>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</si>
  <si>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</si>
  <si>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</si>
  <si>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</si>
  <si>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</si>
  <si>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</si>
  <si>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</si>
  <si>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</si>
  <si>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</si>
  <si>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</si>
  <si>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</si>
  <si>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</si>
  <si>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</si>
  <si>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</si>
  <si>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</si>
  <si>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</si>
  <si>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</si>
  <si>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</si>
  <si>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</si>
  <si>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</si>
  <si>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</si>
  <si>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</si>
  <si>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</si>
  <si>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</si>
  <si>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</si>
  <si>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</si>
  <si>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</si>
  <si>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</si>
  <si>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</si>
  <si>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</si>
  <si>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</si>
  <si>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</si>
  <si>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</si>
  <si>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</si>
  <si>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</si>
  <si>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</si>
  <si>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</si>
  <si>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</si>
  <si>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</si>
  <si>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</si>
  <si>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</si>
  <si>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</si>
  <si>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</si>
  <si>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</si>
  <si>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</si>
  <si>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</si>
  <si>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</si>
  <si>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</si>
  <si>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</si>
  <si>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</si>
  <si>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</si>
  <si>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</si>
  <si>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</si>
  <si>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</si>
  <si>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</si>
  <si>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</si>
  <si>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</si>
  <si>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</si>
  <si>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</si>
  <si>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</si>
  <si>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</si>
  <si>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</si>
  <si>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</si>
  <si>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</si>
  <si>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</si>
  <si>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</si>
  <si>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</si>
  <si>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</si>
  <si>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</si>
  <si>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</si>
  <si>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</si>
  <si>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</si>
  <si>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</si>
  <si>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</si>
  <si>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</si>
  <si>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</si>
  <si>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</si>
  <si>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</si>
  <si>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</si>
  <si>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</si>
  <si>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</si>
  <si>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</si>
  <si>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</si>
  <si>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</si>
  <si>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</si>
  <si>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</si>
  <si>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</si>
  <si>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</si>
  <si>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</si>
  <si>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</si>
  <si>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</si>
  <si>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</si>
  <si>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</si>
  <si>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</si>
  <si>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</si>
  <si>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</si>
  <si>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</si>
  <si>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</si>
  <si>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</si>
  <si>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</si>
  <si>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</si>
  <si>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</si>
  <si>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</si>
  <si>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</si>
  <si>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</si>
  <si>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</si>
  <si>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</si>
  <si>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</si>
  <si>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</si>
  <si>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</si>
  <si>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</si>
  <si>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</si>
  <si>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</si>
  <si>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</si>
  <si>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</si>
  <si>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</si>
  <si>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</si>
  <si>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</si>
  <si>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</si>
  <si>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</si>
  <si>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</si>
  <si>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</si>
  <si>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</si>
  <si>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</si>
  <si>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</si>
  <si>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</si>
  <si>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</si>
  <si>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</si>
  <si>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</si>
  <si>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</si>
  <si>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</si>
  <si>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</si>
  <si>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</si>
  <si>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</si>
  <si>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</si>
  <si>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</si>
  <si>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</si>
  <si>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</si>
  <si>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</si>
  <si>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</si>
  <si>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</si>
  <si>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</si>
  <si>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</si>
  <si>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</si>
  <si>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</si>
  <si>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</si>
  <si>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</si>
  <si>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</si>
  <si>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</si>
  <si>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</si>
  <si>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</si>
  <si>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</si>
  <si>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</si>
  <si>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</si>
  <si>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</si>
  <si>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</si>
  <si>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</si>
  <si>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</si>
  <si>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</si>
  <si>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</si>
  <si>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</si>
  <si>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</si>
  <si>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</si>
  <si>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</si>
  <si>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</si>
  <si>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</si>
  <si>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</si>
  <si>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</si>
  <si>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</si>
  <si>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</si>
  <si>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</si>
  <si>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</si>
  <si>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</si>
  <si>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</si>
  <si>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</si>
  <si>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</si>
  <si>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</si>
  <si>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</si>
  <si>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</si>
  <si>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</si>
  <si>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</si>
  <si>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</si>
  <si>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</si>
  <si>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</si>
  <si>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</si>
  <si>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</si>
  <si>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</si>
  <si>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</si>
  <si>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</si>
  <si>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</si>
  <si>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</si>
  <si>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</si>
  <si>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</si>
  <si>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</si>
  <si>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</si>
  <si>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</si>
  <si>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</si>
  <si>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</si>
  <si>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</si>
  <si>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</si>
  <si>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</si>
  <si>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</si>
  <si>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</si>
  <si>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</si>
  <si>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</si>
  <si>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</si>
  <si>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</si>
  <si>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</si>
  <si>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</si>
  <si>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</si>
  <si>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</si>
  <si>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</si>
  <si>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</si>
  <si>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</si>
  <si>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</si>
  <si>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</si>
  <si>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</si>
  <si>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</si>
  <si>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</si>
  <si>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</si>
  <si>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</si>
  <si>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</si>
  <si>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</si>
  <si>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</si>
  <si>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</si>
  <si>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</si>
  <si>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</si>
  <si>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</si>
  <si>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</si>
  <si>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</si>
  <si>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</si>
  <si>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</si>
  <si>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</si>
  <si>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</si>
  <si>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</si>
  <si>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</si>
  <si>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</si>
  <si>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</si>
  <si>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</si>
  <si>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</si>
  <si>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</si>
  <si>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</si>
  <si>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</si>
  <si>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</si>
  <si>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</si>
  <si>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</si>
  <si>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</si>
  <si>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</si>
  <si>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</si>
  <si>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</si>
  <si>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</si>
  <si>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</si>
  <si>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</si>
  <si>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</si>
  <si>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</si>
  <si>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</si>
  <si>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</si>
  <si>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</si>
  <si>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</si>
  <si>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</si>
  <si>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</si>
  <si>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</si>
  <si>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</si>
  <si>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</si>
  <si>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</si>
  <si>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</si>
  <si>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</si>
  <si>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</si>
  <si>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</si>
  <si>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</si>
  <si>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</si>
  <si>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</si>
  <si>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</si>
  <si>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</si>
  <si>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</si>
  <si>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</si>
  <si>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</si>
  <si>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</si>
  <si>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</si>
  <si>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</si>
  <si>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</si>
  <si>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</si>
  <si>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</si>
  <si>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</si>
  <si>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</si>
  <si>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</si>
  <si>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</si>
  <si>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</si>
  <si>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</si>
  <si>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</si>
  <si>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</si>
  <si>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</si>
  <si>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</si>
  <si>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</si>
  <si>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</si>
  <si>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</si>
  <si>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</si>
  <si>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</si>
  <si>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</si>
  <si>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</si>
  <si>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</si>
  <si>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</si>
  <si>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</si>
  <si>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</si>
  <si>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</si>
  <si>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</si>
  <si>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</si>
  <si>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</si>
  <si>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</si>
  <si>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</si>
  <si>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</si>
  <si>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</si>
  <si>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</si>
  <si>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</si>
  <si>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</si>
  <si>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</si>
  <si>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</si>
  <si>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</si>
  <si>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</si>
  <si>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</si>
  <si>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</si>
  <si>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</si>
  <si>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</si>
  <si>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</si>
  <si>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</si>
  <si>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</si>
  <si>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</si>
  <si>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</si>
  <si>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</si>
  <si>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</si>
  <si>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</si>
  <si>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</si>
  <si>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</si>
  <si>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</si>
  <si>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</si>
  <si>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</si>
  <si>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</si>
  <si>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</si>
  <si>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</si>
  <si>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</si>
  <si>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</si>
  <si>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</si>
  <si>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</si>
  <si>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</si>
  <si>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</si>
  <si>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</si>
  <si>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</si>
  <si>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</si>
  <si>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</si>
  <si>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</si>
  <si>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</si>
  <si>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</si>
  <si>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</si>
  <si>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</si>
  <si>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</si>
  <si>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</si>
  <si>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</si>
  <si>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</si>
  <si>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</si>
  <si>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</si>
  <si>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</si>
  <si>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</si>
  <si>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</si>
  <si>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</si>
  <si>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</si>
  <si>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</si>
  <si>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</si>
  <si>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</si>
  <si>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</si>
  <si>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</si>
  <si>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</si>
  <si>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</si>
  <si>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</si>
  <si>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</si>
  <si>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</si>
  <si>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</si>
  <si>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</si>
  <si>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</si>
  <si>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</si>
  <si>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</si>
  <si>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</si>
  <si>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</si>
  <si>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</si>
  <si>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</si>
  <si>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</si>
  <si>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</si>
  <si>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</si>
  <si>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</si>
  <si>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</si>
  <si>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</si>
  <si>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</si>
  <si>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</si>
  <si>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</si>
  <si>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</si>
  <si>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</si>
  <si>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</si>
  <si>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</si>
  <si>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</si>
  <si>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</si>
  <si>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</si>
  <si>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</si>
  <si>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</si>
  <si>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</si>
  <si>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</si>
  <si>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</si>
  <si>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</si>
  <si>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</si>
  <si>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</si>
  <si>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</si>
  <si>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</si>
  <si>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</si>
  <si>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</si>
  <si>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</si>
  <si>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</si>
  <si>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</si>
  <si>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</si>
  <si>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</si>
  <si>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</si>
  <si>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</si>
  <si>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</si>
  <si>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</si>
  <si>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</si>
  <si>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</si>
  <si>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</si>
  <si>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</si>
  <si>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</si>
  <si>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</si>
  <si>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</si>
  <si>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</si>
  <si>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</si>
  <si>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</si>
  <si>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</si>
  <si>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</si>
  <si>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</si>
  <si>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</si>
  <si>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</si>
  <si>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</si>
  <si>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</si>
  <si>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</si>
  <si>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</si>
  <si>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</si>
  <si>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</si>
  <si>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</si>
  <si>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</si>
  <si>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</si>
  <si>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</si>
  <si>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</si>
  <si>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</si>
  <si>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</si>
  <si>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</si>
  <si>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</si>
  <si>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</si>
  <si>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</si>
  <si>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</si>
  <si>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</si>
  <si>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</si>
  <si>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</si>
  <si>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</si>
  <si>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</si>
  <si>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</si>
  <si>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</si>
  <si>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</si>
  <si>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</si>
  <si>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</si>
  <si>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</si>
  <si>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</si>
  <si>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</si>
  <si>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</si>
  <si>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</si>
  <si>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</si>
  <si>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</si>
  <si>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</si>
  <si>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</si>
  <si>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</si>
  <si>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</si>
  <si>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</si>
  <si>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</si>
  <si>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</si>
  <si>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</si>
  <si>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</si>
  <si>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</si>
  <si>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</si>
  <si>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</si>
  <si>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</si>
  <si>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</si>
  <si>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</si>
  <si>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</si>
  <si>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</si>
  <si>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</si>
  <si>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</si>
  <si>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</si>
  <si>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</si>
  <si>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</si>
  <si>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</si>
  <si>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</si>
  <si>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</si>
  <si>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</si>
  <si>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</si>
  <si>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</si>
  <si>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</si>
  <si>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</si>
  <si>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</si>
  <si>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</si>
  <si>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</si>
  <si>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</si>
  <si>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</si>
  <si>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</si>
  <si>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</si>
  <si>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</si>
  <si>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</si>
  <si>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</si>
  <si>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</si>
  <si>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</si>
  <si>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</si>
  <si>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</si>
  <si>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</si>
  <si>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</si>
  <si>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</si>
  <si>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</si>
  <si>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</si>
  <si>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</si>
  <si>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</si>
  <si>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</si>
  <si>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</si>
  <si>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</si>
  <si>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</si>
  <si>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</si>
  <si>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</si>
  <si>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</si>
  <si>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</si>
  <si>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</si>
  <si>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</si>
  <si>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</si>
  <si>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</si>
  <si>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</si>
  <si>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</si>
  <si>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</si>
  <si>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</si>
  <si>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</si>
  <si>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</si>
  <si>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</si>
  <si>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</si>
  <si>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</si>
  <si>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</si>
  <si>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</si>
  <si>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</si>
  <si>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</si>
  <si>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</si>
  <si>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</si>
  <si>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</si>
  <si>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</si>
  <si>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</si>
  <si>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</si>
  <si>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</si>
  <si>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</si>
  <si>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</si>
  <si>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</si>
  <si>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</si>
  <si>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</si>
  <si>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</si>
  <si>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</si>
  <si>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</si>
  <si>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</si>
  <si>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</si>
  <si>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</si>
  <si>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</si>
  <si>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</si>
  <si>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</si>
  <si>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</si>
  <si>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</si>
  <si>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</si>
  <si>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</si>
  <si>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</si>
  <si>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</si>
  <si>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</si>
  <si>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</si>
  <si>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</si>
  <si>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</si>
  <si>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</si>
  <si>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</si>
  <si>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</si>
  <si>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</si>
  <si>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</si>
  <si>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</si>
  <si>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</si>
  <si>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</si>
  <si>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</si>
  <si>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</si>
  <si>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</si>
  <si>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</si>
  <si>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</si>
  <si>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</si>
  <si>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</si>
  <si>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</si>
  <si>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</si>
  <si>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</si>
  <si>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</si>
  <si>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</si>
  <si>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</si>
  <si>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</si>
  <si>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</si>
  <si>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</si>
  <si>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</si>
  <si>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</si>
  <si>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</si>
  <si>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</si>
  <si>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</si>
  <si>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</si>
  <si>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</si>
  <si>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</si>
  <si>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</si>
  <si>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</si>
  <si>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</si>
  <si>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</si>
  <si>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</si>
  <si>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</si>
  <si>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</si>
  <si>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</si>
  <si>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</si>
  <si>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</si>
  <si>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</si>
  <si>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</si>
  <si>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</si>
  <si>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</si>
  <si>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</si>
  <si>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</si>
  <si>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</si>
  <si>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</si>
  <si>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</si>
  <si>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</si>
  <si>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</si>
  <si>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</si>
  <si>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</si>
  <si>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</si>
  <si>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</si>
  <si>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</si>
  <si>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</si>
  <si>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</si>
  <si>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</si>
  <si>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</si>
  <si>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</si>
  <si>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</si>
  <si>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</si>
  <si>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</si>
  <si>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</si>
  <si>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</si>
  <si>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</si>
  <si>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</si>
  <si>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</si>
  <si>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</si>
  <si>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</si>
  <si>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</si>
  <si>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</si>
  <si>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</si>
  <si>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</si>
  <si>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</si>
  <si>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</si>
  <si>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</si>
  <si>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</si>
  <si>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</si>
  <si>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</si>
  <si>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</si>
  <si>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</si>
  <si>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</si>
  <si>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</si>
  <si>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</si>
  <si>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</si>
  <si>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</si>
  <si>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</si>
  <si>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</si>
  <si>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</si>
  <si>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</si>
  <si>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</si>
  <si>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</si>
  <si>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</si>
  <si>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</si>
  <si>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</si>
  <si>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</si>
  <si>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</si>
  <si>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</si>
  <si>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</si>
  <si>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</si>
  <si>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</si>
  <si>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</si>
  <si>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</si>
  <si>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</si>
  <si>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</si>
  <si>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</si>
  <si>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</si>
  <si>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</si>
  <si>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</si>
  <si>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</si>
  <si>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</si>
  <si>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</si>
  <si>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</si>
  <si>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</si>
  <si>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</si>
  <si>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</si>
  <si>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</si>
  <si>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</si>
  <si>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</si>
  <si>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</si>
  <si>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</si>
  <si>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</si>
  <si>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</si>
  <si>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</si>
  <si>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</si>
  <si>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</si>
  <si>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</si>
  <si>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</si>
  <si>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</si>
  <si>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</si>
  <si>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</si>
  <si>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</si>
  <si>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</si>
  <si>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</si>
  <si>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</si>
  <si>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</si>
  <si>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</si>
  <si>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</si>
  <si>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</si>
  <si>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</si>
  <si>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</si>
  <si>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</si>
  <si>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</si>
  <si>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</si>
  <si>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</si>
  <si>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</si>
  <si>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</si>
  <si>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</si>
  <si>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</si>
  <si>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</si>
  <si>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</si>
  <si>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</si>
  <si>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</si>
  <si>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</si>
  <si>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</si>
  <si>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</si>
  <si>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</si>
  <si>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</si>
  <si>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</si>
  <si>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</si>
  <si>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</si>
  <si>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</si>
  <si>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</si>
  <si>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</si>
  <si>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</si>
  <si>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</si>
  <si>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</si>
  <si>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</si>
  <si>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</si>
  <si>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</si>
  <si>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</si>
  <si>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</si>
  <si>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</si>
  <si>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</si>
  <si>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</si>
  <si>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</si>
  <si>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</si>
  <si>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</si>
  <si>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</si>
  <si>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</si>
  <si>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</si>
  <si>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</si>
  <si>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</si>
  <si>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</si>
  <si>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</si>
  <si>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</si>
  <si>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</si>
  <si>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</si>
  <si>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</si>
  <si>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</si>
  <si>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</si>
  <si>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</si>
  <si>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</si>
  <si>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</si>
  <si>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</si>
  <si>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</si>
  <si>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</si>
  <si>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</si>
  <si>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</si>
  <si>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</si>
  <si>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</si>
  <si>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</si>
  <si>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</si>
  <si>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</si>
  <si>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</si>
  <si>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</si>
  <si>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</si>
  <si>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</si>
  <si>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</si>
  <si>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</si>
  <si>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</si>
  <si>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</si>
  <si>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</si>
  <si>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</si>
  <si>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</si>
  <si>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</si>
  <si>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</si>
  <si>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</si>
  <si>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</si>
  <si>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</si>
  <si>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</si>
  <si>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</si>
  <si>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</si>
  <si>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</si>
  <si>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</si>
  <si>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</si>
  <si>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</si>
  <si>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</si>
  <si>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</si>
  <si>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</si>
  <si>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</si>
  <si>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</si>
  <si>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</si>
  <si>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</si>
  <si>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</si>
  <si>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</si>
  <si>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</si>
  <si>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</si>
  <si>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</si>
  <si>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</si>
  <si>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</si>
  <si>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</si>
  <si>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</si>
  <si>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</si>
  <si>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</si>
  <si>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</si>
  <si>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</si>
  <si>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</si>
  <si>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</si>
  <si>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</si>
  <si>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</si>
  <si>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</si>
  <si>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</si>
  <si>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</si>
  <si>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</si>
  <si>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</si>
  <si>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</si>
  <si>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</si>
  <si>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</si>
  <si>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</si>
  <si>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</si>
  <si>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</si>
  <si>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</si>
  <si>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</si>
  <si>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</si>
  <si>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</si>
  <si>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</si>
  <si>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</si>
  <si>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</si>
  <si>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</si>
  <si>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</si>
  <si>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</si>
  <si>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</si>
  <si>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</si>
  <si>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</si>
  <si>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</si>
  <si>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</si>
  <si>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</si>
  <si>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</si>
  <si>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</si>
  <si>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</si>
  <si>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</si>
  <si>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</si>
  <si>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</si>
  <si>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</si>
  <si>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</si>
  <si>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</si>
  <si>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</si>
  <si>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</si>
  <si>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</si>
  <si>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</si>
  <si>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</si>
  <si>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</si>
  <si>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</si>
  <si>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</si>
  <si>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</si>
  <si>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</si>
  <si>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</si>
  <si>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</si>
  <si>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</si>
  <si>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</si>
  <si>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</si>
  <si>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</si>
  <si>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</si>
  <si>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</si>
  <si>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</si>
  <si>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</si>
  <si>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</si>
  <si>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</si>
  <si>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</si>
  <si>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</si>
  <si>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</si>
  <si>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</si>
  <si>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</si>
  <si>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</si>
  <si>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</si>
  <si>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</si>
  <si>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</si>
  <si>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</si>
  <si>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</si>
  <si>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</si>
  <si>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</si>
  <si>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</si>
  <si>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</si>
  <si>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</si>
  <si>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</si>
  <si>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</si>
  <si>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</si>
  <si>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</si>
  <si>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</si>
  <si>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</si>
  <si>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</si>
  <si>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</si>
  <si>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</si>
  <si>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</si>
  <si>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</si>
  <si>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</si>
  <si>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</si>
  <si>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</si>
  <si>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</si>
  <si>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</si>
  <si>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</si>
  <si>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</si>
  <si>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</si>
  <si>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</si>
  <si>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</si>
  <si>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</si>
  <si>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</si>
  <si>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</si>
  <si>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</si>
  <si>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</si>
  <si>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</si>
  <si>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</si>
  <si>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</si>
  <si>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</si>
  <si>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</si>
  <si>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</si>
  <si>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</si>
  <si>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</si>
  <si>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</si>
  <si>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</si>
  <si>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</si>
  <si>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</si>
  <si>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</si>
  <si>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</si>
  <si>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</si>
  <si>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</si>
  <si>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</si>
  <si>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</si>
  <si>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</si>
  <si>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</si>
  <si>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</si>
  <si>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</si>
  <si>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</si>
  <si>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</si>
  <si>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</si>
  <si>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</si>
  <si>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</si>
  <si>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</si>
  <si>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</si>
  <si>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</si>
  <si>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</si>
  <si>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</si>
  <si>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</si>
  <si>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</si>
  <si>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</si>
  <si>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</si>
  <si>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</si>
  <si>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</si>
  <si>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</si>
  <si>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</si>
  <si>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</si>
  <si>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</si>
  <si>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</si>
  <si>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</si>
  <si>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</si>
  <si>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</si>
  <si>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</si>
  <si>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</si>
  <si>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</si>
  <si>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</si>
  <si>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</si>
  <si>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</si>
  <si>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</si>
  <si>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</si>
  <si>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</si>
  <si>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</si>
  <si>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</si>
  <si>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</si>
  <si>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</si>
  <si>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</si>
  <si>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</si>
  <si>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</si>
  <si>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</si>
  <si>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</si>
  <si>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</si>
  <si>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</si>
  <si>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</si>
  <si>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</si>
  <si>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</si>
  <si>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</si>
  <si>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</si>
  <si>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</si>
  <si>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</si>
  <si>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</si>
  <si>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</si>
  <si>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</si>
  <si>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</si>
  <si>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</si>
  <si>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</si>
  <si>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</si>
  <si>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</si>
  <si>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</si>
  <si>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</si>
  <si>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</si>
  <si>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</si>
  <si>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</si>
  <si>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</si>
  <si>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</si>
  <si>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</si>
  <si>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</si>
  <si>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</si>
  <si>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</si>
  <si>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</si>
  <si>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</si>
  <si>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</si>
  <si>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</si>
  <si>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</si>
  <si>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</si>
  <si>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</si>
  <si>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</si>
  <si>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</si>
  <si>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</si>
  <si>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</si>
  <si>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</si>
  <si>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</si>
  <si>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</si>
  <si>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</si>
  <si>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</si>
  <si>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</si>
  <si>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</si>
  <si>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</si>
  <si>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</si>
  <si>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</si>
  <si>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</si>
  <si>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</si>
  <si>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</si>
  <si>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</si>
  <si>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</si>
  <si>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</si>
  <si>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</si>
  <si>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</si>
  <si>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</si>
  <si>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</si>
  <si>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</si>
  <si>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</si>
  <si>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</si>
  <si>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</si>
  <si>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</si>
  <si>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</si>
  <si>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</si>
  <si>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</si>
  <si>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</si>
  <si>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</si>
  <si>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</si>
  <si>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</si>
  <si>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</si>
  <si>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</si>
  <si>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</si>
  <si>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</si>
  <si>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</si>
  <si>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</si>
  <si>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</si>
  <si>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</si>
  <si>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</si>
  <si>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</si>
  <si>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</si>
  <si>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</si>
  <si>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</si>
  <si>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</si>
  <si>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</si>
  <si>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</si>
  <si>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</si>
  <si>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</si>
  <si>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</si>
  <si>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</si>
  <si>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</si>
  <si>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</si>
  <si>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</si>
  <si>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</si>
  <si>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</si>
  <si>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</si>
  <si>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</si>
  <si>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</si>
  <si>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</si>
  <si>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</si>
  <si>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</si>
  <si>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</si>
  <si>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</si>
  <si>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</si>
  <si>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</si>
  <si>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</si>
  <si>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</si>
  <si>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</si>
  <si>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</si>
  <si>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</si>
  <si>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</si>
  <si>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</si>
  <si>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</si>
  <si>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</si>
  <si>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</si>
  <si>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</si>
  <si>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</si>
  <si>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</si>
  <si>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</si>
  <si>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</si>
  <si>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</si>
  <si>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</si>
  <si>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</si>
  <si>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</si>
  <si>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</si>
  <si>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</si>
  <si>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</si>
  <si>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</si>
  <si>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</si>
  <si>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</si>
  <si>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</si>
  <si>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</si>
  <si>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</si>
  <si>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</si>
  <si>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</si>
  <si>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</si>
  <si>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</si>
  <si>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</si>
  <si>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</si>
  <si>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</si>
  <si>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</si>
  <si>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</si>
  <si>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</si>
  <si>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</si>
  <si>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</si>
  <si>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</si>
  <si>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</si>
  <si>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</si>
  <si>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</si>
  <si>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</si>
  <si>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</si>
  <si>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</si>
  <si>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</si>
  <si>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</si>
  <si>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</si>
  <si>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</si>
  <si>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</si>
  <si>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</si>
  <si>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</si>
  <si>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</si>
  <si>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</si>
  <si>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</si>
  <si>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</si>
  <si>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</si>
  <si>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</si>
  <si>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</si>
  <si>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</si>
  <si>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</si>
  <si>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</si>
  <si>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</si>
  <si>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</si>
  <si>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</si>
  <si>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</si>
  <si>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</si>
  <si>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</si>
  <si>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</si>
  <si>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</si>
  <si>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</si>
  <si>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</si>
  <si>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</si>
  <si>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</si>
  <si>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</si>
  <si>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</si>
  <si>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</si>
  <si>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</si>
  <si>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</si>
  <si>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</si>
  <si>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</si>
  <si>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</si>
  <si>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</si>
  <si>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</si>
  <si>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</si>
  <si>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</si>
  <si>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</si>
  <si>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</si>
  <si>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</si>
  <si>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</si>
  <si>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</si>
  <si>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</si>
  <si>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</si>
  <si>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</si>
  <si>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</si>
  <si>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</si>
  <si>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</si>
  <si>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</si>
  <si>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</si>
  <si>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</si>
  <si>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</si>
  <si>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</si>
  <si>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</si>
  <si>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</si>
  <si>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</si>
  <si>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</si>
  <si>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</si>
  <si>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</si>
  <si>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</si>
  <si>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</si>
  <si>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</si>
  <si>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</si>
  <si>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</si>
  <si>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</si>
  <si>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</si>
  <si>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</si>
  <si>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</si>
  <si>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</si>
  <si>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</si>
  <si>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</si>
  <si>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</si>
  <si>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</si>
  <si>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</si>
  <si>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</si>
  <si>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</si>
  <si>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</si>
  <si>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</si>
  <si>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</si>
  <si>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</si>
  <si>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</si>
  <si>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</si>
  <si>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</si>
  <si>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</si>
  <si>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</si>
  <si>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</si>
  <si>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</si>
  <si>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</si>
  <si>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</si>
  <si>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</si>
  <si>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</si>
  <si>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</si>
  <si>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</si>
  <si>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</si>
  <si>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</si>
  <si>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</si>
  <si>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</si>
  <si>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</si>
  <si>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</si>
  <si>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</si>
  <si>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</si>
  <si>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</si>
  <si>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</si>
  <si>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</si>
  <si>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</si>
  <si>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</si>
  <si>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</si>
  <si>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</si>
  <si>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</si>
  <si>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</si>
  <si>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</si>
  <si>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</si>
  <si>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</si>
  <si>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</si>
  <si>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</si>
  <si>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</si>
  <si>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</si>
  <si>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</si>
  <si>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</si>
  <si>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</si>
  <si>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</si>
  <si>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</si>
  <si>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</si>
  <si>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</si>
  <si>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</si>
  <si>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</si>
  <si>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</si>
  <si>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</si>
  <si>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</si>
  <si>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</si>
  <si>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</si>
  <si>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</si>
  <si>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</si>
  <si>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</si>
  <si>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</si>
  <si>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</si>
  <si>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</si>
  <si>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</si>
  <si>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</si>
  <si>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</si>
  <si>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</si>
  <si>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</si>
  <si>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</si>
  <si>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</si>
  <si>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</si>
  <si>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</si>
  <si>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</si>
  <si>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</si>
  <si>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</si>
  <si>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</si>
  <si>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</si>
  <si>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</si>
  <si>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</si>
  <si>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</si>
  <si>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</si>
  <si>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</si>
  <si>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</si>
  <si>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</si>
  <si>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</si>
  <si>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</si>
  <si>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</si>
  <si>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</si>
  <si>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</si>
  <si>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</si>
  <si>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</si>
  <si>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</si>
  <si>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</si>
  <si>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</si>
  <si>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</si>
  <si>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</si>
  <si>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</si>
  <si>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</si>
  <si>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</si>
  <si>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</si>
  <si>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</si>
  <si>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</si>
  <si>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</si>
  <si>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</si>
  <si>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</si>
  <si>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</si>
  <si>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</si>
  <si>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</si>
  <si>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</si>
  <si>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</si>
  <si>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</si>
  <si>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</si>
  <si>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</si>
  <si>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</si>
  <si>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</si>
  <si>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</si>
  <si>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</si>
  <si>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</si>
  <si>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</si>
  <si>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</si>
  <si>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</si>
  <si>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</si>
  <si>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</si>
  <si>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</si>
  <si>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</si>
  <si>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</si>
  <si>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</si>
  <si>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</si>
  <si>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</si>
  <si>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</si>
  <si>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</si>
  <si>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</si>
  <si>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</si>
  <si>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</si>
  <si>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</si>
  <si>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</si>
  <si>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</si>
  <si>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</si>
  <si>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</si>
  <si>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</si>
  <si>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</si>
  <si>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</si>
  <si>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</si>
  <si>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</si>
  <si>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</si>
  <si>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</si>
  <si>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</si>
  <si>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</si>
  <si>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</si>
  <si>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</si>
  <si>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</si>
  <si>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</si>
  <si>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</si>
  <si>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</si>
  <si>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</si>
  <si>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</si>
  <si>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</si>
  <si>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</si>
  <si>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</si>
  <si>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</si>
  <si>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</si>
  <si>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</si>
  <si>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</si>
  <si>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</si>
  <si>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</si>
  <si>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</si>
  <si>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</si>
  <si>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</si>
  <si>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</si>
  <si>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</si>
  <si>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</si>
  <si>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</si>
  <si>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</si>
  <si>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</si>
  <si>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</si>
  <si>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</si>
  <si>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</si>
  <si>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</si>
  <si>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</si>
  <si>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</si>
  <si>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</si>
  <si>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</si>
  <si>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</si>
  <si>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</si>
  <si>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</si>
  <si>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</si>
  <si>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</si>
  <si>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</si>
  <si>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</si>
  <si>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</si>
  <si>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</si>
  <si>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</si>
  <si>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</si>
  <si>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</si>
  <si>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</si>
  <si>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</si>
  <si>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</si>
  <si>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</si>
  <si>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</si>
  <si>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</si>
  <si>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</si>
  <si>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</si>
  <si>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</si>
  <si>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</si>
  <si>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</si>
  <si>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</si>
  <si>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</si>
  <si>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</si>
  <si>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</si>
  <si>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</si>
  <si>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</si>
  <si>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</si>
  <si>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</si>
  <si>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</si>
  <si>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</si>
  <si>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</si>
  <si>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</si>
  <si>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</si>
  <si>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</si>
  <si>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</si>
  <si>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</si>
  <si>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</si>
  <si>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</si>
  <si>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</si>
  <si>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</si>
  <si>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</si>
  <si>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</si>
  <si>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</si>
  <si>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</si>
  <si>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</si>
  <si>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</si>
  <si>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</si>
  <si>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</si>
  <si>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</si>
  <si>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</si>
  <si>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</si>
  <si>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</si>
  <si>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</si>
  <si>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</si>
  <si>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</si>
  <si>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</si>
  <si>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</si>
  <si>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</si>
  <si>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</si>
  <si>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</si>
  <si>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</si>
  <si>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</si>
  <si>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</si>
  <si>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</si>
  <si>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</si>
  <si>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</si>
  <si>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</si>
  <si>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</si>
  <si>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</si>
  <si>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</si>
  <si>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</si>
  <si>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</si>
  <si>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</si>
  <si>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</si>
  <si>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</si>
  <si>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</si>
  <si>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</si>
  <si>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</si>
  <si>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</si>
  <si>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</si>
  <si>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</si>
  <si>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</si>
  <si>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</si>
  <si>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</si>
  <si>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</si>
  <si>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</si>
  <si>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</si>
  <si>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</si>
  <si>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</si>
  <si>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</si>
  <si>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</si>
  <si>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</si>
  <si>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</si>
  <si>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</si>
  <si>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</si>
  <si>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</si>
  <si>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</si>
  <si>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</si>
  <si>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</si>
  <si>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</si>
  <si>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</si>
  <si>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</si>
  <si>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</si>
  <si>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</si>
  <si>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</si>
  <si>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</si>
  <si>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</si>
  <si>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</si>
  <si>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</si>
  <si>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</si>
  <si>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</si>
  <si>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</si>
  <si>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</si>
  <si>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</si>
  <si>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</si>
  <si>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</si>
  <si>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</si>
  <si>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</si>
  <si>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</si>
  <si>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</si>
  <si>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</si>
  <si>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</si>
  <si>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</si>
  <si>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</si>
  <si>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</si>
  <si>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</si>
  <si>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</si>
  <si>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</si>
  <si>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</si>
  <si>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</si>
  <si>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</si>
  <si>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</si>
  <si>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</si>
  <si>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</si>
  <si>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</si>
  <si>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</si>
  <si>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</si>
  <si>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</si>
  <si>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</si>
  <si>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</si>
  <si>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</si>
  <si>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</si>
  <si>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</si>
  <si>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</si>
  <si>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</si>
  <si>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</si>
  <si>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</si>
  <si>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</si>
  <si>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</si>
  <si>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</si>
  <si>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</si>
  <si>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</si>
  <si>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</si>
  <si>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</si>
  <si>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</si>
  <si>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</si>
  <si>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</si>
  <si>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</si>
  <si>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</si>
  <si>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</si>
  <si>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</si>
  <si>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</si>
  <si>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</si>
  <si>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</si>
  <si>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</si>
  <si>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</si>
  <si>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</si>
  <si>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</si>
  <si>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</si>
  <si>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</si>
  <si>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</si>
  <si>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</si>
  <si>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</si>
  <si>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</si>
  <si>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</si>
  <si>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</si>
  <si>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</si>
  <si>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</si>
  <si>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</si>
  <si>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</si>
  <si>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</si>
  <si>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</si>
  <si>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</si>
  <si>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</si>
  <si>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</si>
  <si>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</si>
  <si>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</si>
  <si>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</si>
  <si>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</si>
  <si>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</si>
  <si>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</si>
  <si>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</si>
  <si>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</si>
  <si>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</si>
  <si>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</si>
  <si>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</si>
  <si>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</si>
  <si>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</si>
  <si>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</si>
  <si>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</si>
  <si>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</si>
  <si>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</si>
  <si>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</si>
  <si>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</si>
  <si>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</si>
  <si>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</si>
  <si>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</si>
  <si>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</si>
  <si>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</si>
  <si>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</si>
  <si>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</si>
  <si>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</si>
  <si>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</si>
  <si>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</si>
  <si>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</si>
  <si>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</si>
  <si>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</si>
  <si>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</si>
  <si>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</si>
  <si>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</si>
  <si>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</si>
  <si>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</si>
  <si>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</si>
  <si>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</si>
  <si>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</si>
  <si>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</si>
  <si>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</si>
  <si>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</si>
  <si>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</si>
  <si>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</si>
  <si>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</si>
  <si>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</si>
  <si>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</si>
  <si>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</si>
  <si>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</si>
  <si>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</si>
  <si>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</si>
  <si>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</si>
  <si>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</si>
  <si>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</si>
  <si>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</si>
  <si>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</si>
  <si>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</si>
  <si>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</si>
  <si>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</si>
  <si>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</si>
  <si>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</si>
  <si>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</si>
  <si>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</si>
  <si>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</si>
  <si>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</si>
  <si>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</si>
  <si>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</si>
  <si>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</si>
  <si>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</si>
  <si>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</si>
  <si>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</si>
  <si>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</si>
  <si>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</si>
  <si>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</si>
  <si>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</si>
  <si>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</si>
  <si>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</si>
  <si>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</si>
  <si>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</si>
  <si>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</si>
  <si>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</si>
  <si>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</si>
  <si>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</si>
  <si>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</si>
  <si>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</si>
  <si>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</si>
  <si>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</si>
  <si>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</si>
  <si>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</si>
  <si>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</si>
  <si>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</si>
  <si>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</si>
  <si>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</si>
  <si>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</si>
  <si>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</si>
  <si>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</si>
  <si>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</si>
  <si>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</si>
  <si>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</si>
  <si>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</si>
  <si>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</si>
  <si>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</si>
  <si>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</si>
  <si>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</si>
  <si>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</si>
  <si>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</si>
  <si>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</si>
  <si>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</si>
  <si>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</si>
  <si>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</si>
  <si>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</si>
  <si>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</si>
  <si>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</si>
  <si>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</si>
  <si>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</si>
  <si>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</si>
  <si>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</si>
  <si>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</si>
  <si>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</si>
  <si>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</si>
  <si>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</si>
  <si>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</si>
  <si>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</si>
  <si>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</si>
  <si>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</si>
  <si>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</si>
  <si>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</si>
  <si>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</si>
  <si>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</si>
  <si>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</si>
  <si>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</si>
  <si>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</si>
  <si>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</si>
  <si>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</si>
  <si>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</si>
  <si>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</si>
  <si>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</si>
  <si>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</si>
  <si>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</si>
  <si>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</si>
  <si>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</si>
  <si>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</si>
  <si>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</si>
  <si>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</si>
  <si>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</si>
  <si>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</si>
  <si>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</si>
  <si>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</si>
  <si>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</si>
  <si>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</si>
  <si>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</si>
  <si>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</si>
  <si>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</si>
  <si>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</si>
  <si>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</si>
  <si>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</si>
  <si>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</si>
  <si>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</si>
  <si>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</si>
  <si>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</si>
  <si>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</si>
  <si>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</si>
  <si>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</si>
  <si>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</si>
  <si>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</si>
  <si>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</si>
  <si>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</si>
  <si>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</si>
  <si>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</si>
  <si>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</si>
  <si>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</si>
  <si>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</si>
  <si>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</si>
  <si>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</si>
  <si>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</si>
  <si>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</si>
  <si>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</si>
  <si>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</si>
  <si>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</si>
  <si>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</si>
  <si>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</si>
  <si>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</si>
  <si>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</si>
  <si>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</si>
  <si>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</si>
  <si>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</si>
  <si>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</si>
  <si>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</si>
  <si>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</si>
  <si>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</si>
  <si>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</si>
  <si>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</si>
  <si>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</si>
  <si>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</si>
  <si>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</si>
  <si>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</si>
  <si>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</si>
  <si>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</si>
  <si>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</si>
  <si>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</si>
  <si>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</si>
  <si>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</si>
  <si>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</si>
  <si>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</si>
  <si>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</si>
  <si>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</si>
  <si>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</si>
  <si>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</si>
  <si>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</si>
  <si>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</si>
  <si>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</si>
  <si>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</si>
  <si>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</si>
  <si>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</si>
  <si>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</si>
  <si>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</si>
  <si>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</si>
  <si>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</si>
  <si>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</si>
  <si>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</si>
  <si>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</si>
  <si>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</si>
  <si>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</si>
  <si>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</si>
  <si>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</si>
  <si>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</si>
  <si>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</si>
  <si>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</si>
  <si>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</si>
  <si>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</si>
  <si>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</si>
  <si>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</si>
  <si>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</si>
  <si>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</si>
  <si>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</si>
  <si>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</si>
  <si>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</si>
  <si>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</si>
  <si>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</si>
  <si>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</si>
  <si>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</si>
  <si>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</si>
  <si>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</si>
  <si>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</si>
  <si>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</si>
  <si>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</si>
  <si>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</si>
  <si>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</si>
  <si>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</si>
  <si>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</si>
  <si>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</si>
  <si>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</si>
  <si>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</si>
  <si>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</si>
  <si>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</si>
  <si>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</si>
  <si>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</si>
  <si>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</si>
  <si>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</si>
  <si>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</si>
  <si>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</si>
  <si>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</si>
  <si>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</si>
  <si>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</si>
  <si>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</si>
  <si>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</si>
  <si>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</si>
  <si>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</si>
  <si>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</si>
  <si>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</si>
  <si>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</si>
  <si>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</si>
  <si>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</si>
  <si>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</si>
  <si>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</si>
  <si>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</si>
  <si>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</si>
  <si>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</si>
  <si>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</si>
  <si>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</si>
  <si>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</si>
  <si>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</si>
  <si>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</si>
  <si>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</si>
  <si>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</si>
  <si>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</si>
  <si>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</si>
  <si>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</si>
  <si>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</si>
  <si>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</si>
  <si>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</si>
  <si>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</si>
  <si>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</si>
  <si>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</si>
  <si>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</si>
  <si>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</si>
  <si>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</si>
  <si>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</si>
  <si>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</si>
  <si>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</si>
  <si>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</si>
  <si>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</si>
  <si>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</si>
  <si>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</si>
  <si>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</si>
  <si>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</si>
  <si>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</si>
  <si>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</si>
  <si>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</si>
  <si>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</si>
  <si>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</si>
  <si>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</si>
  <si>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</si>
  <si>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</si>
  <si>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</si>
  <si>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</si>
  <si>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</si>
  <si>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</si>
  <si>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</si>
  <si>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</si>
  <si>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</si>
  <si>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</si>
  <si>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</si>
  <si>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</si>
  <si>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</si>
  <si>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</si>
  <si>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</si>
  <si>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</si>
  <si>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</si>
  <si>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</si>
  <si>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</si>
  <si>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</si>
  <si>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</si>
  <si>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</si>
  <si>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</si>
  <si>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</si>
  <si>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</si>
  <si>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</si>
  <si>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</si>
  <si>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</si>
  <si>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</si>
  <si>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</si>
  <si>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</si>
  <si>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</si>
  <si>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</si>
  <si>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</si>
  <si>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</si>
  <si>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</si>
  <si>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</si>
  <si>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</si>
  <si>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</si>
  <si>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</si>
  <si>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</si>
  <si>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</si>
  <si>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</si>
  <si>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</si>
  <si>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</si>
  <si>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</si>
  <si>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</si>
  <si>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</si>
  <si>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</si>
  <si>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</si>
  <si>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</si>
  <si>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</si>
  <si>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</si>
  <si>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</si>
  <si>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</si>
  <si>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</si>
  <si>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</si>
  <si>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</si>
  <si>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</si>
  <si>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</si>
  <si>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</si>
  <si>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</si>
  <si>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</si>
  <si>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</si>
  <si>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</si>
  <si>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</si>
  <si>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</si>
  <si>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</si>
  <si>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</si>
  <si>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</si>
  <si>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</si>
  <si>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</si>
  <si>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</si>
  <si>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</si>
  <si>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</si>
  <si>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</si>
  <si>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</si>
  <si>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</si>
  <si>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</si>
  <si>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</si>
  <si>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</si>
  <si>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</si>
  <si>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</si>
  <si>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</si>
  <si>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</si>
  <si>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</si>
  <si>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</si>
  <si>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</si>
  <si>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</si>
  <si>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</si>
  <si>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</si>
  <si>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</si>
  <si>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</si>
  <si>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</si>
  <si>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</si>
  <si>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</si>
  <si>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</si>
  <si>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</si>
  <si>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</si>
  <si>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</si>
  <si>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</si>
  <si>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</si>
  <si>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</si>
  <si>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</si>
  <si>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</si>
  <si>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</si>
  <si>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</si>
  <si>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</si>
  <si>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</si>
  <si>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</si>
  <si>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</si>
  <si>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</si>
  <si>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</si>
  <si>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</si>
  <si>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</si>
  <si>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</si>
  <si>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</si>
  <si>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</si>
  <si>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</si>
  <si>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</si>
  <si>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</si>
  <si>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</si>
  <si>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</si>
  <si>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</si>
  <si>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</si>
  <si>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</si>
  <si>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</si>
  <si>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</si>
  <si>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</si>
  <si>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</si>
  <si>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</si>
  <si>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</si>
  <si>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</si>
  <si>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</si>
  <si>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</si>
  <si>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</si>
  <si>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</si>
  <si>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</si>
  <si>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</si>
  <si>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</si>
  <si>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</si>
  <si>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</si>
  <si>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</si>
  <si>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</si>
  <si>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</si>
  <si>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</si>
  <si>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</si>
  <si>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</si>
  <si>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</si>
  <si>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</si>
  <si>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</si>
  <si>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</si>
  <si>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</si>
  <si>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</si>
  <si>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</si>
  <si>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</si>
  <si>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</si>
  <si>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</si>
  <si>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</si>
  <si>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</si>
  <si>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</si>
  <si>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</si>
  <si>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</si>
  <si>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</si>
  <si>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</si>
  <si>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</si>
  <si>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</si>
  <si>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</si>
  <si>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</si>
  <si>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</si>
  <si>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</si>
  <si>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</si>
  <si>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</si>
  <si>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</si>
  <si>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</si>
  <si>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</si>
  <si>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</si>
  <si>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</si>
  <si>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</si>
  <si>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</si>
  <si>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</si>
  <si>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</si>
  <si>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</si>
  <si>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</si>
  <si>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</si>
  <si>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</si>
  <si>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</si>
  <si>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</si>
  <si>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</si>
  <si>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</si>
  <si>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</si>
  <si>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</si>
  <si>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</si>
  <si>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</si>
  <si>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</si>
  <si>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</si>
  <si>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</si>
  <si>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</si>
  <si>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</si>
  <si>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</si>
  <si>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</si>
  <si>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</si>
  <si>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</si>
  <si>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</si>
  <si>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</si>
  <si>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</si>
  <si>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</si>
  <si>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</si>
  <si>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</si>
  <si>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</si>
  <si>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</si>
  <si>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</si>
  <si>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</si>
  <si>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</si>
  <si>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</si>
  <si>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</si>
  <si>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</si>
  <si>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</si>
  <si>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</si>
  <si>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</si>
  <si>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</si>
  <si>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</si>
  <si>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</si>
  <si>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</si>
  <si>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</si>
  <si>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</si>
  <si>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</si>
  <si>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</si>
  <si>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</si>
  <si>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</si>
  <si>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</si>
  <si>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</si>
  <si>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</si>
  <si>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</si>
  <si>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</si>
  <si>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</si>
  <si>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</si>
  <si>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</si>
  <si>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</si>
  <si>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</si>
  <si>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</si>
  <si>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</si>
  <si>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</si>
  <si>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</si>
  <si>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</si>
  <si>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</si>
  <si>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</si>
  <si>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</si>
  <si>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</si>
  <si>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</si>
  <si>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</si>
  <si>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</si>
  <si>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</si>
  <si>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</si>
  <si>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</si>
  <si>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</si>
  <si>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</si>
  <si>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</si>
  <si>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</si>
  <si>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</si>
  <si>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</si>
  <si>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</si>
  <si>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</si>
  <si>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</si>
  <si>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</si>
  <si>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</si>
  <si>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</si>
  <si>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</si>
  <si>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</si>
  <si>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</si>
  <si>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</si>
  <si>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</si>
  <si>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</si>
  <si>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</si>
  <si>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</si>
  <si>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</si>
  <si>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</si>
  <si>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</si>
  <si>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</si>
  <si>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</si>
  <si>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</si>
  <si>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</si>
  <si>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</si>
  <si>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</si>
  <si>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</si>
  <si>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</si>
  <si>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</si>
  <si>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</si>
  <si>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</si>
  <si>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</si>
  <si>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</si>
  <si>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</si>
  <si>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</si>
  <si>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</si>
  <si>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</si>
  <si>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</si>
  <si>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</si>
  <si>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</si>
  <si>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</si>
  <si>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</si>
  <si>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</si>
  <si>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</si>
  <si>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</si>
  <si>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</si>
  <si>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</si>
  <si>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</si>
  <si>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</si>
  <si>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</si>
  <si>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</si>
  <si>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</si>
  <si>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</si>
  <si>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</si>
  <si>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</si>
  <si>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</si>
  <si>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</si>
  <si>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</si>
  <si>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</si>
  <si>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</si>
  <si>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</si>
  <si>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</si>
  <si>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</si>
  <si>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</si>
  <si>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</si>
  <si>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</si>
  <si>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</si>
  <si>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</si>
  <si>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</si>
  <si>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</si>
  <si>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</si>
  <si>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</si>
  <si>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</si>
  <si>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</si>
  <si>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</si>
  <si>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</si>
  <si>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</si>
  <si>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</si>
  <si>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</si>
  <si>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</si>
  <si>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</si>
  <si>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</si>
  <si>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</si>
  <si>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</si>
  <si>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</si>
  <si>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</si>
  <si>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</si>
  <si>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</si>
  <si>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</si>
  <si>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</si>
  <si>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</si>
  <si>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</si>
  <si>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</si>
  <si>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</si>
  <si>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</si>
  <si>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</si>
  <si>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</si>
  <si>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</si>
  <si>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</si>
  <si>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</si>
  <si>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</si>
  <si>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</si>
  <si>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</si>
  <si>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</si>
  <si>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</si>
  <si>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</si>
  <si>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</si>
  <si>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</si>
  <si>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</si>
  <si>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</si>
  <si>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</si>
  <si>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</si>
  <si>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</si>
  <si>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</si>
  <si>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</si>
  <si>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</si>
  <si>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</si>
  <si>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</si>
  <si>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</si>
  <si>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</si>
  <si>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</si>
  <si>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</si>
  <si>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</si>
  <si>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</si>
  <si>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</si>
  <si>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</si>
  <si>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</si>
  <si>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</si>
  <si>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</si>
  <si>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</si>
  <si>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</si>
  <si>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</si>
  <si>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</si>
  <si>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</si>
  <si>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</si>
  <si>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</si>
  <si>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</si>
  <si>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</si>
  <si>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</si>
  <si>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</si>
  <si>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</si>
  <si>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</si>
  <si>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</si>
  <si>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</si>
  <si>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</si>
  <si>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</si>
  <si>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</si>
  <si>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</si>
  <si>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</si>
  <si>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</si>
  <si>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</si>
  <si>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</si>
  <si>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</si>
  <si>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</si>
  <si>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</si>
  <si>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</si>
  <si>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</si>
  <si>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</si>
  <si>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</si>
  <si>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</si>
  <si>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</si>
  <si>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</si>
  <si>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</si>
  <si>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</si>
  <si>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</si>
  <si>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</si>
  <si>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</si>
  <si>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</si>
  <si>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</si>
  <si>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</si>
  <si>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</si>
  <si>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</si>
  <si>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</si>
  <si>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</si>
  <si>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</si>
  <si>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</si>
  <si>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</si>
  <si>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</si>
  <si>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</si>
  <si>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</si>
  <si>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</si>
  <si>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</si>
  <si>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</si>
  <si>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</si>
  <si>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</si>
  <si>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</si>
  <si>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</si>
  <si>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</si>
  <si>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</si>
  <si>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</si>
  <si>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</si>
  <si>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</si>
  <si>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</si>
  <si>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</si>
  <si>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</si>
  <si>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</si>
  <si>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</si>
  <si>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</si>
  <si>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</si>
  <si>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</si>
  <si>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</si>
  <si>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</si>
  <si>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</si>
  <si>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</si>
  <si>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</si>
  <si>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</si>
  <si>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</si>
  <si>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</si>
  <si>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</si>
  <si>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</si>
  <si>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</si>
  <si>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</si>
  <si>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</si>
  <si>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</si>
  <si>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</si>
  <si>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</si>
  <si>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</si>
  <si>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</si>
  <si>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</si>
  <si>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</si>
  <si>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</si>
  <si>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</si>
  <si>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</si>
  <si>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</si>
  <si>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</si>
  <si>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</si>
  <si>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</si>
  <si>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</si>
  <si>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</si>
  <si>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</si>
  <si>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</si>
  <si>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</si>
  <si>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</si>
  <si>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</si>
  <si>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</si>
  <si>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</si>
  <si>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</si>
  <si>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</si>
  <si>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</si>
  <si>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</si>
  <si>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</si>
  <si>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</si>
  <si>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</si>
  <si>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</si>
  <si>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</si>
  <si>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</si>
  <si>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</si>
  <si>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</si>
  <si>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</si>
  <si>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</si>
  <si>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</si>
  <si>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</si>
  <si>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</si>
  <si>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</si>
  <si>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</si>
  <si>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</si>
  <si>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</si>
  <si>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</si>
  <si>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</si>
  <si>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</si>
  <si>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</si>
  <si>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</si>
  <si>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</si>
  <si>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</si>
  <si>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</si>
  <si>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</si>
  <si>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</si>
  <si>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</si>
  <si>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</si>
  <si>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</si>
  <si>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</si>
  <si>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</si>
  <si>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</si>
  <si>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</si>
  <si>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</si>
  <si>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</si>
  <si>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</si>
  <si>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</si>
  <si>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</si>
  <si>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</si>
  <si>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</si>
  <si>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</si>
  <si>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</si>
  <si>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</si>
  <si>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</si>
  <si>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</si>
  <si>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</si>
  <si>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</si>
  <si>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</si>
  <si>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</si>
  <si>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</si>
  <si>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</si>
  <si>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</si>
  <si>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</si>
  <si>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</si>
  <si>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</si>
  <si>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</si>
  <si>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</si>
  <si>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</si>
  <si>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</si>
  <si>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</si>
  <si>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</si>
  <si>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</si>
  <si>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</si>
  <si>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</si>
  <si>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</si>
  <si>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</si>
  <si>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</si>
  <si>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</si>
  <si>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</si>
  <si>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</si>
  <si>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</si>
  <si>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</si>
  <si>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</si>
  <si>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</si>
  <si>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</si>
  <si>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</si>
  <si>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</si>
  <si>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</si>
  <si>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</si>
  <si>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</si>
  <si>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</si>
  <si>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</si>
  <si>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</si>
  <si>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</si>
  <si>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</si>
  <si>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</si>
  <si>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</si>
  <si>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</si>
  <si>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</si>
  <si>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</si>
  <si>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</si>
  <si>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</si>
  <si>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</si>
  <si>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</si>
  <si>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</si>
  <si>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</si>
  <si>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</si>
  <si>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</si>
  <si>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</si>
  <si>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</si>
  <si>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</si>
  <si>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</si>
  <si>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</si>
  <si>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</si>
  <si>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</si>
  <si>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</si>
  <si>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</si>
  <si>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</si>
  <si>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</si>
  <si>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</si>
  <si>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</si>
  <si>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</si>
  <si>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</si>
  <si>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</si>
  <si>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</si>
  <si>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</si>
  <si>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</si>
  <si>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</si>
  <si>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</si>
  <si>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</si>
  <si>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</si>
  <si>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</si>
  <si>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</si>
  <si>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</si>
  <si>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</si>
  <si>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</si>
  <si>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</si>
  <si>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</si>
  <si>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</si>
  <si>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</si>
  <si>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</si>
  <si>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</si>
  <si>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</si>
  <si>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</si>
  <si>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</si>
  <si>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</si>
  <si>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</si>
  <si>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</si>
  <si>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</si>
  <si>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</si>
  <si>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</si>
  <si>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</si>
  <si>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</si>
  <si>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</si>
  <si>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</si>
  <si>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</si>
  <si>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</si>
  <si>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</si>
  <si>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</si>
  <si>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</si>
  <si>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</si>
  <si>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</si>
  <si>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</si>
  <si>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</si>
  <si>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</si>
  <si>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</si>
  <si>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</si>
  <si>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</si>
  <si>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</si>
  <si>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</si>
  <si>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</si>
  <si>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</si>
  <si>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</si>
  <si>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</si>
  <si>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</si>
  <si>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</si>
  <si>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</si>
  <si>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</si>
  <si>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</si>
  <si>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</si>
  <si>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</si>
  <si>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</si>
  <si>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</si>
  <si>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</si>
  <si>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</si>
  <si>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</si>
  <si>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</si>
  <si>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</si>
  <si>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</si>
  <si>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</si>
  <si>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</si>
  <si>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</si>
  <si>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</si>
  <si>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</si>
  <si>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</si>
  <si>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</si>
  <si>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</si>
  <si>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</si>
  <si>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</si>
  <si>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</si>
  <si>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</si>
  <si>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</si>
  <si>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</si>
  <si>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</si>
  <si>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</si>
  <si>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</si>
  <si>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</si>
  <si>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</si>
  <si>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</si>
  <si>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</si>
  <si>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</si>
  <si>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</si>
  <si>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</si>
  <si>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</si>
  <si>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</si>
  <si>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</si>
  <si>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</si>
  <si>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</si>
  <si>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</si>
  <si>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</si>
  <si>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</si>
  <si>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</si>
  <si>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</si>
  <si>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</si>
  <si>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</si>
  <si>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</si>
  <si>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</si>
  <si>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</si>
  <si>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</si>
  <si>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</si>
  <si>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</si>
  <si>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</si>
  <si>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</si>
  <si>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</si>
  <si>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</si>
  <si>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</si>
  <si>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</si>
  <si>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</si>
  <si>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</si>
  <si>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</si>
  <si>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</si>
  <si>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</si>
  <si>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</si>
  <si>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</si>
  <si>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</si>
  <si>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</si>
  <si>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</si>
  <si>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</si>
  <si>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</si>
  <si>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</si>
  <si>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</si>
  <si>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</si>
  <si>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</si>
  <si>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</si>
  <si>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</si>
  <si>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</si>
  <si>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</si>
  <si>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</si>
  <si>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</si>
  <si>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</si>
  <si>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</si>
  <si>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</si>
  <si>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</si>
  <si>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</si>
  <si>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</si>
  <si>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</si>
  <si>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</si>
  <si>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</si>
  <si>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</si>
  <si>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</si>
  <si>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</si>
  <si>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</si>
  <si>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</si>
  <si>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</si>
  <si>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</si>
  <si>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</si>
  <si>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</si>
  <si>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</si>
  <si>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</si>
  <si>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</si>
  <si>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</si>
  <si>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</si>
  <si>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</si>
  <si>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</si>
  <si>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</si>
  <si>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</si>
  <si>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</si>
  <si>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</si>
  <si>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</si>
  <si>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</si>
  <si>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</si>
  <si>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</si>
  <si>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</si>
  <si>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</si>
  <si>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</si>
  <si>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</si>
  <si>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</si>
  <si>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</si>
  <si>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</si>
  <si>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</si>
  <si>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</si>
  <si>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</si>
  <si>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</si>
  <si>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</si>
  <si>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</si>
  <si>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</si>
  <si>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</si>
  <si>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</si>
  <si>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</si>
  <si>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</si>
  <si>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</si>
  <si>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</si>
  <si>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</si>
  <si>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</si>
  <si>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</si>
  <si>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</si>
  <si>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</si>
  <si>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</si>
  <si>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</si>
  <si>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</si>
  <si>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</si>
  <si>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</si>
  <si>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</si>
  <si>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</si>
  <si>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</si>
  <si>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</si>
  <si>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</si>
  <si>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</si>
  <si>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</si>
  <si>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</si>
  <si>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</si>
  <si>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</si>
  <si>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</si>
  <si>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</si>
  <si>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</si>
  <si>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</si>
  <si>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</si>
  <si>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</si>
  <si>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</si>
  <si>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</si>
  <si>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</si>
  <si>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</si>
  <si>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</si>
  <si>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</si>
  <si>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</si>
  <si>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</si>
  <si>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</si>
  <si>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</si>
  <si>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</si>
  <si>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</si>
  <si>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</si>
  <si>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</si>
  <si>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</si>
  <si>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</si>
  <si>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</si>
  <si>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</si>
  <si>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</si>
  <si>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</si>
  <si>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</si>
  <si>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</si>
  <si>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</si>
  <si>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</si>
  <si>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</si>
  <si>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</si>
  <si>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</si>
  <si>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</si>
  <si>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</si>
  <si>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</si>
  <si>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</si>
  <si>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</si>
  <si>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</si>
  <si>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</si>
  <si>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</si>
  <si>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</si>
  <si>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</si>
  <si>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</si>
  <si>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</si>
  <si>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</si>
  <si>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</si>
  <si>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</si>
  <si>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</si>
  <si>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</si>
  <si>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</si>
  <si>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</si>
  <si>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</si>
  <si>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</si>
  <si>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</si>
  <si>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</si>
  <si>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</si>
  <si>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</si>
  <si>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</si>
  <si>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</si>
  <si>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</si>
  <si>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</si>
  <si>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</si>
  <si>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</si>
  <si>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</si>
  <si>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</si>
  <si>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</si>
  <si>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</si>
  <si>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</si>
  <si>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</si>
  <si>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</si>
  <si>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</si>
  <si>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</si>
  <si>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</si>
  <si>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</si>
  <si>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</si>
  <si>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</si>
  <si>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</si>
  <si>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</si>
  <si>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</si>
  <si>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</si>
  <si>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</si>
  <si>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</si>
  <si>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</si>
  <si>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</si>
  <si>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</si>
  <si>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</si>
  <si>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</si>
  <si>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</si>
  <si>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</si>
  <si>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</si>
  <si>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</si>
  <si>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</si>
  <si>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</si>
  <si>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</si>
  <si>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</si>
  <si>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</si>
  <si>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</si>
  <si>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</si>
  <si>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</si>
  <si>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</si>
  <si>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</si>
  <si>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</si>
  <si>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</si>
  <si>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</si>
  <si>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</si>
  <si>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</si>
  <si>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</si>
  <si>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</si>
  <si>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</si>
  <si>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</si>
  <si>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</si>
  <si>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</si>
  <si>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</si>
  <si>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</si>
  <si>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</si>
  <si>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Data Created Conversion</t>
  </si>
  <si>
    <t>Data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</si>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</sst>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610021806370379"/>
          <c:y val="6.27128380415567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5-417A-B392-16D9953B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5-417A-B392-16D9953B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5-417A-B392-16D9953B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5-417A-B392-16D9953B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6944527"/>
        <c:axId val="649231903"/>
      </c:barChart>
      <c:catAx>
        <c:axId val="17169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31903"/>
        <c:crosses val="autoZero"/>
        <c:auto val="1"/>
        <c:lblAlgn val="ctr"/>
        <c:lblOffset val="100"/>
        <c:noMultiLvlLbl val="0"/>
      </c:catAx>
      <c:valAx>
        <c:axId val="64923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94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Timeline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0-4A33-B936-88E16BE54C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0-4A33-B936-88E16BE54C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0-4A33-B936-88E16BE54C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0-4A33-B936-88E16BE5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531471"/>
        <c:axId val="649203199"/>
      </c:lineChart>
      <c:catAx>
        <c:axId val="89353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3199"/>
        <c:crosses val="autoZero"/>
        <c:auto val="1"/>
        <c:lblAlgn val="ctr"/>
        <c:lblOffset val="100"/>
        <c:noMultiLvlLbl val="0"/>
      </c:catAx>
      <c:valAx>
        <c:axId val="6492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3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2F68BE-A713-41DE-8841-5722E11E60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B95D7-AF4E-4497-8137-0B2A82E00A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0644DF-E18F-401E-938E-588F7506F17A}">
  <sheetPr/>
  <sheetViews>
    <sheetView zoomScale="82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45720</xdr:rowOff>
    </xdr:from>
    <xdr:to>
      <xdr:col>14</xdr:col>
      <xdr:colOff>880109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1118E-D108-45B6-811D-FEEF4539F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41910</xdr:rowOff>
    </xdr:from>
    <xdr:to>
      <xdr:col>13</xdr:col>
      <xdr:colOff>577215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C27F6-7D30-45A1-AB09-EBE90CF4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E46A9D-C792-4E54-91AC-4E0979BA5C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6CB4FF-87E7-4FD8-9AE2-D8C8A7E9F8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a, Adrian" refreshedDate="44304.48275949074" createdVersion="6" refreshedVersion="6" minRefreshableVersion="3" recordCount="4114" xr:uid="{04C0DA24-4770-44DA-B9CD-576EE774CF7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mora, Adrian" refreshedDate="44304.565389236108" createdVersion="6" refreshedVersion="6" minRefreshableVersion="3" recordCount="4114" xr:uid="{F9F0AAFD-0325-494F-B0BA-EAC91168895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810B8-4305-4A9A-89E2-1F02DA04C5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9D726-CC85-436C-AB87-24AA235020E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7E950-B1D6-445E-9040-A58CEDBB9C0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2" topLeftCell="A3787" activePane="bottomLeft" state="frozen"/>
      <selection activeCell="C1" sqref="C1"/>
      <selection pane="bottomLeft" activeCell="D2924" sqref="D1:E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4726562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5" width="41.15625" customWidth="1"/>
    <col min="16" max="16" width="16.47265625" style="11" bestFit="1" customWidth="1"/>
    <col min="17" max="17" width="15.41796875" bestFit="1" customWidth="1"/>
    <col min="18" max="18" width="21.05078125" bestFit="1" customWidth="1"/>
    <col min="19" max="19" width="17.6835937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8307</v>
      </c>
      <c r="P2" s="11" t="s">
        <v>8308</v>
      </c>
      <c r="Q2">
        <f>IFERROR(ROUND(E2/L2,2),0)</f>
        <v>63.92</v>
      </c>
      <c r="R2" s="16">
        <f>((J2/60)/60/24+DATE(1970,1,1))</f>
        <v>42177.007071759261</v>
      </c>
      <c r="S2" s="16">
        <f>((I2/60)/60/24+DATE(1970,1,1))</f>
        <v>42208.125</v>
      </c>
    </row>
    <row r="3" spans="1:19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8307</v>
      </c>
      <c r="P3" s="11" t="s">
        <v>8308</v>
      </c>
      <c r="Q3">
        <f t="shared" ref="Q3:Q66" si="0">IFERROR(ROUND(E3/L3,2),0)</f>
        <v>185.48</v>
      </c>
      <c r="R3" s="16">
        <f t="shared" ref="R3:R66" si="1">((J3/60)/60/24+DATE(1970,1,1))</f>
        <v>42766.600497685184</v>
      </c>
      <c r="S3" s="16">
        <f t="shared" ref="S3:S66" si="2">((I3/60)/60/24+DATE(1970,1,1))</f>
        <v>42796.600497685184</v>
      </c>
    </row>
    <row r="4" spans="1:19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8307</v>
      </c>
      <c r="P4" s="11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8307</v>
      </c>
      <c r="P5" s="11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8307</v>
      </c>
      <c r="P6" s="11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8307</v>
      </c>
      <c r="P7" s="11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8307</v>
      </c>
      <c r="P8" s="11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8307</v>
      </c>
      <c r="P9" s="11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8307</v>
      </c>
      <c r="P10" s="11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8307</v>
      </c>
      <c r="P11" s="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8307</v>
      </c>
      <c r="P12" s="11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8307</v>
      </c>
      <c r="P13" s="11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8307</v>
      </c>
      <c r="P14" s="11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8307</v>
      </c>
      <c r="P15" s="11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8307</v>
      </c>
      <c r="P16" s="11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8307</v>
      </c>
      <c r="P17" s="11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8307</v>
      </c>
      <c r="P18" s="11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8307</v>
      </c>
      <c r="P19" s="11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8307</v>
      </c>
      <c r="P20" s="11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8307</v>
      </c>
      <c r="P21" s="1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8307</v>
      </c>
      <c r="P22" s="11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8307</v>
      </c>
      <c r="P23" s="11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8307</v>
      </c>
      <c r="P24" s="11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8307</v>
      </c>
      <c r="P25" s="11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8307</v>
      </c>
      <c r="P26" s="11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8307</v>
      </c>
      <c r="P27" s="11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8307</v>
      </c>
      <c r="P28" s="11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8307</v>
      </c>
      <c r="P29" s="11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8307</v>
      </c>
      <c r="P30" s="11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8307</v>
      </c>
      <c r="P31" s="1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8307</v>
      </c>
      <c r="P32" s="11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8307</v>
      </c>
      <c r="P33" s="11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8307</v>
      </c>
      <c r="P34" s="11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8307</v>
      </c>
      <c r="P35" s="11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8307</v>
      </c>
      <c r="P36" s="11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8307</v>
      </c>
      <c r="P37" s="11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8307</v>
      </c>
      <c r="P38" s="11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8307</v>
      </c>
      <c r="P39" s="11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8307</v>
      </c>
      <c r="P40" s="11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8307</v>
      </c>
      <c r="P41" s="1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8307</v>
      </c>
      <c r="P42" s="11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8307</v>
      </c>
      <c r="P43" s="11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8307</v>
      </c>
      <c r="P44" s="11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8307</v>
      </c>
      <c r="P45" s="11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8307</v>
      </c>
      <c r="P46" s="11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8307</v>
      </c>
      <c r="P47" s="11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8307</v>
      </c>
      <c r="P48" s="11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8307</v>
      </c>
      <c r="P49" s="11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8307</v>
      </c>
      <c r="P50" s="11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8307</v>
      </c>
      <c r="P51" s="1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8307</v>
      </c>
      <c r="P52" s="11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8307</v>
      </c>
      <c r="P53" s="11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8307</v>
      </c>
      <c r="P54" s="11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8307</v>
      </c>
      <c r="P55" s="11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8307</v>
      </c>
      <c r="P56" s="11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8307</v>
      </c>
      <c r="P57" s="11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8307</v>
      </c>
      <c r="P58" s="11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8307</v>
      </c>
      <c r="P59" s="11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8307</v>
      </c>
      <c r="P60" s="11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8307</v>
      </c>
      <c r="P61" s="1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8307</v>
      </c>
      <c r="P62" s="11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8307</v>
      </c>
      <c r="P63" s="11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8307</v>
      </c>
      <c r="P64" s="11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8307</v>
      </c>
      <c r="P65" s="11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8307</v>
      </c>
      <c r="P66" s="11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8307</v>
      </c>
      <c r="P67" s="11" t="s">
        <v>8309</v>
      </c>
      <c r="Q67">
        <f t="shared" ref="Q67:Q130" si="3">IFERROR(ROUND(E67/L67,2),0)</f>
        <v>132.05000000000001</v>
      </c>
      <c r="R67" s="16">
        <f t="shared" ref="R67:R130" si="4">((J67/60)/60/24+DATE(1970,1,1))</f>
        <v>41835.821226851855</v>
      </c>
      <c r="S67" s="16">
        <f t="shared" ref="S67:S130" si="5">((I67/60)/60/24+DATE(1970,1,1))</f>
        <v>41862.249305555553</v>
      </c>
    </row>
    <row r="68" spans="1:19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8307</v>
      </c>
      <c r="P68" s="11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8307</v>
      </c>
      <c r="P69" s="11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8307</v>
      </c>
      <c r="P70" s="11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8307</v>
      </c>
      <c r="P71" s="1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8307</v>
      </c>
      <c r="P72" s="11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8307</v>
      </c>
      <c r="P73" s="11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8307</v>
      </c>
      <c r="P74" s="11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8307</v>
      </c>
      <c r="P75" s="11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8307</v>
      </c>
      <c r="P76" s="11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8307</v>
      </c>
      <c r="P77" s="11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8307</v>
      </c>
      <c r="P78" s="11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8307</v>
      </c>
      <c r="P79" s="11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8307</v>
      </c>
      <c r="P80" s="11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8307</v>
      </c>
      <c r="P81" s="1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8307</v>
      </c>
      <c r="P82" s="11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8307</v>
      </c>
      <c r="P83" s="11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8307</v>
      </c>
      <c r="P84" s="11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8307</v>
      </c>
      <c r="P85" s="11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8307</v>
      </c>
      <c r="P86" s="11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8307</v>
      </c>
      <c r="P87" s="11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8307</v>
      </c>
      <c r="P88" s="11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8307</v>
      </c>
      <c r="P89" s="11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8307</v>
      </c>
      <c r="P90" s="11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8307</v>
      </c>
      <c r="P91" s="1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8307</v>
      </c>
      <c r="P92" s="11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8307</v>
      </c>
      <c r="P93" s="11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8307</v>
      </c>
      <c r="P94" s="11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8307</v>
      </c>
      <c r="P95" s="11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8307</v>
      </c>
      <c r="P96" s="11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8307</v>
      </c>
      <c r="P97" s="11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8307</v>
      </c>
      <c r="P98" s="11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8307</v>
      </c>
      <c r="P99" s="11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8307</v>
      </c>
      <c r="P100" s="11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8307</v>
      </c>
      <c r="P101" s="1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8307</v>
      </c>
      <c r="P102" s="11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8307</v>
      </c>
      <c r="P103" s="11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8307</v>
      </c>
      <c r="P104" s="11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8307</v>
      </c>
      <c r="P105" s="11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8307</v>
      </c>
      <c r="P106" s="11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8307</v>
      </c>
      <c r="P107" s="11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8307</v>
      </c>
      <c r="P108" s="11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8307</v>
      </c>
      <c r="P109" s="11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8307</v>
      </c>
      <c r="P110" s="11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8307</v>
      </c>
      <c r="P111" s="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8307</v>
      </c>
      <c r="P112" s="11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8307</v>
      </c>
      <c r="P113" s="11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8307</v>
      </c>
      <c r="P114" s="11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8307</v>
      </c>
      <c r="P115" s="11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8307</v>
      </c>
      <c r="P116" s="11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8307</v>
      </c>
      <c r="P117" s="11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8307</v>
      </c>
      <c r="P118" s="11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8307</v>
      </c>
      <c r="P119" s="11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8307</v>
      </c>
      <c r="P120" s="11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8307</v>
      </c>
      <c r="P121" s="1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8307</v>
      </c>
      <c r="P122" s="11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8307</v>
      </c>
      <c r="P123" s="11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8307</v>
      </c>
      <c r="P124" s="11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8307</v>
      </c>
      <c r="P125" s="11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8307</v>
      </c>
      <c r="P126" s="11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8307</v>
      </c>
      <c r="P127" s="11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8307</v>
      </c>
      <c r="P128" s="11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8307</v>
      </c>
      <c r="P129" s="11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8307</v>
      </c>
      <c r="P130" s="11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8307</v>
      </c>
      <c r="P131" s="11" t="s">
        <v>8310</v>
      </c>
      <c r="Q131">
        <f t="shared" ref="Q131:Q194" si="6">IFERROR(ROUND(E131/L131,2),0)</f>
        <v>0</v>
      </c>
      <c r="R131" s="16">
        <f t="shared" ref="R131:R194" si="7">((J131/60)/60/24+DATE(1970,1,1))</f>
        <v>41882.937303240738</v>
      </c>
      <c r="S131" s="16">
        <f t="shared" ref="S131:S194" si="8">((I131/60)/60/24+DATE(1970,1,1))</f>
        <v>41942.937303240738</v>
      </c>
    </row>
    <row r="132" spans="1:19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8307</v>
      </c>
      <c r="P132" s="11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8307</v>
      </c>
      <c r="P133" s="11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8307</v>
      </c>
      <c r="P134" s="11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8307</v>
      </c>
      <c r="P135" s="11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8307</v>
      </c>
      <c r="P136" s="11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8307</v>
      </c>
      <c r="P137" s="11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8307</v>
      </c>
      <c r="P138" s="11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8307</v>
      </c>
      <c r="P139" s="11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8307</v>
      </c>
      <c r="P140" s="11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8307</v>
      </c>
      <c r="P141" s="1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8307</v>
      </c>
      <c r="P142" s="11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8307</v>
      </c>
      <c r="P143" s="11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8307</v>
      </c>
      <c r="P144" s="11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8307</v>
      </c>
      <c r="P145" s="11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8307</v>
      </c>
      <c r="P146" s="11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8307</v>
      </c>
      <c r="P147" s="11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8307</v>
      </c>
      <c r="P148" s="11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8307</v>
      </c>
      <c r="P149" s="11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8307</v>
      </c>
      <c r="P150" s="11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8307</v>
      </c>
      <c r="P151" s="1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8307</v>
      </c>
      <c r="P152" s="11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8307</v>
      </c>
      <c r="P153" s="11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8307</v>
      </c>
      <c r="P154" s="11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8307</v>
      </c>
      <c r="P155" s="11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8307</v>
      </c>
      <c r="P156" s="11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8307</v>
      </c>
      <c r="P157" s="11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8307</v>
      </c>
      <c r="P158" s="11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8307</v>
      </c>
      <c r="P159" s="11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8307</v>
      </c>
      <c r="P160" s="11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8307</v>
      </c>
      <c r="P161" s="1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8307</v>
      </c>
      <c r="P162" s="11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8307</v>
      </c>
      <c r="P163" s="11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8307</v>
      </c>
      <c r="P164" s="11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8307</v>
      </c>
      <c r="P165" s="11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8307</v>
      </c>
      <c r="P166" s="11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8307</v>
      </c>
      <c r="P167" s="11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8307</v>
      </c>
      <c r="P168" s="11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8307</v>
      </c>
      <c r="P169" s="11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8307</v>
      </c>
      <c r="P170" s="11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8307</v>
      </c>
      <c r="P171" s="1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8307</v>
      </c>
      <c r="P172" s="11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8307</v>
      </c>
      <c r="P173" s="11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8307</v>
      </c>
      <c r="P174" s="11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8307</v>
      </c>
      <c r="P175" s="11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8307</v>
      </c>
      <c r="P176" s="11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8307</v>
      </c>
      <c r="P177" s="11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8307</v>
      </c>
      <c r="P178" s="11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8307</v>
      </c>
      <c r="P179" s="11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8307</v>
      </c>
      <c r="P180" s="11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8307</v>
      </c>
      <c r="P181" s="1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8307</v>
      </c>
      <c r="P182" s="11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8307</v>
      </c>
      <c r="P183" s="11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8307</v>
      </c>
      <c r="P184" s="11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8307</v>
      </c>
      <c r="P185" s="11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8307</v>
      </c>
      <c r="P186" s="11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8307</v>
      </c>
      <c r="P187" s="11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8307</v>
      </c>
      <c r="P188" s="11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8307</v>
      </c>
      <c r="P189" s="11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8307</v>
      </c>
      <c r="P190" s="11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8307</v>
      </c>
      <c r="P191" s="1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8307</v>
      </c>
      <c r="P192" s="11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8307</v>
      </c>
      <c r="P193" s="11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8307</v>
      </c>
      <c r="P194" s="11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8307</v>
      </c>
      <c r="P195" s="11" t="s">
        <v>8311</v>
      </c>
      <c r="Q195">
        <f t="shared" ref="Q195:Q258" si="9">IFERROR(ROUND(E195/L195,2),0)</f>
        <v>0</v>
      </c>
      <c r="R195" s="16">
        <f t="shared" ref="R195:R258" si="10">((J195/60)/60/24+DATE(1970,1,1))</f>
        <v>41911.934791666667</v>
      </c>
      <c r="S195" s="16">
        <f t="shared" ref="S195:S258" si="11">((I195/60)/60/24+DATE(1970,1,1))</f>
        <v>41971.976458333331</v>
      </c>
    </row>
    <row r="196" spans="1:19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8307</v>
      </c>
      <c r="P196" s="11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8307</v>
      </c>
      <c r="P197" s="11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8307</v>
      </c>
      <c r="P198" s="11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8307</v>
      </c>
      <c r="P199" s="11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8307</v>
      </c>
      <c r="P200" s="11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8307</v>
      </c>
      <c r="P201" s="1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8307</v>
      </c>
      <c r="P202" s="11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8307</v>
      </c>
      <c r="P203" s="11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8307</v>
      </c>
      <c r="P204" s="11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8307</v>
      </c>
      <c r="P205" s="11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8307</v>
      </c>
      <c r="P206" s="11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8307</v>
      </c>
      <c r="P207" s="11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8307</v>
      </c>
      <c r="P208" s="11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8307</v>
      </c>
      <c r="P209" s="11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8307</v>
      </c>
      <c r="P210" s="11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8307</v>
      </c>
      <c r="P211" s="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8307</v>
      </c>
      <c r="P212" s="11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8307</v>
      </c>
      <c r="P213" s="11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8307</v>
      </c>
      <c r="P214" s="11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8307</v>
      </c>
      <c r="P215" s="11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8307</v>
      </c>
      <c r="P216" s="11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8307</v>
      </c>
      <c r="P217" s="11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8307</v>
      </c>
      <c r="P218" s="11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8307</v>
      </c>
      <c r="P219" s="11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8307</v>
      </c>
      <c r="P220" s="11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8307</v>
      </c>
      <c r="P221" s="1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8307</v>
      </c>
      <c r="P222" s="11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8307</v>
      </c>
      <c r="P223" s="11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8307</v>
      </c>
      <c r="P224" s="11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8307</v>
      </c>
      <c r="P225" s="11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8307</v>
      </c>
      <c r="P226" s="11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8307</v>
      </c>
      <c r="P227" s="11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8307</v>
      </c>
      <c r="P228" s="11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8307</v>
      </c>
      <c r="P229" s="11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8307</v>
      </c>
      <c r="P230" s="11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8307</v>
      </c>
      <c r="P231" s="1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8307</v>
      </c>
      <c r="P232" s="11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8307</v>
      </c>
      <c r="P233" s="11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8307</v>
      </c>
      <c r="P234" s="11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8307</v>
      </c>
      <c r="P235" s="11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8307</v>
      </c>
      <c r="P236" s="11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8307</v>
      </c>
      <c r="P237" s="11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8307</v>
      </c>
      <c r="P238" s="11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8307</v>
      </c>
      <c r="P239" s="11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8307</v>
      </c>
      <c r="P240" s="11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8307</v>
      </c>
      <c r="P241" s="1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8307</v>
      </c>
      <c r="P242" s="11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8307</v>
      </c>
      <c r="P243" s="11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8307</v>
      </c>
      <c r="P244" s="11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8307</v>
      </c>
      <c r="P245" s="11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8307</v>
      </c>
      <c r="P246" s="11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8307</v>
      </c>
      <c r="P247" s="11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8307</v>
      </c>
      <c r="P248" s="11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8307</v>
      </c>
      <c r="P249" s="11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8307</v>
      </c>
      <c r="P250" s="11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8307</v>
      </c>
      <c r="P251" s="1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8307</v>
      </c>
      <c r="P252" s="11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8307</v>
      </c>
      <c r="P253" s="11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8307</v>
      </c>
      <c r="P254" s="11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8307</v>
      </c>
      <c r="P255" s="11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8307</v>
      </c>
      <c r="P256" s="11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8307</v>
      </c>
      <c r="P257" s="11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8307</v>
      </c>
      <c r="P258" s="11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8307</v>
      </c>
      <c r="P259" s="11" t="s">
        <v>8312</v>
      </c>
      <c r="Q259">
        <f t="shared" ref="Q259:Q322" si="12">IFERROR(ROUND(E259/L259,2),0)</f>
        <v>66.7</v>
      </c>
      <c r="R259" s="16">
        <f t="shared" ref="R259:R322" si="13">((J259/60)/60/24+DATE(1970,1,1))</f>
        <v>42479.626875000002</v>
      </c>
      <c r="S259" s="16">
        <f t="shared" ref="S259:S322" si="14">((I259/60)/60/24+DATE(1970,1,1))</f>
        <v>42509.626875000002</v>
      </c>
    </row>
    <row r="260" spans="1:19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8307</v>
      </c>
      <c r="P260" s="11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8307</v>
      </c>
      <c r="P261" s="1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8307</v>
      </c>
      <c r="P262" s="11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8307</v>
      </c>
      <c r="P263" s="11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8307</v>
      </c>
      <c r="P264" s="11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8307</v>
      </c>
      <c r="P265" s="11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8307</v>
      </c>
      <c r="P266" s="11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8307</v>
      </c>
      <c r="P267" s="11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8307</v>
      </c>
      <c r="P268" s="11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8307</v>
      </c>
      <c r="P269" s="11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8307</v>
      </c>
      <c r="P270" s="11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8307</v>
      </c>
      <c r="P271" s="1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8307</v>
      </c>
      <c r="P272" s="11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8307</v>
      </c>
      <c r="P273" s="11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8307</v>
      </c>
      <c r="P274" s="11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8307</v>
      </c>
      <c r="P275" s="11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8307</v>
      </c>
      <c r="P276" s="11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8307</v>
      </c>
      <c r="P277" s="11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8307</v>
      </c>
      <c r="P278" s="11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8307</v>
      </c>
      <c r="P279" s="11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8307</v>
      </c>
      <c r="P280" s="11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8307</v>
      </c>
      <c r="P281" s="1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8307</v>
      </c>
      <c r="P282" s="11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8307</v>
      </c>
      <c r="P283" s="11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8307</v>
      </c>
      <c r="P284" s="11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8307</v>
      </c>
      <c r="P285" s="11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8307</v>
      </c>
      <c r="P286" s="11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8307</v>
      </c>
      <c r="P287" s="11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8307</v>
      </c>
      <c r="P288" s="11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8307</v>
      </c>
      <c r="P289" s="11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8307</v>
      </c>
      <c r="P290" s="11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8307</v>
      </c>
      <c r="P291" s="1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8307</v>
      </c>
      <c r="P292" s="11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8307</v>
      </c>
      <c r="P293" s="11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8307</v>
      </c>
      <c r="P294" s="11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8307</v>
      </c>
      <c r="P295" s="11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8307</v>
      </c>
      <c r="P296" s="11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8307</v>
      </c>
      <c r="P297" s="11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8307</v>
      </c>
      <c r="P298" s="11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8307</v>
      </c>
      <c r="P299" s="11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8307</v>
      </c>
      <c r="P300" s="11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8307</v>
      </c>
      <c r="P301" s="1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8307</v>
      </c>
      <c r="P302" s="11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8307</v>
      </c>
      <c r="P303" s="11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8307</v>
      </c>
      <c r="P304" s="11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8307</v>
      </c>
      <c r="P305" s="11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8307</v>
      </c>
      <c r="P306" s="11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8307</v>
      </c>
      <c r="P307" s="11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8307</v>
      </c>
      <c r="P308" s="11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8307</v>
      </c>
      <c r="P309" s="11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8307</v>
      </c>
      <c r="P310" s="11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8307</v>
      </c>
      <c r="P311" s="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8307</v>
      </c>
      <c r="P312" s="11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8307</v>
      </c>
      <c r="P313" s="11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8307</v>
      </c>
      <c r="P314" s="11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8307</v>
      </c>
      <c r="P315" s="11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8307</v>
      </c>
      <c r="P316" s="11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8307</v>
      </c>
      <c r="P317" s="11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8307</v>
      </c>
      <c r="P318" s="11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8307</v>
      </c>
      <c r="P319" s="11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8307</v>
      </c>
      <c r="P320" s="11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8307</v>
      </c>
      <c r="P321" s="1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8307</v>
      </c>
      <c r="P322" s="11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8307</v>
      </c>
      <c r="P323" s="11" t="s">
        <v>8312</v>
      </c>
      <c r="Q323">
        <f t="shared" ref="Q323:Q386" si="15">IFERROR(ROUND(E323/L323,2),0)</f>
        <v>106.62</v>
      </c>
      <c r="R323" s="16">
        <f t="shared" ref="R323:R386" si="16">((J323/60)/60/24+DATE(1970,1,1))</f>
        <v>42647.446597222224</v>
      </c>
      <c r="S323" s="16">
        <f t="shared" ref="S323:S386" si="17">((I323/60)/60/24+DATE(1970,1,1))</f>
        <v>42682.488263888896</v>
      </c>
    </row>
    <row r="324" spans="1:19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8307</v>
      </c>
      <c r="P324" s="11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8307</v>
      </c>
      <c r="P325" s="11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8307</v>
      </c>
      <c r="P326" s="11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8307</v>
      </c>
      <c r="P327" s="11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8307</v>
      </c>
      <c r="P328" s="11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8307</v>
      </c>
      <c r="P329" s="11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8307</v>
      </c>
      <c r="P330" s="11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8307</v>
      </c>
      <c r="P331" s="1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8307</v>
      </c>
      <c r="P332" s="11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8307</v>
      </c>
      <c r="P333" s="11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8307</v>
      </c>
      <c r="P334" s="11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8307</v>
      </c>
      <c r="P335" s="11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8307</v>
      </c>
      <c r="P336" s="11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8307</v>
      </c>
      <c r="P337" s="11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8307</v>
      </c>
      <c r="P338" s="11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8307</v>
      </c>
      <c r="P339" s="11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8307</v>
      </c>
      <c r="P340" s="11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8307</v>
      </c>
      <c r="P341" s="1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8307</v>
      </c>
      <c r="P342" s="11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8307</v>
      </c>
      <c r="P343" s="11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8307</v>
      </c>
      <c r="P344" s="11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8307</v>
      </c>
      <c r="P345" s="11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8307</v>
      </c>
      <c r="P346" s="11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8307</v>
      </c>
      <c r="P347" s="11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8307</v>
      </c>
      <c r="P348" s="11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8307</v>
      </c>
      <c r="P349" s="11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8307</v>
      </c>
      <c r="P350" s="11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8307</v>
      </c>
      <c r="P351" s="1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8307</v>
      </c>
      <c r="P352" s="11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8307</v>
      </c>
      <c r="P353" s="11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8307</v>
      </c>
      <c r="P354" s="11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8307</v>
      </c>
      <c r="P355" s="11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8307</v>
      </c>
      <c r="P356" s="11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8307</v>
      </c>
      <c r="P357" s="11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8307</v>
      </c>
      <c r="P358" s="11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8307</v>
      </c>
      <c r="P359" s="11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8307</v>
      </c>
      <c r="P360" s="11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8307</v>
      </c>
      <c r="P361" s="1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8307</v>
      </c>
      <c r="P362" s="11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8307</v>
      </c>
      <c r="P363" s="11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8307</v>
      </c>
      <c r="P364" s="11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8307</v>
      </c>
      <c r="P365" s="11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8307</v>
      </c>
      <c r="P366" s="11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8307</v>
      </c>
      <c r="P367" s="11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8307</v>
      </c>
      <c r="P368" s="11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8307</v>
      </c>
      <c r="P369" s="11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8307</v>
      </c>
      <c r="P370" s="11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8307</v>
      </c>
      <c r="P371" s="1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8307</v>
      </c>
      <c r="P372" s="11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8307</v>
      </c>
      <c r="P373" s="11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8307</v>
      </c>
      <c r="P374" s="11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8307</v>
      </c>
      <c r="P375" s="11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8307</v>
      </c>
      <c r="P376" s="11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8307</v>
      </c>
      <c r="P377" s="11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8307</v>
      </c>
      <c r="P378" s="11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8307</v>
      </c>
      <c r="P379" s="11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8307</v>
      </c>
      <c r="P380" s="11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8307</v>
      </c>
      <c r="P381" s="1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8307</v>
      </c>
      <c r="P382" s="11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8307</v>
      </c>
      <c r="P383" s="11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8307</v>
      </c>
      <c r="P384" s="11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8307</v>
      </c>
      <c r="P385" s="11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8307</v>
      </c>
      <c r="P386" s="11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8307</v>
      </c>
      <c r="P387" s="11" t="s">
        <v>8312</v>
      </c>
      <c r="Q387">
        <f t="shared" ref="Q387:Q450" si="18">IFERROR(ROUND(E387/L387,2),0)</f>
        <v>111.8</v>
      </c>
      <c r="R387" s="16">
        <f t="shared" ref="R387:R450" si="19">((J387/60)/60/24+DATE(1970,1,1))</f>
        <v>41934.584502314814</v>
      </c>
      <c r="S387" s="16">
        <f t="shared" ref="S387:S450" si="20">((I387/60)/60/24+DATE(1970,1,1))</f>
        <v>41964.626168981486</v>
      </c>
    </row>
    <row r="388" spans="1:19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8307</v>
      </c>
      <c r="P388" s="11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8307</v>
      </c>
      <c r="P389" s="11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8307</v>
      </c>
      <c r="P390" s="11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8307</v>
      </c>
      <c r="P391" s="1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8307</v>
      </c>
      <c r="P392" s="11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8307</v>
      </c>
      <c r="P393" s="11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8307</v>
      </c>
      <c r="P394" s="11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8307</v>
      </c>
      <c r="P395" s="11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8307</v>
      </c>
      <c r="P396" s="11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8307</v>
      </c>
      <c r="P397" s="11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8307</v>
      </c>
      <c r="P398" s="11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8307</v>
      </c>
      <c r="P399" s="11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8307</v>
      </c>
      <c r="P400" s="11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8307</v>
      </c>
      <c r="P401" s="1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8307</v>
      </c>
      <c r="P402" s="11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8307</v>
      </c>
      <c r="P403" s="11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8307</v>
      </c>
      <c r="P404" s="11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8307</v>
      </c>
      <c r="P405" s="11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8307</v>
      </c>
      <c r="P406" s="11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8307</v>
      </c>
      <c r="P407" s="11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8307</v>
      </c>
      <c r="P408" s="11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8307</v>
      </c>
      <c r="P409" s="11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8307</v>
      </c>
      <c r="P410" s="11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8307</v>
      </c>
      <c r="P411" s="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8307</v>
      </c>
      <c r="P412" s="11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8307</v>
      </c>
      <c r="P413" s="11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8307</v>
      </c>
      <c r="P414" s="11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8307</v>
      </c>
      <c r="P415" s="11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8307</v>
      </c>
      <c r="P416" s="11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8307</v>
      </c>
      <c r="P417" s="11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8307</v>
      </c>
      <c r="P418" s="11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8307</v>
      </c>
      <c r="P419" s="11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8307</v>
      </c>
      <c r="P420" s="11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8307</v>
      </c>
      <c r="P421" s="1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8307</v>
      </c>
      <c r="P422" s="11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8307</v>
      </c>
      <c r="P423" s="11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8307</v>
      </c>
      <c r="P424" s="11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8307</v>
      </c>
      <c r="P425" s="11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8307</v>
      </c>
      <c r="P426" s="11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8307</v>
      </c>
      <c r="P427" s="11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8307</v>
      </c>
      <c r="P428" s="11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8307</v>
      </c>
      <c r="P429" s="11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8307</v>
      </c>
      <c r="P430" s="11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8307</v>
      </c>
      <c r="P431" s="1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8307</v>
      </c>
      <c r="P432" s="11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8307</v>
      </c>
      <c r="P433" s="11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8307</v>
      </c>
      <c r="P434" s="11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8307</v>
      </c>
      <c r="P435" s="11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8307</v>
      </c>
      <c r="P436" s="11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8307</v>
      </c>
      <c r="P437" s="11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8307</v>
      </c>
      <c r="P438" s="11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8307</v>
      </c>
      <c r="P439" s="11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8307</v>
      </c>
      <c r="P440" s="11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8307</v>
      </c>
      <c r="P441" s="1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8307</v>
      </c>
      <c r="P442" s="11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8307</v>
      </c>
      <c r="P443" s="11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8307</v>
      </c>
      <c r="P444" s="11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8307</v>
      </c>
      <c r="P445" s="11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8307</v>
      </c>
      <c r="P446" s="11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8307</v>
      </c>
      <c r="P447" s="11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8307</v>
      </c>
      <c r="P448" s="11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8307</v>
      </c>
      <c r="P449" s="11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8307</v>
      </c>
      <c r="P450" s="11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8307</v>
      </c>
      <c r="P451" s="11" t="s">
        <v>8313</v>
      </c>
      <c r="Q451">
        <f t="shared" ref="Q451:Q514" si="21">IFERROR(ROUND(E451/L451,2),0)</f>
        <v>9</v>
      </c>
      <c r="R451" s="16">
        <f t="shared" ref="R451:R514" si="22">((J451/60)/60/24+DATE(1970,1,1))</f>
        <v>41534.568113425928</v>
      </c>
      <c r="S451" s="16">
        <f t="shared" ref="S451:S514" si="23">((I451/60)/60/24+DATE(1970,1,1))</f>
        <v>41564.568113425928</v>
      </c>
    </row>
    <row r="452" spans="1:19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8307</v>
      </c>
      <c r="P452" s="11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8307</v>
      </c>
      <c r="P453" s="11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8307</v>
      </c>
      <c r="P454" s="11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8307</v>
      </c>
      <c r="P455" s="11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8307</v>
      </c>
      <c r="P456" s="11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8307</v>
      </c>
      <c r="P457" s="11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8307</v>
      </c>
      <c r="P458" s="11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8307</v>
      </c>
      <c r="P459" s="11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8307</v>
      </c>
      <c r="P460" s="11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8307</v>
      </c>
      <c r="P461" s="1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8307</v>
      </c>
      <c r="P462" s="11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8307</v>
      </c>
      <c r="P463" s="11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8307</v>
      </c>
      <c r="P464" s="11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8307</v>
      </c>
      <c r="P465" s="11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8307</v>
      </c>
      <c r="P466" s="11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8307</v>
      </c>
      <c r="P467" s="11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8307</v>
      </c>
      <c r="P468" s="11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8307</v>
      </c>
      <c r="P469" s="11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8307</v>
      </c>
      <c r="P470" s="11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8307</v>
      </c>
      <c r="P471" s="1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8307</v>
      </c>
      <c r="P472" s="11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8307</v>
      </c>
      <c r="P473" s="11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8307</v>
      </c>
      <c r="P474" s="11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8307</v>
      </c>
      <c r="P475" s="11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8307</v>
      </c>
      <c r="P476" s="11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8307</v>
      </c>
      <c r="P477" s="11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8307</v>
      </c>
      <c r="P478" s="11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8307</v>
      </c>
      <c r="P479" s="11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8307</v>
      </c>
      <c r="P480" s="11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8307</v>
      </c>
      <c r="P481" s="1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8307</v>
      </c>
      <c r="P482" s="11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8307</v>
      </c>
      <c r="P483" s="11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8307</v>
      </c>
      <c r="P484" s="11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8307</v>
      </c>
      <c r="P485" s="11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8307</v>
      </c>
      <c r="P486" s="11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8307</v>
      </c>
      <c r="P487" s="11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8307</v>
      </c>
      <c r="P488" s="11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8307</v>
      </c>
      <c r="P489" s="11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8307</v>
      </c>
      <c r="P490" s="11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8307</v>
      </c>
      <c r="P491" s="1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8307</v>
      </c>
      <c r="P492" s="11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8307</v>
      </c>
      <c r="P493" s="11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8307</v>
      </c>
      <c r="P494" s="11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8307</v>
      </c>
      <c r="P495" s="11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8307</v>
      </c>
      <c r="P496" s="11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8307</v>
      </c>
      <c r="P497" s="11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8307</v>
      </c>
      <c r="P498" s="11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8307</v>
      </c>
      <c r="P499" s="11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8307</v>
      </c>
      <c r="P500" s="11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8307</v>
      </c>
      <c r="P501" s="1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8307</v>
      </c>
      <c r="P502" s="11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8307</v>
      </c>
      <c r="P503" s="11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8307</v>
      </c>
      <c r="P504" s="11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8307</v>
      </c>
      <c r="P505" s="11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8307</v>
      </c>
      <c r="P506" s="11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8307</v>
      </c>
      <c r="P507" s="11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8307</v>
      </c>
      <c r="P508" s="11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8307</v>
      </c>
      <c r="P509" s="11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8307</v>
      </c>
      <c r="P510" s="11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8307</v>
      </c>
      <c r="P511" s="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8307</v>
      </c>
      <c r="P512" s="11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8307</v>
      </c>
      <c r="P513" s="11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8307</v>
      </c>
      <c r="P514" s="11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8307</v>
      </c>
      <c r="P515" s="11" t="s">
        <v>8313</v>
      </c>
      <c r="Q515">
        <f t="shared" ref="Q515:Q578" si="24">IFERROR(ROUND(E515/L515,2),0)</f>
        <v>102.38</v>
      </c>
      <c r="R515" s="16">
        <f t="shared" ref="R515:R578" si="25">((J515/60)/60/24+DATE(1970,1,1))</f>
        <v>42552.653993055559</v>
      </c>
      <c r="S515" s="16">
        <f t="shared" ref="S515:S578" si="26">((I515/60)/60/24+DATE(1970,1,1))</f>
        <v>42597.291666666672</v>
      </c>
    </row>
    <row r="516" spans="1:19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8307</v>
      </c>
      <c r="P516" s="11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8307</v>
      </c>
      <c r="P517" s="11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8307</v>
      </c>
      <c r="P518" s="11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8307</v>
      </c>
      <c r="P519" s="11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8307</v>
      </c>
      <c r="P520" s="11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8307</v>
      </c>
      <c r="P521" s="1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8314</v>
      </c>
      <c r="P522" s="11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8314</v>
      </c>
      <c r="P523" s="11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8314</v>
      </c>
      <c r="P524" s="11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8314</v>
      </c>
      <c r="P525" s="11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8314</v>
      </c>
      <c r="P526" s="11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8314</v>
      </c>
      <c r="P527" s="11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8314</v>
      </c>
      <c r="P528" s="11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8314</v>
      </c>
      <c r="P529" s="11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8314</v>
      </c>
      <c r="P530" s="11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8314</v>
      </c>
      <c r="P531" s="1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8314</v>
      </c>
      <c r="P532" s="11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8314</v>
      </c>
      <c r="P533" s="11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8314</v>
      </c>
      <c r="P534" s="11" t="s">
        <v>8315</v>
      </c>
      <c r="Q534">
        <f t="shared" si="24"/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8314</v>
      </c>
      <c r="P535" s="11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8314</v>
      </c>
      <c r="P536" s="11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8314</v>
      </c>
      <c r="P537" s="11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8314</v>
      </c>
      <c r="P538" s="11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8314</v>
      </c>
      <c r="P539" s="11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8314</v>
      </c>
      <c r="P540" s="11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8314</v>
      </c>
      <c r="P541" s="1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8316</v>
      </c>
      <c r="P542" s="11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8316</v>
      </c>
      <c r="P543" s="11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8316</v>
      </c>
      <c r="P544" s="11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8316</v>
      </c>
      <c r="P545" s="11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8316</v>
      </c>
      <c r="P546" s="11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8316</v>
      </c>
      <c r="P547" s="11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8316</v>
      </c>
      <c r="P548" s="11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8316</v>
      </c>
      <c r="P549" s="11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8316</v>
      </c>
      <c r="P550" s="11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8316</v>
      </c>
      <c r="P551" s="1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8316</v>
      </c>
      <c r="P552" s="11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8316</v>
      </c>
      <c r="P553" s="11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8316</v>
      </c>
      <c r="P554" s="11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8316</v>
      </c>
      <c r="P555" s="11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8316</v>
      </c>
      <c r="P556" s="11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8316</v>
      </c>
      <c r="P557" s="11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8316</v>
      </c>
      <c r="P558" s="11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8316</v>
      </c>
      <c r="P559" s="11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8316</v>
      </c>
      <c r="P560" s="11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8316</v>
      </c>
      <c r="P561" s="1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8316</v>
      </c>
      <c r="P562" s="11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8316</v>
      </c>
      <c r="P563" s="11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8316</v>
      </c>
      <c r="P564" s="11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8316</v>
      </c>
      <c r="P565" s="11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8316</v>
      </c>
      <c r="P566" s="11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8316</v>
      </c>
      <c r="P567" s="11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8316</v>
      </c>
      <c r="P568" s="11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8316</v>
      </c>
      <c r="P569" s="11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8316</v>
      </c>
      <c r="P570" s="11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8316</v>
      </c>
      <c r="P571" s="1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8316</v>
      </c>
      <c r="P572" s="11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8316</v>
      </c>
      <c r="P573" s="11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8316</v>
      </c>
      <c r="P574" s="11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8316</v>
      </c>
      <c r="P575" s="11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8316</v>
      </c>
      <c r="P576" s="11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8316</v>
      </c>
      <c r="P577" s="11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8316</v>
      </c>
      <c r="P578" s="11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8316</v>
      </c>
      <c r="P579" s="11" t="s">
        <v>8317</v>
      </c>
      <c r="Q579">
        <f t="shared" ref="Q579:Q642" si="27">IFERROR(ROUND(E579/L579,2),0)</f>
        <v>10</v>
      </c>
      <c r="R579" s="16">
        <f t="shared" ref="R579:R642" si="28">((J579/60)/60/24+DATE(1970,1,1))</f>
        <v>42450.589143518519</v>
      </c>
      <c r="S579" s="16">
        <f t="shared" ref="S579:S642" si="29">((I579/60)/60/24+DATE(1970,1,1))</f>
        <v>42510.589143518519</v>
      </c>
    </row>
    <row r="580" spans="1:19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8316</v>
      </c>
      <c r="P580" s="11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8316</v>
      </c>
      <c r="P581" s="1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8316</v>
      </c>
      <c r="P582" s="11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8316</v>
      </c>
      <c r="P583" s="11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8316</v>
      </c>
      <c r="P584" s="11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8316</v>
      </c>
      <c r="P585" s="11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8316</v>
      </c>
      <c r="P586" s="11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8316</v>
      </c>
      <c r="P587" s="11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8316</v>
      </c>
      <c r="P588" s="11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8316</v>
      </c>
      <c r="P589" s="11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8316</v>
      </c>
      <c r="P590" s="11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8316</v>
      </c>
      <c r="P591" s="1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8316</v>
      </c>
      <c r="P592" s="11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8316</v>
      </c>
      <c r="P593" s="11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8316</v>
      </c>
      <c r="P594" s="11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8316</v>
      </c>
      <c r="P595" s="11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8316</v>
      </c>
      <c r="P596" s="11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8316</v>
      </c>
      <c r="P597" s="11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8316</v>
      </c>
      <c r="P598" s="11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8316</v>
      </c>
      <c r="P599" s="11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8316</v>
      </c>
      <c r="P600" s="11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8316</v>
      </c>
      <c r="P601" s="1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8316</v>
      </c>
      <c r="P602" s="11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8316</v>
      </c>
      <c r="P603" s="11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8316</v>
      </c>
      <c r="P604" s="11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8316</v>
      </c>
      <c r="P605" s="11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8316</v>
      </c>
      <c r="P606" s="11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8316</v>
      </c>
      <c r="P607" s="11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8316</v>
      </c>
      <c r="P608" s="11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8316</v>
      </c>
      <c r="P609" s="11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8316</v>
      </c>
      <c r="P610" s="11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8316</v>
      </c>
      <c r="P611" s="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8316</v>
      </c>
      <c r="P612" s="11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8316</v>
      </c>
      <c r="P613" s="11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8316</v>
      </c>
      <c r="P614" s="11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8316</v>
      </c>
      <c r="P615" s="11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8316</v>
      </c>
      <c r="P616" s="11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8316</v>
      </c>
      <c r="P617" s="11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8316</v>
      </c>
      <c r="P618" s="11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8316</v>
      </c>
      <c r="P619" s="11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8316</v>
      </c>
      <c r="P620" s="11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8316</v>
      </c>
      <c r="P621" s="1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8316</v>
      </c>
      <c r="P622" s="11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8316</v>
      </c>
      <c r="P623" s="11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8316</v>
      </c>
      <c r="P624" s="11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8316</v>
      </c>
      <c r="P625" s="11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8316</v>
      </c>
      <c r="P626" s="11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8316</v>
      </c>
      <c r="P627" s="11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8316</v>
      </c>
      <c r="P628" s="11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8316</v>
      </c>
      <c r="P629" s="11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8316</v>
      </c>
      <c r="P630" s="11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8316</v>
      </c>
      <c r="P631" s="1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8316</v>
      </c>
      <c r="P632" s="11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8316</v>
      </c>
      <c r="P633" s="11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8316</v>
      </c>
      <c r="P634" s="11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8316</v>
      </c>
      <c r="P635" s="11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8316</v>
      </c>
      <c r="P636" s="11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8316</v>
      </c>
      <c r="P637" s="11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8316</v>
      </c>
      <c r="P638" s="11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8316</v>
      </c>
      <c r="P639" s="11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8316</v>
      </c>
      <c r="P640" s="11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8316</v>
      </c>
      <c r="P641" s="1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8316</v>
      </c>
      <c r="P642" s="11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8316</v>
      </c>
      <c r="P643" s="11" t="s">
        <v>8318</v>
      </c>
      <c r="Q643">
        <f t="shared" ref="Q643:Q706" si="30">IFERROR(ROUND(E643/L643,2),0)</f>
        <v>151.32</v>
      </c>
      <c r="R643" s="16">
        <f t="shared" ref="R643:R706" si="31">((J643/60)/60/24+DATE(1970,1,1))</f>
        <v>42199.57</v>
      </c>
      <c r="S643" s="16">
        <f t="shared" ref="S643:S706" si="32">((I643/60)/60/24+DATE(1970,1,1))</f>
        <v>42229.57</v>
      </c>
    </row>
    <row r="644" spans="1:19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8316</v>
      </c>
      <c r="P644" s="11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8316</v>
      </c>
      <c r="P645" s="11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8316</v>
      </c>
      <c r="P646" s="11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8316</v>
      </c>
      <c r="P647" s="11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8316</v>
      </c>
      <c r="P648" s="11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8316</v>
      </c>
      <c r="P649" s="11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8316</v>
      </c>
      <c r="P650" s="11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8316</v>
      </c>
      <c r="P651" s="1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8316</v>
      </c>
      <c r="P652" s="11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8316</v>
      </c>
      <c r="P653" s="11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8316</v>
      </c>
      <c r="P654" s="11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8316</v>
      </c>
      <c r="P655" s="11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8316</v>
      </c>
      <c r="P656" s="11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8316</v>
      </c>
      <c r="P657" s="11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8316</v>
      </c>
      <c r="P658" s="11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8316</v>
      </c>
      <c r="P659" s="11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8316</v>
      </c>
      <c r="P660" s="11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8316</v>
      </c>
      <c r="P661" s="1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8316</v>
      </c>
      <c r="P662" s="11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8316</v>
      </c>
      <c r="P663" s="11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8316</v>
      </c>
      <c r="P664" s="11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8316</v>
      </c>
      <c r="P665" s="11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8316</v>
      </c>
      <c r="P666" s="11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8316</v>
      </c>
      <c r="P667" s="11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8316</v>
      </c>
      <c r="P668" s="11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8316</v>
      </c>
      <c r="P669" s="11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8316</v>
      </c>
      <c r="P670" s="11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8316</v>
      </c>
      <c r="P671" s="1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8316</v>
      </c>
      <c r="P672" s="11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8316</v>
      </c>
      <c r="P673" s="11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8316</v>
      </c>
      <c r="P674" s="11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8316</v>
      </c>
      <c r="P675" s="11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8316</v>
      </c>
      <c r="P676" s="11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8316</v>
      </c>
      <c r="P677" s="11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8316</v>
      </c>
      <c r="P678" s="11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8316</v>
      </c>
      <c r="P679" s="11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8316</v>
      </c>
      <c r="P680" s="11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8316</v>
      </c>
      <c r="P681" s="1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8316</v>
      </c>
      <c r="P682" s="11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8316</v>
      </c>
      <c r="P683" s="11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8316</v>
      </c>
      <c r="P684" s="11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8316</v>
      </c>
      <c r="P685" s="11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8316</v>
      </c>
      <c r="P686" s="11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8316</v>
      </c>
      <c r="P687" s="11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8316</v>
      </c>
      <c r="P688" s="11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8316</v>
      </c>
      <c r="P689" s="11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8316</v>
      </c>
      <c r="P690" s="11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8316</v>
      </c>
      <c r="P691" s="1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8316</v>
      </c>
      <c r="P692" s="11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8316</v>
      </c>
      <c r="P693" s="11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8316</v>
      </c>
      <c r="P694" s="11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8316</v>
      </c>
      <c r="P695" s="11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8316</v>
      </c>
      <c r="P696" s="11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8316</v>
      </c>
      <c r="P697" s="11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8316</v>
      </c>
      <c r="P698" s="11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8316</v>
      </c>
      <c r="P699" s="11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8316</v>
      </c>
      <c r="P700" s="11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8316</v>
      </c>
      <c r="P701" s="1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8316</v>
      </c>
      <c r="P702" s="11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8316</v>
      </c>
      <c r="P703" s="11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8316</v>
      </c>
      <c r="P704" s="11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8316</v>
      </c>
      <c r="P705" s="11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8316</v>
      </c>
      <c r="P706" s="11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8316</v>
      </c>
      <c r="P707" s="11" t="s">
        <v>8318</v>
      </c>
      <c r="Q707">
        <f t="shared" ref="Q707:Q770" si="33">IFERROR(ROUND(E707/L707,2),0)</f>
        <v>195.4</v>
      </c>
      <c r="R707" s="16">
        <f t="shared" ref="R707:R770" si="34">((J707/60)/60/24+DATE(1970,1,1))</f>
        <v>42726.491643518515</v>
      </c>
      <c r="S707" s="16">
        <f t="shared" ref="S707:S770" si="35">((I707/60)/60/24+DATE(1970,1,1))</f>
        <v>42756.491643518515</v>
      </c>
    </row>
    <row r="708" spans="1:19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8316</v>
      </c>
      <c r="P708" s="11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8316</v>
      </c>
      <c r="P709" s="11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8316</v>
      </c>
      <c r="P710" s="11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8316</v>
      </c>
      <c r="P711" s="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8316</v>
      </c>
      <c r="P712" s="11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8316</v>
      </c>
      <c r="P713" s="11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8316</v>
      </c>
      <c r="P714" s="11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8316</v>
      </c>
      <c r="P715" s="11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8316</v>
      </c>
      <c r="P716" s="11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8316</v>
      </c>
      <c r="P717" s="11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8316</v>
      </c>
      <c r="P718" s="11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8316</v>
      </c>
      <c r="P719" s="11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8316</v>
      </c>
      <c r="P720" s="11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8316</v>
      </c>
      <c r="P721" s="1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8319</v>
      </c>
      <c r="P722" s="11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8319</v>
      </c>
      <c r="P723" s="11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8319</v>
      </c>
      <c r="P724" s="11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8319</v>
      </c>
      <c r="P725" s="11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8319</v>
      </c>
      <c r="P726" s="11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8319</v>
      </c>
      <c r="P727" s="11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8319</v>
      </c>
      <c r="P728" s="11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8319</v>
      </c>
      <c r="P729" s="11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8319</v>
      </c>
      <c r="P730" s="11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8319</v>
      </c>
      <c r="P731" s="1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8319</v>
      </c>
      <c r="P732" s="11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8319</v>
      </c>
      <c r="P733" s="11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8319</v>
      </c>
      <c r="P734" s="11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8319</v>
      </c>
      <c r="P735" s="11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8319</v>
      </c>
      <c r="P736" s="11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8319</v>
      </c>
      <c r="P737" s="11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8319</v>
      </c>
      <c r="P738" s="11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8319</v>
      </c>
      <c r="P739" s="11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8319</v>
      </c>
      <c r="P740" s="11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8319</v>
      </c>
      <c r="P741" s="1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8319</v>
      </c>
      <c r="P742" s="11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8319</v>
      </c>
      <c r="P743" s="11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8319</v>
      </c>
      <c r="P744" s="11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8319</v>
      </c>
      <c r="P745" s="11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8319</v>
      </c>
      <c r="P746" s="11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8319</v>
      </c>
      <c r="P747" s="11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8319</v>
      </c>
      <c r="P748" s="11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8319</v>
      </c>
      <c r="P749" s="11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8319</v>
      </c>
      <c r="P750" s="11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8319</v>
      </c>
      <c r="P751" s="1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8319</v>
      </c>
      <c r="P752" s="11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8319</v>
      </c>
      <c r="P753" s="11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8319</v>
      </c>
      <c r="P754" s="11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8319</v>
      </c>
      <c r="P755" s="11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8319</v>
      </c>
      <c r="P756" s="11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8319</v>
      </c>
      <c r="P757" s="11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8319</v>
      </c>
      <c r="P758" s="11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8319</v>
      </c>
      <c r="P759" s="11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8319</v>
      </c>
      <c r="P760" s="11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8319</v>
      </c>
      <c r="P761" s="1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8319</v>
      </c>
      <c r="P762" s="11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8319</v>
      </c>
      <c r="P763" s="11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8319</v>
      </c>
      <c r="P764" s="11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8319</v>
      </c>
      <c r="P765" s="11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8319</v>
      </c>
      <c r="P766" s="11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8319</v>
      </c>
      <c r="P767" s="11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8319</v>
      </c>
      <c r="P768" s="11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8319</v>
      </c>
      <c r="P769" s="11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8319</v>
      </c>
      <c r="P770" s="11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8319</v>
      </c>
      <c r="P771" s="11" t="s">
        <v>8321</v>
      </c>
      <c r="Q771">
        <f t="shared" ref="Q771:Q834" si="36">IFERROR(ROUND(E771/L771,2),0)</f>
        <v>31.85</v>
      </c>
      <c r="R771" s="16">
        <f t="shared" ref="R771:R834" si="37">((J771/60)/60/24+DATE(1970,1,1))</f>
        <v>41604.996458333335</v>
      </c>
      <c r="S771" s="16">
        <f t="shared" ref="S771:S834" si="38">((I771/60)/60/24+DATE(1970,1,1))</f>
        <v>41634.996458333335</v>
      </c>
    </row>
    <row r="772" spans="1:19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8319</v>
      </c>
      <c r="P772" s="11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8319</v>
      </c>
      <c r="P773" s="11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8319</v>
      </c>
      <c r="P774" s="11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8319</v>
      </c>
      <c r="P775" s="11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8319</v>
      </c>
      <c r="P776" s="11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8319</v>
      </c>
      <c r="P777" s="11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8319</v>
      </c>
      <c r="P778" s="11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8319</v>
      </c>
      <c r="P779" s="11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8319</v>
      </c>
      <c r="P780" s="11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8319</v>
      </c>
      <c r="P781" s="1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8322</v>
      </c>
      <c r="P782" s="11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8322</v>
      </c>
      <c r="P783" s="11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8322</v>
      </c>
      <c r="P784" s="11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8322</v>
      </c>
      <c r="P785" s="11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8322</v>
      </c>
      <c r="P786" s="11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8322</v>
      </c>
      <c r="P787" s="11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8322</v>
      </c>
      <c r="P788" s="11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8322</v>
      </c>
      <c r="P789" s="11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8322</v>
      </c>
      <c r="P790" s="11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8322</v>
      </c>
      <c r="P791" s="1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8322</v>
      </c>
      <c r="P792" s="11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8322</v>
      </c>
      <c r="P793" s="11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8322</v>
      </c>
      <c r="P794" s="11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8322</v>
      </c>
      <c r="P795" s="11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8322</v>
      </c>
      <c r="P796" s="11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8322</v>
      </c>
      <c r="P797" s="11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8322</v>
      </c>
      <c r="P798" s="11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8322</v>
      </c>
      <c r="P799" s="11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8322</v>
      </c>
      <c r="P800" s="11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8322</v>
      </c>
      <c r="P801" s="1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8322</v>
      </c>
      <c r="P802" s="11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8322</v>
      </c>
      <c r="P803" s="11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8322</v>
      </c>
      <c r="P804" s="11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8322</v>
      </c>
      <c r="P805" s="11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8322</v>
      </c>
      <c r="P806" s="11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8322</v>
      </c>
      <c r="P807" s="11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8322</v>
      </c>
      <c r="P808" s="11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8322</v>
      </c>
      <c r="P809" s="11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8322</v>
      </c>
      <c r="P810" s="11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8322</v>
      </c>
      <c r="P811" s="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8322</v>
      </c>
      <c r="P812" s="11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8322</v>
      </c>
      <c r="P813" s="11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8322</v>
      </c>
      <c r="P814" s="11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8322</v>
      </c>
      <c r="P815" s="11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8322</v>
      </c>
      <c r="P816" s="11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8322</v>
      </c>
      <c r="P817" s="11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8322</v>
      </c>
      <c r="P818" s="11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8322</v>
      </c>
      <c r="P819" s="11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8322</v>
      </c>
      <c r="P820" s="11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8322</v>
      </c>
      <c r="P821" s="1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8322</v>
      </c>
      <c r="P822" s="11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8322</v>
      </c>
      <c r="P823" s="11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8322</v>
      </c>
      <c r="P824" s="11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8322</v>
      </c>
      <c r="P825" s="11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8322</v>
      </c>
      <c r="P826" s="11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8322</v>
      </c>
      <c r="P827" s="11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8322</v>
      </c>
      <c r="P828" s="11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8322</v>
      </c>
      <c r="P829" s="11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8322</v>
      </c>
      <c r="P830" s="11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8322</v>
      </c>
      <c r="P831" s="1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8322</v>
      </c>
      <c r="P832" s="11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8322</v>
      </c>
      <c r="P833" s="11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8322</v>
      </c>
      <c r="P834" s="11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8322</v>
      </c>
      <c r="P835" s="11" t="s">
        <v>8323</v>
      </c>
      <c r="Q835">
        <f t="shared" ref="Q835:Q898" si="39">IFERROR(ROUND(E835/L835,2),0)</f>
        <v>148.78</v>
      </c>
      <c r="R835" s="16">
        <f t="shared" ref="R835:R898" si="40">((J835/60)/60/24+DATE(1970,1,1))</f>
        <v>41718.878182870372</v>
      </c>
      <c r="S835" s="16">
        <f t="shared" ref="S835:S898" si="41">((I835/60)/60/24+DATE(1970,1,1))</f>
        <v>41748.878182870372</v>
      </c>
    </row>
    <row r="836" spans="1:19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8322</v>
      </c>
      <c r="P836" s="11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8322</v>
      </c>
      <c r="P837" s="11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8322</v>
      </c>
      <c r="P838" s="11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8322</v>
      </c>
      <c r="P839" s="11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8322</v>
      </c>
      <c r="P840" s="11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8322</v>
      </c>
      <c r="P841" s="1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8322</v>
      </c>
      <c r="P842" s="11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8322</v>
      </c>
      <c r="P843" s="11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8322</v>
      </c>
      <c r="P844" s="11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8322</v>
      </c>
      <c r="P845" s="11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8322</v>
      </c>
      <c r="P846" s="11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8322</v>
      </c>
      <c r="P847" s="11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8322</v>
      </c>
      <c r="P848" s="11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8322</v>
      </c>
      <c r="P849" s="11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8322</v>
      </c>
      <c r="P850" s="11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8322</v>
      </c>
      <c r="P851" s="1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8322</v>
      </c>
      <c r="P852" s="11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8322</v>
      </c>
      <c r="P853" s="11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8322</v>
      </c>
      <c r="P854" s="11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8322</v>
      </c>
      <c r="P855" s="11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8322</v>
      </c>
      <c r="P856" s="11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8322</v>
      </c>
      <c r="P857" s="11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8322</v>
      </c>
      <c r="P858" s="11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8322</v>
      </c>
      <c r="P859" s="11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8322</v>
      </c>
      <c r="P860" s="11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8322</v>
      </c>
      <c r="P861" s="1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8322</v>
      </c>
      <c r="P862" s="11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8322</v>
      </c>
      <c r="P863" s="11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8322</v>
      </c>
      <c r="P864" s="11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8322</v>
      </c>
      <c r="P865" s="11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8322</v>
      </c>
      <c r="P866" s="11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8322</v>
      </c>
      <c r="P867" s="11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8322</v>
      </c>
      <c r="P868" s="11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8322</v>
      </c>
      <c r="P869" s="11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8322</v>
      </c>
      <c r="P870" s="11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8322</v>
      </c>
      <c r="P871" s="1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8322</v>
      </c>
      <c r="P872" s="11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8322</v>
      </c>
      <c r="P873" s="11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8322</v>
      </c>
      <c r="P874" s="11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8322</v>
      </c>
      <c r="P875" s="11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8322</v>
      </c>
      <c r="P876" s="11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8322</v>
      </c>
      <c r="P877" s="11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8322</v>
      </c>
      <c r="P878" s="11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8322</v>
      </c>
      <c r="P879" s="11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8322</v>
      </c>
      <c r="P880" s="11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8322</v>
      </c>
      <c r="P881" s="1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8322</v>
      </c>
      <c r="P882" s="11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8322</v>
      </c>
      <c r="P883" s="11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8322</v>
      </c>
      <c r="P884" s="11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8322</v>
      </c>
      <c r="P885" s="11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8322</v>
      </c>
      <c r="P886" s="11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8322</v>
      </c>
      <c r="P887" s="11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8322</v>
      </c>
      <c r="P888" s="11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8322</v>
      </c>
      <c r="P889" s="11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8322</v>
      </c>
      <c r="P890" s="11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8322</v>
      </c>
      <c r="P891" s="1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8322</v>
      </c>
      <c r="P892" s="11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8322</v>
      </c>
      <c r="P893" s="11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8322</v>
      </c>
      <c r="P894" s="11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8322</v>
      </c>
      <c r="P895" s="11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8322</v>
      </c>
      <c r="P896" s="11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8322</v>
      </c>
      <c r="P897" s="11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8322</v>
      </c>
      <c r="P898" s="11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8322</v>
      </c>
      <c r="P899" s="11" t="s">
        <v>8326</v>
      </c>
      <c r="Q899">
        <f t="shared" ref="Q899:Q962" si="42">IFERROR(ROUND(E899/L899,2),0)</f>
        <v>0</v>
      </c>
      <c r="R899" s="16">
        <f t="shared" ref="R899:R962" si="43">((J899/60)/60/24+DATE(1970,1,1))</f>
        <v>41211.688750000001</v>
      </c>
      <c r="S899" s="16">
        <f t="shared" ref="S899:S962" si="44">((I899/60)/60/24+DATE(1970,1,1))</f>
        <v>41241.730416666665</v>
      </c>
    </row>
    <row r="900" spans="1:19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8322</v>
      </c>
      <c r="P900" s="11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8322</v>
      </c>
      <c r="P901" s="1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8322</v>
      </c>
      <c r="P902" s="11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8322</v>
      </c>
      <c r="P903" s="11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8322</v>
      </c>
      <c r="P904" s="11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8322</v>
      </c>
      <c r="P905" s="11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8322</v>
      </c>
      <c r="P906" s="11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8322</v>
      </c>
      <c r="P907" s="11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8322</v>
      </c>
      <c r="P908" s="11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8322</v>
      </c>
      <c r="P909" s="11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8322</v>
      </c>
      <c r="P910" s="11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8322</v>
      </c>
      <c r="P911" s="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8322</v>
      </c>
      <c r="P912" s="11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8322</v>
      </c>
      <c r="P913" s="11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8322</v>
      </c>
      <c r="P914" s="11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8322</v>
      </c>
      <c r="P915" s="11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8322</v>
      </c>
      <c r="P916" s="11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8322</v>
      </c>
      <c r="P917" s="11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8322</v>
      </c>
      <c r="P918" s="11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8322</v>
      </c>
      <c r="P919" s="11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8322</v>
      </c>
      <c r="P920" s="11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8322</v>
      </c>
      <c r="P921" s="1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8322</v>
      </c>
      <c r="P922" s="11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8322</v>
      </c>
      <c r="P923" s="11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8322</v>
      </c>
      <c r="P924" s="11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8322</v>
      </c>
      <c r="P925" s="11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8322</v>
      </c>
      <c r="P926" s="11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8322</v>
      </c>
      <c r="P927" s="11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8322</v>
      </c>
      <c r="P928" s="11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8322</v>
      </c>
      <c r="P929" s="11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8322</v>
      </c>
      <c r="P930" s="11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8322</v>
      </c>
      <c r="P931" s="1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8322</v>
      </c>
      <c r="P932" s="11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8322</v>
      </c>
      <c r="P933" s="11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8322</v>
      </c>
      <c r="P934" s="11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8322</v>
      </c>
      <c r="P935" s="11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8322</v>
      </c>
      <c r="P936" s="11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8322</v>
      </c>
      <c r="P937" s="11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8322</v>
      </c>
      <c r="P938" s="11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8322</v>
      </c>
      <c r="P939" s="11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8322</v>
      </c>
      <c r="P940" s="11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8322</v>
      </c>
      <c r="P941" s="1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8316</v>
      </c>
      <c r="P942" s="11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8316</v>
      </c>
      <c r="P943" s="11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8316</v>
      </c>
      <c r="P944" s="11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8316</v>
      </c>
      <c r="P945" s="11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8316</v>
      </c>
      <c r="P946" s="11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8316</v>
      </c>
      <c r="P947" s="11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8316</v>
      </c>
      <c r="P948" s="11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8316</v>
      </c>
      <c r="P949" s="11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8316</v>
      </c>
      <c r="P950" s="11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8316</v>
      </c>
      <c r="P951" s="1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8316</v>
      </c>
      <c r="P952" s="11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8316</v>
      </c>
      <c r="P953" s="11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8316</v>
      </c>
      <c r="P954" s="11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8316</v>
      </c>
      <c r="P955" s="11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8316</v>
      </c>
      <c r="P956" s="11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8316</v>
      </c>
      <c r="P957" s="11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8316</v>
      </c>
      <c r="P958" s="11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8316</v>
      </c>
      <c r="P959" s="11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8316</v>
      </c>
      <c r="P960" s="11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8316</v>
      </c>
      <c r="P961" s="1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8316</v>
      </c>
      <c r="P962" s="11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8316</v>
      </c>
      <c r="P963" s="11" t="s">
        <v>8318</v>
      </c>
      <c r="Q963">
        <f t="shared" ref="Q963:Q1026" si="45">IFERROR(ROUND(E963/L963,2),0)</f>
        <v>364.35</v>
      </c>
      <c r="R963" s="16">
        <f t="shared" ref="R963:R1026" si="46">((J963/60)/60/24+DATE(1970,1,1))</f>
        <v>42740.693692129629</v>
      </c>
      <c r="S963" s="16">
        <f t="shared" ref="S963:S1026" si="47">((I963/60)/60/24+DATE(1970,1,1))</f>
        <v>42786.791666666672</v>
      </c>
    </row>
    <row r="964" spans="1:19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8316</v>
      </c>
      <c r="P964" s="11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8316</v>
      </c>
      <c r="P965" s="11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8316</v>
      </c>
      <c r="P966" s="11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8316</v>
      </c>
      <c r="P967" s="11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8316</v>
      </c>
      <c r="P968" s="11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8316</v>
      </c>
      <c r="P969" s="11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8316</v>
      </c>
      <c r="P970" s="11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8316</v>
      </c>
      <c r="P971" s="1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8316</v>
      </c>
      <c r="P972" s="11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8316</v>
      </c>
      <c r="P973" s="11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8316</v>
      </c>
      <c r="P974" s="11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8316</v>
      </c>
      <c r="P975" s="11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8316</v>
      </c>
      <c r="P976" s="11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8316</v>
      </c>
      <c r="P977" s="11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8316</v>
      </c>
      <c r="P978" s="11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8316</v>
      </c>
      <c r="P979" s="11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8316</v>
      </c>
      <c r="P980" s="11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8316</v>
      </c>
      <c r="P981" s="1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8316</v>
      </c>
      <c r="P982" s="11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8316</v>
      </c>
      <c r="P983" s="11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8316</v>
      </c>
      <c r="P984" s="11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8316</v>
      </c>
      <c r="P985" s="11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8316</v>
      </c>
      <c r="P986" s="11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8316</v>
      </c>
      <c r="P987" s="11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8316</v>
      </c>
      <c r="P988" s="11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8316</v>
      </c>
      <c r="P989" s="11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8316</v>
      </c>
      <c r="P990" s="11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8316</v>
      </c>
      <c r="P991" s="1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8316</v>
      </c>
      <c r="P992" s="11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8316</v>
      </c>
      <c r="P993" s="11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8316</v>
      </c>
      <c r="P994" s="11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8316</v>
      </c>
      <c r="P995" s="11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8316</v>
      </c>
      <c r="P996" s="11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8316</v>
      </c>
      <c r="P997" s="11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8316</v>
      </c>
      <c r="P998" s="11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8316</v>
      </c>
      <c r="P999" s="11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8316</v>
      </c>
      <c r="P1000" s="11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8316</v>
      </c>
      <c r="P1001" s="1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8316</v>
      </c>
      <c r="P1002" s="11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8316</v>
      </c>
      <c r="P1003" s="11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8316</v>
      </c>
      <c r="P1004" s="11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8316</v>
      </c>
      <c r="P1005" s="11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8316</v>
      </c>
      <c r="P1006" s="11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8316</v>
      </c>
      <c r="P1007" s="11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8316</v>
      </c>
      <c r="P1008" s="11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8316</v>
      </c>
      <c r="P1009" s="11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8316</v>
      </c>
      <c r="P1010" s="11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8316</v>
      </c>
      <c r="P1011" s="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8316</v>
      </c>
      <c r="P1012" s="11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8316</v>
      </c>
      <c r="P1013" s="11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8316</v>
      </c>
      <c r="P1014" s="11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8316</v>
      </c>
      <c r="P1015" s="11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8316</v>
      </c>
      <c r="P1016" s="11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8316</v>
      </c>
      <c r="P1017" s="11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8316</v>
      </c>
      <c r="P1018" s="11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8316</v>
      </c>
      <c r="P1019" s="11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8316</v>
      </c>
      <c r="P1020" s="11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8316</v>
      </c>
      <c r="P1021" s="1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8322</v>
      </c>
      <c r="P1022" s="11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8322</v>
      </c>
      <c r="P1023" s="11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8322</v>
      </c>
      <c r="P1024" s="11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8322</v>
      </c>
      <c r="P1025" s="11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8322</v>
      </c>
      <c r="P1026" s="11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8322</v>
      </c>
      <c r="P1027" s="11" t="s">
        <v>8327</v>
      </c>
      <c r="Q1027">
        <f t="shared" ref="Q1027:Q1090" si="48">IFERROR(ROUND(E1027/L1027,2),0)</f>
        <v>71.849999999999994</v>
      </c>
      <c r="R1027" s="16">
        <f t="shared" ref="R1027:R1090" si="49">((J1027/60)/60/24+DATE(1970,1,1))</f>
        <v>42049.833761574075</v>
      </c>
      <c r="S1027" s="16">
        <f t="shared" ref="S1027:S1090" si="50">((I1027/60)/60/24+DATE(1970,1,1))</f>
        <v>42079.792094907403</v>
      </c>
    </row>
    <row r="1028" spans="1:19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8322</v>
      </c>
      <c r="P1028" s="11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8322</v>
      </c>
      <c r="P1029" s="11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8322</v>
      </c>
      <c r="P1030" s="11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8322</v>
      </c>
      <c r="P1031" s="1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8322</v>
      </c>
      <c r="P1032" s="11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8322</v>
      </c>
      <c r="P1033" s="11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8322</v>
      </c>
      <c r="P1034" s="11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8322</v>
      </c>
      <c r="P1035" s="11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8322</v>
      </c>
      <c r="P1036" s="11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8322</v>
      </c>
      <c r="P1037" s="11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8322</v>
      </c>
      <c r="P1038" s="11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8322</v>
      </c>
      <c r="P1039" s="11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8322</v>
      </c>
      <c r="P1040" s="11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8322</v>
      </c>
      <c r="P1041" s="1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8328</v>
      </c>
      <c r="P1042" s="11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8328</v>
      </c>
      <c r="P1043" s="11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8328</v>
      </c>
      <c r="P1044" s="11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8328</v>
      </c>
      <c r="P1045" s="11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8328</v>
      </c>
      <c r="P1046" s="11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8328</v>
      </c>
      <c r="P1047" s="11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8328</v>
      </c>
      <c r="P1048" s="11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8328</v>
      </c>
      <c r="P1049" s="11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8328</v>
      </c>
      <c r="P1050" s="11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8328</v>
      </c>
      <c r="P1051" s="1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8328</v>
      </c>
      <c r="P1052" s="11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8328</v>
      </c>
      <c r="P1053" s="11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8328</v>
      </c>
      <c r="P1054" s="11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8328</v>
      </c>
      <c r="P1055" s="11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8328</v>
      </c>
      <c r="P1056" s="11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8328</v>
      </c>
      <c r="P1057" s="11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8328</v>
      </c>
      <c r="P1058" s="11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8328</v>
      </c>
      <c r="P1059" s="11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8328</v>
      </c>
      <c r="P1060" s="11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8328</v>
      </c>
      <c r="P1061" s="1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8328</v>
      </c>
      <c r="P1062" s="11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8328</v>
      </c>
      <c r="P1063" s="11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8328</v>
      </c>
      <c r="P1064" s="11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8328</v>
      </c>
      <c r="P1065" s="11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8330</v>
      </c>
      <c r="P1066" s="11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8330</v>
      </c>
      <c r="P1067" s="11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8330</v>
      </c>
      <c r="P1068" s="11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8330</v>
      </c>
      <c r="P1069" s="11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8330</v>
      </c>
      <c r="P1070" s="11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8330</v>
      </c>
      <c r="P1071" s="1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8330</v>
      </c>
      <c r="P1072" s="11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8330</v>
      </c>
      <c r="P1073" s="11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8330</v>
      </c>
      <c r="P1074" s="11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8330</v>
      </c>
      <c r="P1075" s="11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8330</v>
      </c>
      <c r="P1076" s="11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8330</v>
      </c>
      <c r="P1077" s="11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8330</v>
      </c>
      <c r="P1078" s="11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8330</v>
      </c>
      <c r="P1079" s="11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8330</v>
      </c>
      <c r="P1080" s="11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8330</v>
      </c>
      <c r="P1081" s="1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8330</v>
      </c>
      <c r="P1082" s="11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8330</v>
      </c>
      <c r="P1083" s="11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8330</v>
      </c>
      <c r="P1084" s="11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8330</v>
      </c>
      <c r="P1085" s="11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8330</v>
      </c>
      <c r="P1086" s="11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8330</v>
      </c>
      <c r="P1087" s="11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8330</v>
      </c>
      <c r="P1088" s="11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8330</v>
      </c>
      <c r="P1089" s="11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8330</v>
      </c>
      <c r="P1090" s="11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8330</v>
      </c>
      <c r="P1091" s="11" t="s">
        <v>8331</v>
      </c>
      <c r="Q1091">
        <f t="shared" ref="Q1091:Q1154" si="51">IFERROR(ROUND(E1091/L1091,2),0)</f>
        <v>23.96</v>
      </c>
      <c r="R1091" s="16">
        <f t="shared" ref="R1091:R1154" si="52">((J1091/60)/60/24+DATE(1970,1,1))</f>
        <v>42151.189525462964</v>
      </c>
      <c r="S1091" s="16">
        <f t="shared" ref="S1091:S1154" si="53">((I1091/60)/60/24+DATE(1970,1,1))</f>
        <v>42181.189525462964</v>
      </c>
    </row>
    <row r="1092" spans="1:19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8330</v>
      </c>
      <c r="P1092" s="11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8330</v>
      </c>
      <c r="P1093" s="11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8330</v>
      </c>
      <c r="P1094" s="11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8330</v>
      </c>
      <c r="P1095" s="11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8330</v>
      </c>
      <c r="P1096" s="11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8330</v>
      </c>
      <c r="P1097" s="11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8330</v>
      </c>
      <c r="P1098" s="11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8330</v>
      </c>
      <c r="P1099" s="11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8330</v>
      </c>
      <c r="P1100" s="11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8330</v>
      </c>
      <c r="P1101" s="1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8330</v>
      </c>
      <c r="P1102" s="11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8330</v>
      </c>
      <c r="P1103" s="11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8330</v>
      </c>
      <c r="P1104" s="11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8330</v>
      </c>
      <c r="P1105" s="11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8330</v>
      </c>
      <c r="P1106" s="11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8330</v>
      </c>
      <c r="P1107" s="11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8330</v>
      </c>
      <c r="P1108" s="11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8330</v>
      </c>
      <c r="P1109" s="11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8330</v>
      </c>
      <c r="P1110" s="11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8330</v>
      </c>
      <c r="P1111" s="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8330</v>
      </c>
      <c r="P1112" s="11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8330</v>
      </c>
      <c r="P1113" s="11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8330</v>
      </c>
      <c r="P1114" s="11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8330</v>
      </c>
      <c r="P1115" s="11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8330</v>
      </c>
      <c r="P1116" s="11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8330</v>
      </c>
      <c r="P1117" s="11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8330</v>
      </c>
      <c r="P1118" s="11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8330</v>
      </c>
      <c r="P1119" s="11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8330</v>
      </c>
      <c r="P1120" s="11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8330</v>
      </c>
      <c r="P1121" s="1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8330</v>
      </c>
      <c r="P1122" s="11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8330</v>
      </c>
      <c r="P1123" s="11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8330</v>
      </c>
      <c r="P1124" s="11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8330</v>
      </c>
      <c r="P1125" s="11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8330</v>
      </c>
      <c r="P1126" s="11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8330</v>
      </c>
      <c r="P1127" s="11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8330</v>
      </c>
      <c r="P1128" s="11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8330</v>
      </c>
      <c r="P1129" s="11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8330</v>
      </c>
      <c r="P1130" s="11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8330</v>
      </c>
      <c r="P1131" s="1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8330</v>
      </c>
      <c r="P1132" s="11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8330</v>
      </c>
      <c r="P1133" s="11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8330</v>
      </c>
      <c r="P1134" s="11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8330</v>
      </c>
      <c r="P1135" s="11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8330</v>
      </c>
      <c r="P1136" s="11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8330</v>
      </c>
      <c r="P1137" s="11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8330</v>
      </c>
      <c r="P1138" s="11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8330</v>
      </c>
      <c r="P1139" s="11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8330</v>
      </c>
      <c r="P1140" s="11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8330</v>
      </c>
      <c r="P1141" s="1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8330</v>
      </c>
      <c r="P1142" s="11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8330</v>
      </c>
      <c r="P1143" s="11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8330</v>
      </c>
      <c r="P1144" s="11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8330</v>
      </c>
      <c r="P1145" s="11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8333</v>
      </c>
      <c r="P1146" s="11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8333</v>
      </c>
      <c r="P1147" s="11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8333</v>
      </c>
      <c r="P1148" s="11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8333</v>
      </c>
      <c r="P1149" s="11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8333</v>
      </c>
      <c r="P1150" s="11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8333</v>
      </c>
      <c r="P1151" s="1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8333</v>
      </c>
      <c r="P1152" s="11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8333</v>
      </c>
      <c r="P1153" s="11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8333</v>
      </c>
      <c r="P1154" s="11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8333</v>
      </c>
      <c r="P1155" s="11" t="s">
        <v>8334</v>
      </c>
      <c r="Q1155">
        <f t="shared" ref="Q1155:Q1218" si="54">IFERROR(ROUND(E1155/L1155,2),0)</f>
        <v>50</v>
      </c>
      <c r="R1155" s="16">
        <f t="shared" ref="R1155:R1218" si="55">((J1155/60)/60/24+DATE(1970,1,1))</f>
        <v>42143.714178240742</v>
      </c>
      <c r="S1155" s="16">
        <f t="shared" ref="S1155:S1218" si="56">((I1155/60)/60/24+DATE(1970,1,1))</f>
        <v>42173.714178240742</v>
      </c>
    </row>
    <row r="1156" spans="1:19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8333</v>
      </c>
      <c r="P1156" s="11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8333</v>
      </c>
      <c r="P1157" s="11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8333</v>
      </c>
      <c r="P1158" s="11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8333</v>
      </c>
      <c r="P1159" s="11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8333</v>
      </c>
      <c r="P1160" s="11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8333</v>
      </c>
      <c r="P1161" s="1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8333</v>
      </c>
      <c r="P1162" s="11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8333</v>
      </c>
      <c r="P1163" s="11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8333</v>
      </c>
      <c r="P1164" s="11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8333</v>
      </c>
      <c r="P1165" s="11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8333</v>
      </c>
      <c r="P1166" s="11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8333</v>
      </c>
      <c r="P1167" s="11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8333</v>
      </c>
      <c r="P1168" s="11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8333</v>
      </c>
      <c r="P1169" s="11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8333</v>
      </c>
      <c r="P1170" s="11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8333</v>
      </c>
      <c r="P1171" s="1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8333</v>
      </c>
      <c r="P1172" s="11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8333</v>
      </c>
      <c r="P1173" s="11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8333</v>
      </c>
      <c r="P1174" s="11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8333</v>
      </c>
      <c r="P1175" s="11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8333</v>
      </c>
      <c r="P1176" s="11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8333</v>
      </c>
      <c r="P1177" s="11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8333</v>
      </c>
      <c r="P1178" s="11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8333</v>
      </c>
      <c r="P1179" s="11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8333</v>
      </c>
      <c r="P1180" s="11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8333</v>
      </c>
      <c r="P1181" s="1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8333</v>
      </c>
      <c r="P1182" s="11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8333</v>
      </c>
      <c r="P1183" s="11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8333</v>
      </c>
      <c r="P1184" s="11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8333</v>
      </c>
      <c r="P1185" s="11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8335</v>
      </c>
      <c r="P1186" s="11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8335</v>
      </c>
      <c r="P1187" s="11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8335</v>
      </c>
      <c r="P1188" s="11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8335</v>
      </c>
      <c r="P1189" s="11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8335</v>
      </c>
      <c r="P1190" s="11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8335</v>
      </c>
      <c r="P1191" s="1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8335</v>
      </c>
      <c r="P1192" s="11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8335</v>
      </c>
      <c r="P1193" s="11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8335</v>
      </c>
      <c r="P1194" s="11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8335</v>
      </c>
      <c r="P1195" s="11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8335</v>
      </c>
      <c r="P1196" s="11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8335</v>
      </c>
      <c r="P1197" s="11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8335</v>
      </c>
      <c r="P1198" s="11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8335</v>
      </c>
      <c r="P1199" s="11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8335</v>
      </c>
      <c r="P1200" s="11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8335</v>
      </c>
      <c r="P1201" s="1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8335</v>
      </c>
      <c r="P1202" s="11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8335</v>
      </c>
      <c r="P1203" s="11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8335</v>
      </c>
      <c r="P1204" s="11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8335</v>
      </c>
      <c r="P1205" s="11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8335</v>
      </c>
      <c r="P1206" s="11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8335</v>
      </c>
      <c r="P1207" s="11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8335</v>
      </c>
      <c r="P1208" s="11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8335</v>
      </c>
      <c r="P1209" s="11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8335</v>
      </c>
      <c r="P1210" s="11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8335</v>
      </c>
      <c r="P1211" s="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8335</v>
      </c>
      <c r="P1212" s="11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8335</v>
      </c>
      <c r="P1213" s="11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8335</v>
      </c>
      <c r="P1214" s="11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8335</v>
      </c>
      <c r="P1215" s="11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8335</v>
      </c>
      <c r="P1216" s="11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8335</v>
      </c>
      <c r="P1217" s="11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8335</v>
      </c>
      <c r="P1218" s="11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8335</v>
      </c>
      <c r="P1219" s="11" t="s">
        <v>8336</v>
      </c>
      <c r="Q1219">
        <f t="shared" ref="Q1219:Q1282" si="57">IFERROR(ROUND(E1219/L1219,2),0)</f>
        <v>148.57</v>
      </c>
      <c r="R1219" s="16">
        <f t="shared" ref="R1219:R1282" si="58">((J1219/60)/60/24+DATE(1970,1,1))</f>
        <v>42535.809490740736</v>
      </c>
      <c r="S1219" s="16">
        <f t="shared" ref="S1219:S1282" si="59">((I1219/60)/60/24+DATE(1970,1,1))</f>
        <v>42565.809490740736</v>
      </c>
    </row>
    <row r="1220" spans="1:19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8335</v>
      </c>
      <c r="P1220" s="11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8335</v>
      </c>
      <c r="P1221" s="1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8335</v>
      </c>
      <c r="P1222" s="11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8335</v>
      </c>
      <c r="P1223" s="11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8335</v>
      </c>
      <c r="P1224" s="11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8335</v>
      </c>
      <c r="P1225" s="11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8322</v>
      </c>
      <c r="P1226" s="11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8322</v>
      </c>
      <c r="P1227" s="11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8322</v>
      </c>
      <c r="P1228" s="11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8322</v>
      </c>
      <c r="P1229" s="11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8322</v>
      </c>
      <c r="P1230" s="11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8322</v>
      </c>
      <c r="P1231" s="1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8322</v>
      </c>
      <c r="P1232" s="11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8322</v>
      </c>
      <c r="P1233" s="11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8322</v>
      </c>
      <c r="P1234" s="11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8322</v>
      </c>
      <c r="P1235" s="11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8322</v>
      </c>
      <c r="P1236" s="11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8322</v>
      </c>
      <c r="P1237" s="11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8322</v>
      </c>
      <c r="P1238" s="11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8322</v>
      </c>
      <c r="P1239" s="11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8322</v>
      </c>
      <c r="P1240" s="11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8322</v>
      </c>
      <c r="P1241" s="1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8322</v>
      </c>
      <c r="P1242" s="11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8322</v>
      </c>
      <c r="P1243" s="11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8322</v>
      </c>
      <c r="P1244" s="11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8322</v>
      </c>
      <c r="P1245" s="11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8322</v>
      </c>
      <c r="P1246" s="11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8322</v>
      </c>
      <c r="P1247" s="11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8322</v>
      </c>
      <c r="P1248" s="11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8322</v>
      </c>
      <c r="P1249" s="11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8322</v>
      </c>
      <c r="P1250" s="11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8322</v>
      </c>
      <c r="P1251" s="1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8322</v>
      </c>
      <c r="P1252" s="11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8322</v>
      </c>
      <c r="P1253" s="11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8322</v>
      </c>
      <c r="P1254" s="11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8322</v>
      </c>
      <c r="P1255" s="11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8322</v>
      </c>
      <c r="P1256" s="11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8322</v>
      </c>
      <c r="P1257" s="11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8322</v>
      </c>
      <c r="P1258" s="11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8322</v>
      </c>
      <c r="P1259" s="11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8322</v>
      </c>
      <c r="P1260" s="11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8322</v>
      </c>
      <c r="P1261" s="1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8322</v>
      </c>
      <c r="P1262" s="11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8322</v>
      </c>
      <c r="P1263" s="11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8322</v>
      </c>
      <c r="P1264" s="11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8322</v>
      </c>
      <c r="P1265" s="11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8322</v>
      </c>
      <c r="P1266" s="11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8322</v>
      </c>
      <c r="P1267" s="11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8322</v>
      </c>
      <c r="P1268" s="11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8322</v>
      </c>
      <c r="P1269" s="11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8322</v>
      </c>
      <c r="P1270" s="11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8322</v>
      </c>
      <c r="P1271" s="1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8322</v>
      </c>
      <c r="P1272" s="11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8322</v>
      </c>
      <c r="P1273" s="11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8322</v>
      </c>
      <c r="P1274" s="11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8322</v>
      </c>
      <c r="P1275" s="11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8322</v>
      </c>
      <c r="P1276" s="11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8322</v>
      </c>
      <c r="P1277" s="11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8322</v>
      </c>
      <c r="P1278" s="11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8322</v>
      </c>
      <c r="P1279" s="11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8322</v>
      </c>
      <c r="P1280" s="11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8322</v>
      </c>
      <c r="P1281" s="1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8322</v>
      </c>
      <c r="P1282" s="11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8322</v>
      </c>
      <c r="P1283" s="11" t="s">
        <v>8323</v>
      </c>
      <c r="Q1283">
        <f t="shared" ref="Q1283:Q1346" si="60">IFERROR(ROUND(E1283/L1283,2),0)</f>
        <v>104.73</v>
      </c>
      <c r="R1283" s="16">
        <f t="shared" ref="R1283:R1346" si="61">((J1283/60)/60/24+DATE(1970,1,1))</f>
        <v>41463.743472222224</v>
      </c>
      <c r="S1283" s="16">
        <f t="shared" ref="S1283:S1346" si="62">((I1283/60)/60/24+DATE(1970,1,1))</f>
        <v>41483.743472222224</v>
      </c>
    </row>
    <row r="1284" spans="1:19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8322</v>
      </c>
      <c r="P1284" s="11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8322</v>
      </c>
      <c r="P1285" s="11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8314</v>
      </c>
      <c r="P1286" s="11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8314</v>
      </c>
      <c r="P1287" s="11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8314</v>
      </c>
      <c r="P1288" s="11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8314</v>
      </c>
      <c r="P1289" s="11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8314</v>
      </c>
      <c r="P1290" s="11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8314</v>
      </c>
      <c r="P1291" s="1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8314</v>
      </c>
      <c r="P1292" s="11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8314</v>
      </c>
      <c r="P1293" s="11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8314</v>
      </c>
      <c r="P1294" s="11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8314</v>
      </c>
      <c r="P1295" s="11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8314</v>
      </c>
      <c r="P1296" s="11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8314</v>
      </c>
      <c r="P1297" s="11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8314</v>
      </c>
      <c r="P1298" s="11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8314</v>
      </c>
      <c r="P1299" s="11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8314</v>
      </c>
      <c r="P1300" s="11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8314</v>
      </c>
      <c r="P1301" s="1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8314</v>
      </c>
      <c r="P1302" s="11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8314</v>
      </c>
      <c r="P1303" s="11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8314</v>
      </c>
      <c r="P1304" s="11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8314</v>
      </c>
      <c r="P1305" s="11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8316</v>
      </c>
      <c r="P1306" s="11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8316</v>
      </c>
      <c r="P1307" s="11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8316</v>
      </c>
      <c r="P1308" s="11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8316</v>
      </c>
      <c r="P1309" s="11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8316</v>
      </c>
      <c r="P1310" s="11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8316</v>
      </c>
      <c r="P1311" s="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8316</v>
      </c>
      <c r="P1312" s="11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8316</v>
      </c>
      <c r="P1313" s="11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8316</v>
      </c>
      <c r="P1314" s="11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8316</v>
      </c>
      <c r="P1315" s="11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8316</v>
      </c>
      <c r="P1316" s="11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8316</v>
      </c>
      <c r="P1317" s="11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8316</v>
      </c>
      <c r="P1318" s="11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8316</v>
      </c>
      <c r="P1319" s="11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8316</v>
      </c>
      <c r="P1320" s="11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8316</v>
      </c>
      <c r="P1321" s="1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8316</v>
      </c>
      <c r="P1322" s="11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8316</v>
      </c>
      <c r="P1323" s="11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8316</v>
      </c>
      <c r="P1324" s="11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8316</v>
      </c>
      <c r="P1325" s="11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8316</v>
      </c>
      <c r="P1326" s="11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8316</v>
      </c>
      <c r="P1327" s="11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8316</v>
      </c>
      <c r="P1328" s="11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8316</v>
      </c>
      <c r="P1329" s="11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8316</v>
      </c>
      <c r="P1330" s="11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8316</v>
      </c>
      <c r="P1331" s="1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8316</v>
      </c>
      <c r="P1332" s="11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8316</v>
      </c>
      <c r="P1333" s="11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8316</v>
      </c>
      <c r="P1334" s="11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8316</v>
      </c>
      <c r="P1335" s="11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8316</v>
      </c>
      <c r="P1336" s="11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8316</v>
      </c>
      <c r="P1337" s="11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8316</v>
      </c>
      <c r="P1338" s="11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8316</v>
      </c>
      <c r="P1339" s="11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8316</v>
      </c>
      <c r="P1340" s="11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8316</v>
      </c>
      <c r="P1341" s="1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8316</v>
      </c>
      <c r="P1342" s="11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8316</v>
      </c>
      <c r="P1343" s="11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8316</v>
      </c>
      <c r="P1344" s="11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8316</v>
      </c>
      <c r="P1345" s="11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8319</v>
      </c>
      <c r="P1346" s="11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8319</v>
      </c>
      <c r="P1347" s="11" t="s">
        <v>8320</v>
      </c>
      <c r="Q1347">
        <f t="shared" ref="Q1347:Q1410" si="63">IFERROR(ROUND(E1347/L1347,2),0)</f>
        <v>53.57</v>
      </c>
      <c r="R1347" s="16">
        <f t="shared" ref="R1347:R1410" si="64">((J1347/60)/60/24+DATE(1970,1,1))</f>
        <v>41799.814340277779</v>
      </c>
      <c r="S1347" s="16">
        <f t="shared" ref="S1347:S1410" si="65">((I1347/60)/60/24+DATE(1970,1,1))</f>
        <v>41834.814340277779</v>
      </c>
    </row>
    <row r="1348" spans="1:19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8319</v>
      </c>
      <c r="P1348" s="11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8319</v>
      </c>
      <c r="P1349" s="11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8319</v>
      </c>
      <c r="P1350" s="11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8319</v>
      </c>
      <c r="P1351" s="1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8319</v>
      </c>
      <c r="P1352" s="11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8319</v>
      </c>
      <c r="P1353" s="11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8319</v>
      </c>
      <c r="P1354" s="11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8319</v>
      </c>
      <c r="P1355" s="11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8319</v>
      </c>
      <c r="P1356" s="11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8319</v>
      </c>
      <c r="P1357" s="11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8319</v>
      </c>
      <c r="P1358" s="11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8319</v>
      </c>
      <c r="P1359" s="11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8319</v>
      </c>
      <c r="P1360" s="11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8319</v>
      </c>
      <c r="P1361" s="1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8319</v>
      </c>
      <c r="P1362" s="11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8319</v>
      </c>
      <c r="P1363" s="11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8319</v>
      </c>
      <c r="P1364" s="11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8319</v>
      </c>
      <c r="P1365" s="11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8322</v>
      </c>
      <c r="P1366" s="11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8322</v>
      </c>
      <c r="P1367" s="11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8322</v>
      </c>
      <c r="P1368" s="11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8322</v>
      </c>
      <c r="P1369" s="11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8322</v>
      </c>
      <c r="P1370" s="11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8322</v>
      </c>
      <c r="P1371" s="1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8322</v>
      </c>
      <c r="P1372" s="11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8322</v>
      </c>
      <c r="P1373" s="11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8322</v>
      </c>
      <c r="P1374" s="11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8322</v>
      </c>
      <c r="P1375" s="11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8322</v>
      </c>
      <c r="P1376" s="11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8322</v>
      </c>
      <c r="P1377" s="11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8322</v>
      </c>
      <c r="P1378" s="11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8322</v>
      </c>
      <c r="P1379" s="11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8322</v>
      </c>
      <c r="P1380" s="11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8322</v>
      </c>
      <c r="P1381" s="1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8322</v>
      </c>
      <c r="P1382" s="11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8322</v>
      </c>
      <c r="P1383" s="11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8322</v>
      </c>
      <c r="P1384" s="11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8322</v>
      </c>
      <c r="P1385" s="11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8322</v>
      </c>
      <c r="P1386" s="11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8322</v>
      </c>
      <c r="P1387" s="11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8322</v>
      </c>
      <c r="P1388" s="11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8322</v>
      </c>
      <c r="P1389" s="11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8322</v>
      </c>
      <c r="P1390" s="11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8322</v>
      </c>
      <c r="P1391" s="1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8322</v>
      </c>
      <c r="P1392" s="11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8322</v>
      </c>
      <c r="P1393" s="11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8322</v>
      </c>
      <c r="P1394" s="11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8322</v>
      </c>
      <c r="P1395" s="11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8322</v>
      </c>
      <c r="P1396" s="11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8322</v>
      </c>
      <c r="P1397" s="11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8322</v>
      </c>
      <c r="P1398" s="11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8322</v>
      </c>
      <c r="P1399" s="11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8322</v>
      </c>
      <c r="P1400" s="11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8322</v>
      </c>
      <c r="P1401" s="1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8322</v>
      </c>
      <c r="P1402" s="11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8322</v>
      </c>
      <c r="P1403" s="11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8322</v>
      </c>
      <c r="P1404" s="11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8322</v>
      </c>
      <c r="P1405" s="11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8319</v>
      </c>
      <c r="P1406" s="11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8319</v>
      </c>
      <c r="P1407" s="11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8319</v>
      </c>
      <c r="P1408" s="11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8319</v>
      </c>
      <c r="P1409" s="11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8319</v>
      </c>
      <c r="P1410" s="11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8319</v>
      </c>
      <c r="P1411" s="11" t="s">
        <v>8338</v>
      </c>
      <c r="Q1411">
        <f t="shared" ref="Q1411:Q1474" si="66">IFERROR(ROUND(E1411/L1411,2),0)</f>
        <v>0</v>
      </c>
      <c r="R1411" s="16">
        <f t="shared" ref="R1411:R1474" si="67">((J1411/60)/60/24+DATE(1970,1,1))</f>
        <v>41945.133506944447</v>
      </c>
      <c r="S1411" s="16">
        <f t="shared" ref="S1411:S1474" si="68">((I1411/60)/60/24+DATE(1970,1,1))</f>
        <v>42005.175173611111</v>
      </c>
    </row>
    <row r="1412" spans="1:19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8319</v>
      </c>
      <c r="P1412" s="11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8319</v>
      </c>
      <c r="P1413" s="11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8319</v>
      </c>
      <c r="P1414" s="11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8319</v>
      </c>
      <c r="P1415" s="11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8319</v>
      </c>
      <c r="P1416" s="11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8319</v>
      </c>
      <c r="P1417" s="11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8319</v>
      </c>
      <c r="P1418" s="11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8319</v>
      </c>
      <c r="P1419" s="11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8319</v>
      </c>
      <c r="P1420" s="11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8319</v>
      </c>
      <c r="P1421" s="1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8319</v>
      </c>
      <c r="P1422" s="11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8319</v>
      </c>
      <c r="P1423" s="11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8319</v>
      </c>
      <c r="P1424" s="11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8319</v>
      </c>
      <c r="P1425" s="11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8319</v>
      </c>
      <c r="P1426" s="11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8319</v>
      </c>
      <c r="P1427" s="11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8319</v>
      </c>
      <c r="P1428" s="11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8319</v>
      </c>
      <c r="P1429" s="11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8319</v>
      </c>
      <c r="P1430" s="11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8319</v>
      </c>
      <c r="P1431" s="1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8319</v>
      </c>
      <c r="P1432" s="11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8319</v>
      </c>
      <c r="P1433" s="11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8319</v>
      </c>
      <c r="P1434" s="11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8319</v>
      </c>
      <c r="P1435" s="11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8319</v>
      </c>
      <c r="P1436" s="11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8319</v>
      </c>
      <c r="P1437" s="11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8319</v>
      </c>
      <c r="P1438" s="11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8319</v>
      </c>
      <c r="P1439" s="11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8319</v>
      </c>
      <c r="P1440" s="11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8319</v>
      </c>
      <c r="P1441" s="1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8319</v>
      </c>
      <c r="P1442" s="11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8319</v>
      </c>
      <c r="P1443" s="11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8319</v>
      </c>
      <c r="P1444" s="11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8319</v>
      </c>
      <c r="P1445" s="11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8319</v>
      </c>
      <c r="P1446" s="11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8319</v>
      </c>
      <c r="P1447" s="11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8319</v>
      </c>
      <c r="P1448" s="11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8319</v>
      </c>
      <c r="P1449" s="11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8319</v>
      </c>
      <c r="P1450" s="11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8319</v>
      </c>
      <c r="P1451" s="1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8319</v>
      </c>
      <c r="P1452" s="11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8319</v>
      </c>
      <c r="P1453" s="11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8319</v>
      </c>
      <c r="P1454" s="11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8319</v>
      </c>
      <c r="P1455" s="11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8319</v>
      </c>
      <c r="P1456" s="11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8319</v>
      </c>
      <c r="P1457" s="11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8319</v>
      </c>
      <c r="P1458" s="11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8319</v>
      </c>
      <c r="P1459" s="11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8319</v>
      </c>
      <c r="P1460" s="11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8319</v>
      </c>
      <c r="P1461" s="1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8319</v>
      </c>
      <c r="P1462" s="11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8319</v>
      </c>
      <c r="P1463" s="11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8319</v>
      </c>
      <c r="P1464" s="11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8319</v>
      </c>
      <c r="P1465" s="11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8319</v>
      </c>
      <c r="P1466" s="11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8319</v>
      </c>
      <c r="P1467" s="11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8319</v>
      </c>
      <c r="P1468" s="11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8319</v>
      </c>
      <c r="P1469" s="11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8319</v>
      </c>
      <c r="P1470" s="11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8319</v>
      </c>
      <c r="P1471" s="1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8319</v>
      </c>
      <c r="P1472" s="11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8319</v>
      </c>
      <c r="P1473" s="11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8319</v>
      </c>
      <c r="P1474" s="11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8319</v>
      </c>
      <c r="P1475" s="11" t="s">
        <v>8339</v>
      </c>
      <c r="Q1475">
        <f t="shared" ref="Q1475:Q1538" si="69">IFERROR(ROUND(E1475/L1475,2),0)</f>
        <v>38.46</v>
      </c>
      <c r="R1475" s="16">
        <f t="shared" ref="R1475:R1538" si="70">((J1475/60)/60/24+DATE(1970,1,1))</f>
        <v>40939.979618055557</v>
      </c>
      <c r="S1475" s="16">
        <f t="shared" ref="S1475:S1538" si="71">((I1475/60)/60/24+DATE(1970,1,1))</f>
        <v>40969.979618055557</v>
      </c>
    </row>
    <row r="1476" spans="1:19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8319</v>
      </c>
      <c r="P1476" s="11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8319</v>
      </c>
      <c r="P1477" s="11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8319</v>
      </c>
      <c r="P1478" s="11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8319</v>
      </c>
      <c r="P1479" s="11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8319</v>
      </c>
      <c r="P1480" s="11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8319</v>
      </c>
      <c r="P1481" s="1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8319</v>
      </c>
      <c r="P1482" s="11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8319</v>
      </c>
      <c r="P1483" s="11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8319</v>
      </c>
      <c r="P1484" s="11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8319</v>
      </c>
      <c r="P1485" s="11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8319</v>
      </c>
      <c r="P1486" s="11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8319</v>
      </c>
      <c r="P1487" s="11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8319</v>
      </c>
      <c r="P1488" s="11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8319</v>
      </c>
      <c r="P1489" s="11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8319</v>
      </c>
      <c r="P1490" s="11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8319</v>
      </c>
      <c r="P1491" s="1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8319</v>
      </c>
      <c r="P1492" s="11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8319</v>
      </c>
      <c r="P1493" s="11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8319</v>
      </c>
      <c r="P1494" s="11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8319</v>
      </c>
      <c r="P1495" s="11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8319</v>
      </c>
      <c r="P1496" s="11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8319</v>
      </c>
      <c r="P1497" s="11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8319</v>
      </c>
      <c r="P1498" s="11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8319</v>
      </c>
      <c r="P1499" s="11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8319</v>
      </c>
      <c r="P1500" s="11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8319</v>
      </c>
      <c r="P1501" s="1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8319</v>
      </c>
      <c r="P1502" s="11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8335</v>
      </c>
      <c r="P1503" s="11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8335</v>
      </c>
      <c r="P1504" s="11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8335</v>
      </c>
      <c r="P1505" s="11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8335</v>
      </c>
      <c r="P1506" s="11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8335</v>
      </c>
      <c r="P1507" s="11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8335</v>
      </c>
      <c r="P1508" s="11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8335</v>
      </c>
      <c r="P1509" s="11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8335</v>
      </c>
      <c r="P1510" s="11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8335</v>
      </c>
      <c r="P1511" s="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8335</v>
      </c>
      <c r="P1512" s="11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8335</v>
      </c>
      <c r="P1513" s="11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8335</v>
      </c>
      <c r="P1514" s="11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8335</v>
      </c>
      <c r="P1515" s="11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8335</v>
      </c>
      <c r="P1516" s="11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8335</v>
      </c>
      <c r="P1517" s="11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8335</v>
      </c>
      <c r="P1518" s="11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8335</v>
      </c>
      <c r="P1519" s="11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8335</v>
      </c>
      <c r="P1520" s="11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8335</v>
      </c>
      <c r="P1521" s="1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8335</v>
      </c>
      <c r="P1522" s="11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8335</v>
      </c>
      <c r="P1523" s="11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8335</v>
      </c>
      <c r="P1524" s="11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8335</v>
      </c>
      <c r="P1525" s="11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8335</v>
      </c>
      <c r="P1526" s="11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8335</v>
      </c>
      <c r="P1527" s="11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8335</v>
      </c>
      <c r="P1528" s="11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8335</v>
      </c>
      <c r="P1529" s="11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8335</v>
      </c>
      <c r="P1530" s="11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8335</v>
      </c>
      <c r="P1531" s="1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8335</v>
      </c>
      <c r="P1532" s="11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8335</v>
      </c>
      <c r="P1533" s="11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8335</v>
      </c>
      <c r="P1534" s="11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8335</v>
      </c>
      <c r="P1535" s="11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8335</v>
      </c>
      <c r="P1536" s="11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8335</v>
      </c>
      <c r="P1537" s="11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8335</v>
      </c>
      <c r="P1538" s="11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8335</v>
      </c>
      <c r="P1539" s="11" t="s">
        <v>8336</v>
      </c>
      <c r="Q1539">
        <f t="shared" ref="Q1539:Q1602" si="72">IFERROR(ROUND(E1539/L1539,2),0)</f>
        <v>96.38</v>
      </c>
      <c r="R1539" s="16">
        <f t="shared" ref="R1539:R1602" si="73">((J1539/60)/60/24+DATE(1970,1,1))</f>
        <v>42552.315127314811</v>
      </c>
      <c r="S1539" s="16">
        <f t="shared" ref="S1539:S1602" si="74">((I1539/60)/60/24+DATE(1970,1,1))</f>
        <v>42588.75</v>
      </c>
    </row>
    <row r="1540" spans="1:19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8335</v>
      </c>
      <c r="P1540" s="11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8335</v>
      </c>
      <c r="P1541" s="1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8335</v>
      </c>
      <c r="P1542" s="11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8335</v>
      </c>
      <c r="P1543" s="11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8335</v>
      </c>
      <c r="P1544" s="11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8335</v>
      </c>
      <c r="P1545" s="11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8335</v>
      </c>
      <c r="P1546" s="11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8335</v>
      </c>
      <c r="P1547" s="11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8335</v>
      </c>
      <c r="P1548" s="11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8335</v>
      </c>
      <c r="P1549" s="11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8335</v>
      </c>
      <c r="P1550" s="11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8335</v>
      </c>
      <c r="P1551" s="1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8335</v>
      </c>
      <c r="P1552" s="11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8335</v>
      </c>
      <c r="P1553" s="11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8335</v>
      </c>
      <c r="P1554" s="11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8335</v>
      </c>
      <c r="P1555" s="11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8335</v>
      </c>
      <c r="P1556" s="11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8335</v>
      </c>
      <c r="P1557" s="11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8335</v>
      </c>
      <c r="P1558" s="11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8335</v>
      </c>
      <c r="P1559" s="11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8335</v>
      </c>
      <c r="P1560" s="11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8335</v>
      </c>
      <c r="P1561" s="1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8335</v>
      </c>
      <c r="P1562" s="11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8319</v>
      </c>
      <c r="P1563" s="11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8319</v>
      </c>
      <c r="P1564" s="11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8319</v>
      </c>
      <c r="P1565" s="11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8319</v>
      </c>
      <c r="P1566" s="11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8319</v>
      </c>
      <c r="P1567" s="11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8319</v>
      </c>
      <c r="P1568" s="11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8319</v>
      </c>
      <c r="P1569" s="11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8319</v>
      </c>
      <c r="P1570" s="11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8319</v>
      </c>
      <c r="P1571" s="1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8319</v>
      </c>
      <c r="P1572" s="11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8319</v>
      </c>
      <c r="P1573" s="11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8319</v>
      </c>
      <c r="P1574" s="11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8319</v>
      </c>
      <c r="P1575" s="11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8319</v>
      </c>
      <c r="P1576" s="11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8319</v>
      </c>
      <c r="P1577" s="11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8319</v>
      </c>
      <c r="P1578" s="11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8319</v>
      </c>
      <c r="P1579" s="11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8319</v>
      </c>
      <c r="P1580" s="11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8319</v>
      </c>
      <c r="P1581" s="1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8319</v>
      </c>
      <c r="P1582" s="11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8335</v>
      </c>
      <c r="P1583" s="11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8335</v>
      </c>
      <c r="P1584" s="11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8335</v>
      </c>
      <c r="P1585" s="11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8335</v>
      </c>
      <c r="P1586" s="11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8335</v>
      </c>
      <c r="P1587" s="11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8335</v>
      </c>
      <c r="P1588" s="11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8335</v>
      </c>
      <c r="P1589" s="11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8335</v>
      </c>
      <c r="P1590" s="11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8335</v>
      </c>
      <c r="P1591" s="1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8335</v>
      </c>
      <c r="P1592" s="11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8335</v>
      </c>
      <c r="P1593" s="11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8335</v>
      </c>
      <c r="P1594" s="11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8335</v>
      </c>
      <c r="P1595" s="11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8335</v>
      </c>
      <c r="P1596" s="11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8335</v>
      </c>
      <c r="P1597" s="11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8335</v>
      </c>
      <c r="P1598" s="11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8335</v>
      </c>
      <c r="P1599" s="11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8335</v>
      </c>
      <c r="P1600" s="11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8335</v>
      </c>
      <c r="P1601" s="1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8335</v>
      </c>
      <c r="P1602" s="11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8322</v>
      </c>
      <c r="P1603" s="11" t="s">
        <v>8323</v>
      </c>
      <c r="Q1603">
        <f t="shared" ref="Q1603:Q1666" si="75">IFERROR(ROUND(E1603/L1603,2),0)</f>
        <v>48.33</v>
      </c>
      <c r="R1603" s="16">
        <f t="shared" ref="R1603:R1666" si="76">((J1603/60)/60/24+DATE(1970,1,1))</f>
        <v>40638.092974537038</v>
      </c>
      <c r="S1603" s="16">
        <f t="shared" ref="S1603:S1666" si="77">((I1603/60)/60/24+DATE(1970,1,1))</f>
        <v>40668.092974537038</v>
      </c>
    </row>
    <row r="1604" spans="1:19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8322</v>
      </c>
      <c r="P1604" s="11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8322</v>
      </c>
      <c r="P1605" s="11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8322</v>
      </c>
      <c r="P1606" s="11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8322</v>
      </c>
      <c r="P1607" s="11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8322</v>
      </c>
      <c r="P1608" s="11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8322</v>
      </c>
      <c r="P1609" s="11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8322</v>
      </c>
      <c r="P1610" s="11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8322</v>
      </c>
      <c r="P1611" s="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8322</v>
      </c>
      <c r="P1612" s="11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8322</v>
      </c>
      <c r="P1613" s="11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8322</v>
      </c>
      <c r="P1614" s="11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8322</v>
      </c>
      <c r="P1615" s="11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8322</v>
      </c>
      <c r="P1616" s="11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8322</v>
      </c>
      <c r="P1617" s="11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8322</v>
      </c>
      <c r="P1618" s="11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8322</v>
      </c>
      <c r="P1619" s="11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8322</v>
      </c>
      <c r="P1620" s="11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8322</v>
      </c>
      <c r="P1621" s="1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8322</v>
      </c>
      <c r="P1622" s="11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8322</v>
      </c>
      <c r="P1623" s="11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8322</v>
      </c>
      <c r="P1624" s="11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8322</v>
      </c>
      <c r="P1625" s="11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8322</v>
      </c>
      <c r="P1626" s="11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8322</v>
      </c>
      <c r="P1627" s="11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8322</v>
      </c>
      <c r="P1628" s="11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8322</v>
      </c>
      <c r="P1629" s="11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8322</v>
      </c>
      <c r="P1630" s="11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8322</v>
      </c>
      <c r="P1631" s="1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8322</v>
      </c>
      <c r="P1632" s="11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8322</v>
      </c>
      <c r="P1633" s="11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8322</v>
      </c>
      <c r="P1634" s="11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8322</v>
      </c>
      <c r="P1635" s="11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8322</v>
      </c>
      <c r="P1636" s="11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8322</v>
      </c>
      <c r="P1637" s="11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8322</v>
      </c>
      <c r="P1638" s="11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8322</v>
      </c>
      <c r="P1639" s="11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8322</v>
      </c>
      <c r="P1640" s="11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8322</v>
      </c>
      <c r="P1641" s="1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8322</v>
      </c>
      <c r="P1642" s="11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8322</v>
      </c>
      <c r="P1643" s="11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8322</v>
      </c>
      <c r="P1644" s="11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8322</v>
      </c>
      <c r="P1645" s="11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8322</v>
      </c>
      <c r="P1646" s="11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8322</v>
      </c>
      <c r="P1647" s="11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8322</v>
      </c>
      <c r="P1648" s="11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8322</v>
      </c>
      <c r="P1649" s="11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8322</v>
      </c>
      <c r="P1650" s="11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8322</v>
      </c>
      <c r="P1651" s="1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8322</v>
      </c>
      <c r="P1652" s="11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8322</v>
      </c>
      <c r="P1653" s="11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8322</v>
      </c>
      <c r="P1654" s="11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8322</v>
      </c>
      <c r="P1655" s="11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8322</v>
      </c>
      <c r="P1656" s="11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8322</v>
      </c>
      <c r="P1657" s="11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8322</v>
      </c>
      <c r="P1658" s="11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8322</v>
      </c>
      <c r="P1659" s="11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8322</v>
      </c>
      <c r="P1660" s="11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8322</v>
      </c>
      <c r="P1661" s="1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8322</v>
      </c>
      <c r="P1662" s="11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8322</v>
      </c>
      <c r="P1663" s="11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8322</v>
      </c>
      <c r="P1664" s="11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8322</v>
      </c>
      <c r="P1665" s="11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8322</v>
      </c>
      <c r="P1666" s="11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8322</v>
      </c>
      <c r="P1667" s="11" t="s">
        <v>8343</v>
      </c>
      <c r="Q1667">
        <f t="shared" ref="Q1667:Q1730" si="78">IFERROR(ROUND(E1667/L1667,2),0)</f>
        <v>44.96</v>
      </c>
      <c r="R1667" s="16">
        <f t="shared" ref="R1667:R1730" si="79">((J1667/60)/60/24+DATE(1970,1,1))</f>
        <v>40564.649456018517</v>
      </c>
      <c r="S1667" s="16">
        <f t="shared" ref="S1667:S1730" si="80">((I1667/60)/60/24+DATE(1970,1,1))</f>
        <v>40596.125</v>
      </c>
    </row>
    <row r="1668" spans="1:19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8322</v>
      </c>
      <c r="P1668" s="11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8322</v>
      </c>
      <c r="P1669" s="11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8322</v>
      </c>
      <c r="P1670" s="11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8322</v>
      </c>
      <c r="P1671" s="1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8322</v>
      </c>
      <c r="P1672" s="11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8322</v>
      </c>
      <c r="P1673" s="11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8322</v>
      </c>
      <c r="P1674" s="11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8322</v>
      </c>
      <c r="P1675" s="11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8322</v>
      </c>
      <c r="P1676" s="11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8322</v>
      </c>
      <c r="P1677" s="11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8322</v>
      </c>
      <c r="P1678" s="11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8322</v>
      </c>
      <c r="P1679" s="11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8322</v>
      </c>
      <c r="P1680" s="11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8322</v>
      </c>
      <c r="P1681" s="1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8322</v>
      </c>
      <c r="P1682" s="11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8322</v>
      </c>
      <c r="P1683" s="11" t="s">
        <v>8344</v>
      </c>
      <c r="Q1683">
        <f t="shared" si="78"/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8322</v>
      </c>
      <c r="P1684" s="11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8322</v>
      </c>
      <c r="P1685" s="11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8322</v>
      </c>
      <c r="P1686" s="11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8322</v>
      </c>
      <c r="P1687" s="11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8322</v>
      </c>
      <c r="P1688" s="11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8322</v>
      </c>
      <c r="P1689" s="11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8322</v>
      </c>
      <c r="P1690" s="11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8322</v>
      </c>
      <c r="P1691" s="1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8322</v>
      </c>
      <c r="P1692" s="11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8322</v>
      </c>
      <c r="P1693" s="11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8322</v>
      </c>
      <c r="P1694" s="11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8322</v>
      </c>
      <c r="P1695" s="11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8322</v>
      </c>
      <c r="P1696" s="11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8322</v>
      </c>
      <c r="P1697" s="11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8322</v>
      </c>
      <c r="P1698" s="11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8322</v>
      </c>
      <c r="P1699" s="11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8322</v>
      </c>
      <c r="P1700" s="11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8322</v>
      </c>
      <c r="P1701" s="1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8322</v>
      </c>
      <c r="P1702" s="11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8322</v>
      </c>
      <c r="P1703" s="11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8322</v>
      </c>
      <c r="P1704" s="11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8322</v>
      </c>
      <c r="P1705" s="11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8322</v>
      </c>
      <c r="P1706" s="11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8322</v>
      </c>
      <c r="P1707" s="11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8322</v>
      </c>
      <c r="P1708" s="11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8322</v>
      </c>
      <c r="P1709" s="11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8322</v>
      </c>
      <c r="P1710" s="11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8322</v>
      </c>
      <c r="P1711" s="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8322</v>
      </c>
      <c r="P1712" s="11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8322</v>
      </c>
      <c r="P1713" s="11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8322</v>
      </c>
      <c r="P1714" s="11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8322</v>
      </c>
      <c r="P1715" s="11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8322</v>
      </c>
      <c r="P1716" s="11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8322</v>
      </c>
      <c r="P1717" s="11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8322</v>
      </c>
      <c r="P1718" s="11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8322</v>
      </c>
      <c r="P1719" s="11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8322</v>
      </c>
      <c r="P1720" s="11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8322</v>
      </c>
      <c r="P1721" s="1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8322</v>
      </c>
      <c r="P1722" s="11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8322</v>
      </c>
      <c r="P1723" s="11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8322</v>
      </c>
      <c r="P1724" s="11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8322</v>
      </c>
      <c r="P1725" s="11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8322</v>
      </c>
      <c r="P1726" s="11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8322</v>
      </c>
      <c r="P1727" s="11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8322</v>
      </c>
      <c r="P1728" s="11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8322</v>
      </c>
      <c r="P1729" s="11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8322</v>
      </c>
      <c r="P1730" s="11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8322</v>
      </c>
      <c r="P1731" s="11" t="s">
        <v>8344</v>
      </c>
      <c r="Q1731">
        <f t="shared" ref="Q1731:Q1794" si="81">IFERROR(ROUND(E1731/L1731,2),0)</f>
        <v>0</v>
      </c>
      <c r="R1731" s="16">
        <f t="shared" ref="R1731:R1794" si="82">((J1731/60)/60/24+DATE(1970,1,1))</f>
        <v>42471.052152777775</v>
      </c>
      <c r="S1731" s="16">
        <f t="shared" ref="S1731:S1794" si="83">((I1731/60)/60/24+DATE(1970,1,1))</f>
        <v>42531.052152777775</v>
      </c>
    </row>
    <row r="1732" spans="1:19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8322</v>
      </c>
      <c r="P1732" s="11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8322</v>
      </c>
      <c r="P1733" s="11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8322</v>
      </c>
      <c r="P1734" s="11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8322</v>
      </c>
      <c r="P1735" s="11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8322</v>
      </c>
      <c r="P1736" s="11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8322</v>
      </c>
      <c r="P1737" s="11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8322</v>
      </c>
      <c r="P1738" s="11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8322</v>
      </c>
      <c r="P1739" s="11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8322</v>
      </c>
      <c r="P1740" s="11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8322</v>
      </c>
      <c r="P1741" s="1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8322</v>
      </c>
      <c r="P1742" s="11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8335</v>
      </c>
      <c r="P1743" s="11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8335</v>
      </c>
      <c r="P1744" s="11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8335</v>
      </c>
      <c r="P1745" s="11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8335</v>
      </c>
      <c r="P1746" s="11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8335</v>
      </c>
      <c r="P1747" s="11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8335</v>
      </c>
      <c r="P1748" s="11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8335</v>
      </c>
      <c r="P1749" s="11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8335</v>
      </c>
      <c r="P1750" s="11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8335</v>
      </c>
      <c r="P1751" s="1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8335</v>
      </c>
      <c r="P1752" s="11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8335</v>
      </c>
      <c r="P1753" s="11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8335</v>
      </c>
      <c r="P1754" s="11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8335</v>
      </c>
      <c r="P1755" s="11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8335</v>
      </c>
      <c r="P1756" s="11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8335</v>
      </c>
      <c r="P1757" s="11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8335</v>
      </c>
      <c r="P1758" s="11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8335</v>
      </c>
      <c r="P1759" s="11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8335</v>
      </c>
      <c r="P1760" s="11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8335</v>
      </c>
      <c r="P1761" s="1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8335</v>
      </c>
      <c r="P1762" s="11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8335</v>
      </c>
      <c r="P1763" s="11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8335</v>
      </c>
      <c r="P1764" s="11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8335</v>
      </c>
      <c r="P1765" s="11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8335</v>
      </c>
      <c r="P1766" s="11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8335</v>
      </c>
      <c r="P1767" s="11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8335</v>
      </c>
      <c r="P1768" s="11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8335</v>
      </c>
      <c r="P1769" s="11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8335</v>
      </c>
      <c r="P1770" s="11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8335</v>
      </c>
      <c r="P1771" s="1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8335</v>
      </c>
      <c r="P1772" s="11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8335</v>
      </c>
      <c r="P1773" s="11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8335</v>
      </c>
      <c r="P1774" s="11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8335</v>
      </c>
      <c r="P1775" s="11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8335</v>
      </c>
      <c r="P1776" s="11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8335</v>
      </c>
      <c r="P1777" s="11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8335</v>
      </c>
      <c r="P1778" s="11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8335</v>
      </c>
      <c r="P1779" s="11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8335</v>
      </c>
      <c r="P1780" s="11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8335</v>
      </c>
      <c r="P1781" s="1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8335</v>
      </c>
      <c r="P1782" s="11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8335</v>
      </c>
      <c r="P1783" s="11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8335</v>
      </c>
      <c r="P1784" s="11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8335</v>
      </c>
      <c r="P1785" s="11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8335</v>
      </c>
      <c r="P1786" s="11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8335</v>
      </c>
      <c r="P1787" s="11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8335</v>
      </c>
      <c r="P1788" s="11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8335</v>
      </c>
      <c r="P1789" s="11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8335</v>
      </c>
      <c r="P1790" s="11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8335</v>
      </c>
      <c r="P1791" s="1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8335</v>
      </c>
      <c r="P1792" s="11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8335</v>
      </c>
      <c r="P1793" s="11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8335</v>
      </c>
      <c r="P1794" s="11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8335</v>
      </c>
      <c r="P1795" s="11" t="s">
        <v>8336</v>
      </c>
      <c r="Q1795">
        <f t="shared" ref="Q1795:Q1858" si="84">IFERROR(ROUND(E1795/L1795,2),0)</f>
        <v>20</v>
      </c>
      <c r="R1795" s="16">
        <f t="shared" ref="R1795:R1858" si="85">((J1795/60)/60/24+DATE(1970,1,1))</f>
        <v>41940.89166666667</v>
      </c>
      <c r="S1795" s="16">
        <f t="shared" ref="S1795:S1858" si="86">((I1795/60)/60/24+DATE(1970,1,1))</f>
        <v>41970.933333333334</v>
      </c>
    </row>
    <row r="1796" spans="1:19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8335</v>
      </c>
      <c r="P1796" s="11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8335</v>
      </c>
      <c r="P1797" s="11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8335</v>
      </c>
      <c r="P1798" s="11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8335</v>
      </c>
      <c r="P1799" s="11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8335</v>
      </c>
      <c r="P1800" s="11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8335</v>
      </c>
      <c r="P1801" s="1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8335</v>
      </c>
      <c r="P1802" s="11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8335</v>
      </c>
      <c r="P1803" s="11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8335</v>
      </c>
      <c r="P1804" s="11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8335</v>
      </c>
      <c r="P1805" s="11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8335</v>
      </c>
      <c r="P1806" s="11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8335</v>
      </c>
      <c r="P1807" s="11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8335</v>
      </c>
      <c r="P1808" s="11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8335</v>
      </c>
      <c r="P1809" s="11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8335</v>
      </c>
      <c r="P1810" s="11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8335</v>
      </c>
      <c r="P1811" s="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8335</v>
      </c>
      <c r="P1812" s="11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8335</v>
      </c>
      <c r="P1813" s="11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8335</v>
      </c>
      <c r="P1814" s="11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8335</v>
      </c>
      <c r="P1815" s="11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8335</v>
      </c>
      <c r="P1816" s="11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8335</v>
      </c>
      <c r="P1817" s="11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8335</v>
      </c>
      <c r="P1818" s="11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8335</v>
      </c>
      <c r="P1819" s="11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8335</v>
      </c>
      <c r="P1820" s="11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8335</v>
      </c>
      <c r="P1821" s="1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8335</v>
      </c>
      <c r="P1822" s="11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8322</v>
      </c>
      <c r="P1823" s="11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8322</v>
      </c>
      <c r="P1824" s="11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8322</v>
      </c>
      <c r="P1825" s="11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8322</v>
      </c>
      <c r="P1826" s="11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8322</v>
      </c>
      <c r="P1827" s="11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8322</v>
      </c>
      <c r="P1828" s="11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8322</v>
      </c>
      <c r="P1829" s="11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8322</v>
      </c>
      <c r="P1830" s="11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8322</v>
      </c>
      <c r="P1831" s="1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8322</v>
      </c>
      <c r="P1832" s="11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8322</v>
      </c>
      <c r="P1833" s="11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8322</v>
      </c>
      <c r="P1834" s="11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8322</v>
      </c>
      <c r="P1835" s="11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8322</v>
      </c>
      <c r="P1836" s="11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8322</v>
      </c>
      <c r="P1837" s="11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8322</v>
      </c>
      <c r="P1838" s="11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8322</v>
      </c>
      <c r="P1839" s="11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8322</v>
      </c>
      <c r="P1840" s="11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8322</v>
      </c>
      <c r="P1841" s="1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8322</v>
      </c>
      <c r="P1842" s="11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8322</v>
      </c>
      <c r="P1843" s="11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8322</v>
      </c>
      <c r="P1844" s="11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8322</v>
      </c>
      <c r="P1845" s="11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8322</v>
      </c>
      <c r="P1846" s="11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8322</v>
      </c>
      <c r="P1847" s="11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8322</v>
      </c>
      <c r="P1848" s="11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8322</v>
      </c>
      <c r="P1849" s="11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8322</v>
      </c>
      <c r="P1850" s="11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8322</v>
      </c>
      <c r="P1851" s="1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8322</v>
      </c>
      <c r="P1852" s="11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8322</v>
      </c>
      <c r="P1853" s="11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8322</v>
      </c>
      <c r="P1854" s="11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8322</v>
      </c>
      <c r="P1855" s="11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8322</v>
      </c>
      <c r="P1856" s="11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8322</v>
      </c>
      <c r="P1857" s="11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8322</v>
      </c>
      <c r="P1858" s="11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8322</v>
      </c>
      <c r="P1859" s="11" t="s">
        <v>8323</v>
      </c>
      <c r="Q1859">
        <f t="shared" ref="Q1859:Q1922" si="87">IFERROR(ROUND(E1859/L1859,2),0)</f>
        <v>136.36000000000001</v>
      </c>
      <c r="R1859" s="16">
        <f t="shared" ref="R1859:R1922" si="88">((J1859/60)/60/24+DATE(1970,1,1))</f>
        <v>41864.76866898148</v>
      </c>
      <c r="S1859" s="16">
        <f t="shared" ref="S1859:S1922" si="89">((I1859/60)/60/24+DATE(1970,1,1))</f>
        <v>41894.76866898148</v>
      </c>
    </row>
    <row r="1860" spans="1:19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8322</v>
      </c>
      <c r="P1860" s="11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8322</v>
      </c>
      <c r="P1861" s="1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8322</v>
      </c>
      <c r="P1862" s="11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8330</v>
      </c>
      <c r="P1863" s="11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8330</v>
      </c>
      <c r="P1864" s="11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8330</v>
      </c>
      <c r="P1865" s="11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8330</v>
      </c>
      <c r="P1866" s="11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8330</v>
      </c>
      <c r="P1867" s="11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8330</v>
      </c>
      <c r="P1868" s="11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8330</v>
      </c>
      <c r="P1869" s="11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8330</v>
      </c>
      <c r="P1870" s="11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8330</v>
      </c>
      <c r="P1871" s="1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8330</v>
      </c>
      <c r="P1872" s="11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8330</v>
      </c>
      <c r="P1873" s="11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8330</v>
      </c>
      <c r="P1874" s="11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8330</v>
      </c>
      <c r="P1875" s="11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8330</v>
      </c>
      <c r="P1876" s="11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8330</v>
      </c>
      <c r="P1877" s="11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8330</v>
      </c>
      <c r="P1878" s="11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8330</v>
      </c>
      <c r="P1879" s="11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8330</v>
      </c>
      <c r="P1880" s="11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8330</v>
      </c>
      <c r="P1881" s="1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8330</v>
      </c>
      <c r="P1882" s="11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8322</v>
      </c>
      <c r="P1883" s="11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8322</v>
      </c>
      <c r="P1884" s="11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8322</v>
      </c>
      <c r="P1885" s="11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8322</v>
      </c>
      <c r="P1886" s="11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8322</v>
      </c>
      <c r="P1887" s="11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8322</v>
      </c>
      <c r="P1888" s="11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8322</v>
      </c>
      <c r="P1889" s="11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8322</v>
      </c>
      <c r="P1890" s="11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8322</v>
      </c>
      <c r="P1891" s="1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8322</v>
      </c>
      <c r="P1892" s="11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8322</v>
      </c>
      <c r="P1893" s="11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8322</v>
      </c>
      <c r="P1894" s="11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8322</v>
      </c>
      <c r="P1895" s="11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8322</v>
      </c>
      <c r="P1896" s="11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8322</v>
      </c>
      <c r="P1897" s="11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8322</v>
      </c>
      <c r="P1898" s="11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8322</v>
      </c>
      <c r="P1899" s="11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8322</v>
      </c>
      <c r="P1900" s="11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8322</v>
      </c>
      <c r="P1901" s="1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8322</v>
      </c>
      <c r="P1902" s="11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8316</v>
      </c>
      <c r="P1903" s="11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8316</v>
      </c>
      <c r="P1904" s="11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8316</v>
      </c>
      <c r="P1905" s="11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8316</v>
      </c>
      <c r="P1906" s="11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8316</v>
      </c>
      <c r="P1907" s="11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8316</v>
      </c>
      <c r="P1908" s="11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8316</v>
      </c>
      <c r="P1909" s="11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8316</v>
      </c>
      <c r="P1910" s="11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8316</v>
      </c>
      <c r="P1911" s="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8316</v>
      </c>
      <c r="P1912" s="11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8316</v>
      </c>
      <c r="P1913" s="11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8316</v>
      </c>
      <c r="P1914" s="11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8316</v>
      </c>
      <c r="P1915" s="11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8316</v>
      </c>
      <c r="P1916" s="11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8316</v>
      </c>
      <c r="P1917" s="11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8316</v>
      </c>
      <c r="P1918" s="11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8316</v>
      </c>
      <c r="P1919" s="11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8316</v>
      </c>
      <c r="P1920" s="11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8316</v>
      </c>
      <c r="P1921" s="1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8316</v>
      </c>
      <c r="P1922" s="11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8322</v>
      </c>
      <c r="P1923" s="11" t="s">
        <v>8326</v>
      </c>
      <c r="Q1923">
        <f t="shared" ref="Q1923:Q1986" si="90">IFERROR(ROUND(E1923/L1923,2),0)</f>
        <v>54</v>
      </c>
      <c r="R1923" s="16">
        <f t="shared" ref="R1923:R1986" si="91">((J1923/60)/60/24+DATE(1970,1,1))</f>
        <v>41074.221562500003</v>
      </c>
      <c r="S1923" s="16">
        <f t="shared" ref="S1923:S1986" si="92">((I1923/60)/60/24+DATE(1970,1,1))</f>
        <v>41104.221562500003</v>
      </c>
    </row>
    <row r="1924" spans="1:19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8322</v>
      </c>
      <c r="P1924" s="11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8322</v>
      </c>
      <c r="P1925" s="11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8322</v>
      </c>
      <c r="P1926" s="11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8322</v>
      </c>
      <c r="P1927" s="11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8322</v>
      </c>
      <c r="P1928" s="11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8322</v>
      </c>
      <c r="P1929" s="11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8322</v>
      </c>
      <c r="P1930" s="11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8322</v>
      </c>
      <c r="P1931" s="1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8322</v>
      </c>
      <c r="P1932" s="11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8322</v>
      </c>
      <c r="P1933" s="11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8322</v>
      </c>
      <c r="P1934" s="11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8322</v>
      </c>
      <c r="P1935" s="11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8322</v>
      </c>
      <c r="P1936" s="11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8322</v>
      </c>
      <c r="P1937" s="11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8322</v>
      </c>
      <c r="P1938" s="11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8322</v>
      </c>
      <c r="P1939" s="11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8322</v>
      </c>
      <c r="P1940" s="11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8322</v>
      </c>
      <c r="P1941" s="1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8322</v>
      </c>
      <c r="P1942" s="11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8316</v>
      </c>
      <c r="P1943" s="11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8316</v>
      </c>
      <c r="P1944" s="11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8316</v>
      </c>
      <c r="P1945" s="11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8316</v>
      </c>
      <c r="P1946" s="11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8316</v>
      </c>
      <c r="P1947" s="11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8316</v>
      </c>
      <c r="P1948" s="11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8316</v>
      </c>
      <c r="P1949" s="11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8316</v>
      </c>
      <c r="P1950" s="11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8316</v>
      </c>
      <c r="P1951" s="1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8316</v>
      </c>
      <c r="P1952" s="11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8316</v>
      </c>
      <c r="P1953" s="11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8316</v>
      </c>
      <c r="P1954" s="11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8316</v>
      </c>
      <c r="P1955" s="11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8316</v>
      </c>
      <c r="P1956" s="11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8316</v>
      </c>
      <c r="P1957" s="11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8316</v>
      </c>
      <c r="P1958" s="11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8316</v>
      </c>
      <c r="P1959" s="11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8316</v>
      </c>
      <c r="P1960" s="11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8316</v>
      </c>
      <c r="P1961" s="1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8316</v>
      </c>
      <c r="P1962" s="11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8316</v>
      </c>
      <c r="P1963" s="11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8316</v>
      </c>
      <c r="P1964" s="11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8316</v>
      </c>
      <c r="P1965" s="11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8316</v>
      </c>
      <c r="P1966" s="11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8316</v>
      </c>
      <c r="P1967" s="11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8316</v>
      </c>
      <c r="P1968" s="11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8316</v>
      </c>
      <c r="P1969" s="11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8316</v>
      </c>
      <c r="P1970" s="11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8316</v>
      </c>
      <c r="P1971" s="1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8316</v>
      </c>
      <c r="P1972" s="11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8316</v>
      </c>
      <c r="P1973" s="11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8316</v>
      </c>
      <c r="P1974" s="11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8316</v>
      </c>
      <c r="P1975" s="11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8316</v>
      </c>
      <c r="P1976" s="11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8316</v>
      </c>
      <c r="P1977" s="11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8316</v>
      </c>
      <c r="P1978" s="11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8316</v>
      </c>
      <c r="P1979" s="11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8316</v>
      </c>
      <c r="P1980" s="11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8316</v>
      </c>
      <c r="P1981" s="1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8316</v>
      </c>
      <c r="P1982" s="11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8335</v>
      </c>
      <c r="P1983" s="11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8335</v>
      </c>
      <c r="P1984" s="11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8335</v>
      </c>
      <c r="P1985" s="11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8335</v>
      </c>
      <c r="P1986" s="11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8335</v>
      </c>
      <c r="P1987" s="11" t="s">
        <v>8347</v>
      </c>
      <c r="Q1987">
        <f t="shared" ref="Q1987:Q2050" si="93">IFERROR(ROUND(E1987/L1987,2),0)</f>
        <v>12.75</v>
      </c>
      <c r="R1987" s="16">
        <f t="shared" ref="R1987:R2050" si="94">((J1987/60)/60/24+DATE(1970,1,1))</f>
        <v>42555.698738425926</v>
      </c>
      <c r="S1987" s="16">
        <f t="shared" ref="S1987:S2050" si="95">((I1987/60)/60/24+DATE(1970,1,1))</f>
        <v>42584.958333333328</v>
      </c>
    </row>
    <row r="1988" spans="1:19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8335</v>
      </c>
      <c r="P1988" s="11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8335</v>
      </c>
      <c r="P1989" s="11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8335</v>
      </c>
      <c r="P1990" s="11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8335</v>
      </c>
      <c r="P1991" s="1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8335</v>
      </c>
      <c r="P1992" s="11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8335</v>
      </c>
      <c r="P1993" s="11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8335</v>
      </c>
      <c r="P1994" s="11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8335</v>
      </c>
      <c r="P1995" s="11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8335</v>
      </c>
      <c r="P1996" s="11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8335</v>
      </c>
      <c r="P1997" s="11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8335</v>
      </c>
      <c r="P1998" s="11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8335</v>
      </c>
      <c r="P1999" s="11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8335</v>
      </c>
      <c r="P2000" s="11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8335</v>
      </c>
      <c r="P2001" s="1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8335</v>
      </c>
      <c r="P2002" s="11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8316</v>
      </c>
      <c r="P2003" s="11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8316</v>
      </c>
      <c r="P2004" s="11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8316</v>
      </c>
      <c r="P2005" s="11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8316</v>
      </c>
      <c r="P2006" s="11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8316</v>
      </c>
      <c r="P2007" s="11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8316</v>
      </c>
      <c r="P2008" s="11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8316</v>
      </c>
      <c r="P2009" s="11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8316</v>
      </c>
      <c r="P2010" s="11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8316</v>
      </c>
      <c r="P2011" s="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8316</v>
      </c>
      <c r="P2012" s="11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8316</v>
      </c>
      <c r="P2013" s="11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8316</v>
      </c>
      <c r="P2014" s="11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8316</v>
      </c>
      <c r="P2015" s="11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8316</v>
      </c>
      <c r="P2016" s="11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8316</v>
      </c>
      <c r="P2017" s="11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8316</v>
      </c>
      <c r="P2018" s="11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8316</v>
      </c>
      <c r="P2019" s="11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8316</v>
      </c>
      <c r="P2020" s="11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8316</v>
      </c>
      <c r="P2021" s="1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8316</v>
      </c>
      <c r="P2022" s="11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8316</v>
      </c>
      <c r="P2023" s="11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8316</v>
      </c>
      <c r="P2024" s="11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8316</v>
      </c>
      <c r="P2025" s="11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8316</v>
      </c>
      <c r="P2026" s="11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8316</v>
      </c>
      <c r="P2027" s="11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8316</v>
      </c>
      <c r="P2028" s="11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8316</v>
      </c>
      <c r="P2029" s="11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8316</v>
      </c>
      <c r="P2030" s="11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8316</v>
      </c>
      <c r="P2031" s="1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8316</v>
      </c>
      <c r="P2032" s="11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8316</v>
      </c>
      <c r="P2033" s="11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8316</v>
      </c>
      <c r="P2034" s="11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8316</v>
      </c>
      <c r="P2035" s="11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8316</v>
      </c>
      <c r="P2036" s="11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8316</v>
      </c>
      <c r="P2037" s="11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8316</v>
      </c>
      <c r="P2038" s="11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8316</v>
      </c>
      <c r="P2039" s="11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8316</v>
      </c>
      <c r="P2040" s="11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8316</v>
      </c>
      <c r="P2041" s="1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8316</v>
      </c>
      <c r="P2042" s="11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8316</v>
      </c>
      <c r="P2043" s="11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8316</v>
      </c>
      <c r="P2044" s="11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8316</v>
      </c>
      <c r="P2045" s="11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8316</v>
      </c>
      <c r="P2046" s="11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8316</v>
      </c>
      <c r="P2047" s="11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8316</v>
      </c>
      <c r="P2048" s="11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8316</v>
      </c>
      <c r="P2049" s="11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8316</v>
      </c>
      <c r="P2050" s="11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8316</v>
      </c>
      <c r="P2051" s="11" t="s">
        <v>8346</v>
      </c>
      <c r="Q2051">
        <f t="shared" ref="Q2051:Q2114" si="96">IFERROR(ROUND(E2051/L2051,2),0)</f>
        <v>80.989999999999995</v>
      </c>
      <c r="R2051" s="16">
        <f t="shared" ref="R2051:R2114" si="97">((J2051/60)/60/24+DATE(1970,1,1))</f>
        <v>41575.527349537035</v>
      </c>
      <c r="S2051" s="16">
        <f t="shared" ref="S2051:S2114" si="98">((I2051/60)/60/24+DATE(1970,1,1))</f>
        <v>41610.957638888889</v>
      </c>
    </row>
    <row r="2052" spans="1:19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8316</v>
      </c>
      <c r="P2052" s="11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8316</v>
      </c>
      <c r="P2053" s="11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8316</v>
      </c>
      <c r="P2054" s="11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8316</v>
      </c>
      <c r="P2055" s="11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8316</v>
      </c>
      <c r="P2056" s="11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8316</v>
      </c>
      <c r="P2057" s="11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8316</v>
      </c>
      <c r="P2058" s="11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8316</v>
      </c>
      <c r="P2059" s="11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8316</v>
      </c>
      <c r="P2060" s="11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8316</v>
      </c>
      <c r="P2061" s="1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8316</v>
      </c>
      <c r="P2062" s="11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8316</v>
      </c>
      <c r="P2063" s="11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8316</v>
      </c>
      <c r="P2064" s="11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8316</v>
      </c>
      <c r="P2065" s="11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8316</v>
      </c>
      <c r="P2066" s="11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8316</v>
      </c>
      <c r="P2067" s="11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8316</v>
      </c>
      <c r="P2068" s="11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8316</v>
      </c>
      <c r="P2069" s="11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8316</v>
      </c>
      <c r="P2070" s="11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8316</v>
      </c>
      <c r="P2071" s="1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8316</v>
      </c>
      <c r="P2072" s="11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8316</v>
      </c>
      <c r="P2073" s="11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8316</v>
      </c>
      <c r="P2074" s="11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8316</v>
      </c>
      <c r="P2075" s="11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8316</v>
      </c>
      <c r="P2076" s="11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8316</v>
      </c>
      <c r="P2077" s="11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8316</v>
      </c>
      <c r="P2078" s="11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8316</v>
      </c>
      <c r="P2079" s="11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8316</v>
      </c>
      <c r="P2080" s="11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8316</v>
      </c>
      <c r="P2081" s="1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8316</v>
      </c>
      <c r="P2082" s="11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8322</v>
      </c>
      <c r="P2083" s="11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8322</v>
      </c>
      <c r="P2084" s="11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8322</v>
      </c>
      <c r="P2085" s="11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8322</v>
      </c>
      <c r="P2086" s="11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8322</v>
      </c>
      <c r="P2087" s="11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8322</v>
      </c>
      <c r="P2088" s="11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8322</v>
      </c>
      <c r="P2089" s="11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8322</v>
      </c>
      <c r="P2090" s="11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8322</v>
      </c>
      <c r="P2091" s="1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8322</v>
      </c>
      <c r="P2092" s="11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8322</v>
      </c>
      <c r="P2093" s="11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8322</v>
      </c>
      <c r="P2094" s="11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8322</v>
      </c>
      <c r="P2095" s="11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8322</v>
      </c>
      <c r="P2096" s="11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8322</v>
      </c>
      <c r="P2097" s="11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8322</v>
      </c>
      <c r="P2098" s="11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8322</v>
      </c>
      <c r="P2099" s="11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8322</v>
      </c>
      <c r="P2100" s="11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8322</v>
      </c>
      <c r="P2101" s="1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8322</v>
      </c>
      <c r="P2102" s="11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8322</v>
      </c>
      <c r="P2103" s="11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8322</v>
      </c>
      <c r="P2104" s="11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8322</v>
      </c>
      <c r="P2105" s="11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8322</v>
      </c>
      <c r="P2106" s="11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8322</v>
      </c>
      <c r="P2107" s="11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8322</v>
      </c>
      <c r="P2108" s="11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8322</v>
      </c>
      <c r="P2109" s="11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8322</v>
      </c>
      <c r="P2110" s="11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8322</v>
      </c>
      <c r="P2111" s="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8322</v>
      </c>
      <c r="P2112" s="11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8322</v>
      </c>
      <c r="P2113" s="11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8322</v>
      </c>
      <c r="P2114" s="11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8322</v>
      </c>
      <c r="P2115" s="11" t="s">
        <v>8326</v>
      </c>
      <c r="Q2115">
        <f t="shared" ref="Q2115:Q2178" si="99">IFERROR(ROUND(E2115/L2115,2),0)</f>
        <v>68.599999999999994</v>
      </c>
      <c r="R2115" s="16">
        <f t="shared" ref="R2115:R2178" si="100">((J2115/60)/60/24+DATE(1970,1,1))</f>
        <v>41870.86546296296</v>
      </c>
      <c r="S2115" s="16">
        <f t="shared" ref="S2115:S2178" si="101">((I2115/60)/60/24+DATE(1970,1,1))</f>
        <v>41905.86546296296</v>
      </c>
    </row>
    <row r="2116" spans="1:19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8322</v>
      </c>
      <c r="P2116" s="11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8322</v>
      </c>
      <c r="P2117" s="11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8322</v>
      </c>
      <c r="P2118" s="11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8322</v>
      </c>
      <c r="P2119" s="11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8322</v>
      </c>
      <c r="P2120" s="11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8322</v>
      </c>
      <c r="P2121" s="1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8322</v>
      </c>
      <c r="P2122" s="11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8330</v>
      </c>
      <c r="P2123" s="11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8330</v>
      </c>
      <c r="P2124" s="11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8330</v>
      </c>
      <c r="P2125" s="11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8330</v>
      </c>
      <c r="P2126" s="11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8330</v>
      </c>
      <c r="P2127" s="11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8330</v>
      </c>
      <c r="P2128" s="11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8330</v>
      </c>
      <c r="P2129" s="11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8330</v>
      </c>
      <c r="P2130" s="11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8330</v>
      </c>
      <c r="P2131" s="1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8330</v>
      </c>
      <c r="P2132" s="11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8330</v>
      </c>
      <c r="P2133" s="11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8330</v>
      </c>
      <c r="P2134" s="11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8330</v>
      </c>
      <c r="P2135" s="11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8330</v>
      </c>
      <c r="P2136" s="11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8330</v>
      </c>
      <c r="P2137" s="11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8330</v>
      </c>
      <c r="P2138" s="11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8330</v>
      </c>
      <c r="P2139" s="11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8330</v>
      </c>
      <c r="P2140" s="11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8330</v>
      </c>
      <c r="P2141" s="1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8330</v>
      </c>
      <c r="P2142" s="11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8330</v>
      </c>
      <c r="P2143" s="11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8330</v>
      </c>
      <c r="P2144" s="11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8330</v>
      </c>
      <c r="P2145" s="11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8330</v>
      </c>
      <c r="P2146" s="11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8330</v>
      </c>
      <c r="P2147" s="11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8330</v>
      </c>
      <c r="P2148" s="11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8330</v>
      </c>
      <c r="P2149" s="11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8330</v>
      </c>
      <c r="P2150" s="11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8330</v>
      </c>
      <c r="P2151" s="1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8330</v>
      </c>
      <c r="P2152" s="11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8330</v>
      </c>
      <c r="P2153" s="11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8330</v>
      </c>
      <c r="P2154" s="11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8330</v>
      </c>
      <c r="P2155" s="11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8330</v>
      </c>
      <c r="P2156" s="11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8330</v>
      </c>
      <c r="P2157" s="11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8330</v>
      </c>
      <c r="P2158" s="11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8330</v>
      </c>
      <c r="P2159" s="11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8330</v>
      </c>
      <c r="P2160" s="11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8330</v>
      </c>
      <c r="P2161" s="1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8330</v>
      </c>
      <c r="P2162" s="11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8322</v>
      </c>
      <c r="P2163" s="11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8322</v>
      </c>
      <c r="P2164" s="11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8322</v>
      </c>
      <c r="P2165" s="11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8322</v>
      </c>
      <c r="P2166" s="11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8322</v>
      </c>
      <c r="P2167" s="11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8322</v>
      </c>
      <c r="P2168" s="11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8322</v>
      </c>
      <c r="P2169" s="11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8322</v>
      </c>
      <c r="P2170" s="11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8322</v>
      </c>
      <c r="P2171" s="1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8322</v>
      </c>
      <c r="P2172" s="11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8322</v>
      </c>
      <c r="P2173" s="11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8322</v>
      </c>
      <c r="P2174" s="11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8322</v>
      </c>
      <c r="P2175" s="11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8322</v>
      </c>
      <c r="P2176" s="11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8322</v>
      </c>
      <c r="P2177" s="11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8322</v>
      </c>
      <c r="P2178" s="11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8322</v>
      </c>
      <c r="P2179" s="11" t="s">
        <v>8323</v>
      </c>
      <c r="Q2179">
        <f t="shared" ref="Q2179:Q2242" si="102">IFERROR(ROUND(E2179/L2179,2),0)</f>
        <v>65.87</v>
      </c>
      <c r="R2179" s="16">
        <f t="shared" ref="R2179:R2242" si="103">((J2179/60)/60/24+DATE(1970,1,1))</f>
        <v>42502.250775462962</v>
      </c>
      <c r="S2179" s="16">
        <f t="shared" ref="S2179:S2242" si="104">((I2179/60)/60/24+DATE(1970,1,1))</f>
        <v>42527.250775462962</v>
      </c>
    </row>
    <row r="2180" spans="1:19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8322</v>
      </c>
      <c r="P2180" s="11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8322</v>
      </c>
      <c r="P2181" s="1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8322</v>
      </c>
      <c r="P2182" s="11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8330</v>
      </c>
      <c r="P2183" s="11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8330</v>
      </c>
      <c r="P2184" s="11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8330</v>
      </c>
      <c r="P2185" s="11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8330</v>
      </c>
      <c r="P2186" s="11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8330</v>
      </c>
      <c r="P2187" s="11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8330</v>
      </c>
      <c r="P2188" s="11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8330</v>
      </c>
      <c r="P2189" s="11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8330</v>
      </c>
      <c r="P2190" s="11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8330</v>
      </c>
      <c r="P2191" s="1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8330</v>
      </c>
      <c r="P2192" s="11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8330</v>
      </c>
      <c r="P2193" s="11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8330</v>
      </c>
      <c r="P2194" s="11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8330</v>
      </c>
      <c r="P2195" s="11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8330</v>
      </c>
      <c r="P2196" s="11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8330</v>
      </c>
      <c r="P2197" s="11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8330</v>
      </c>
      <c r="P2198" s="11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8330</v>
      </c>
      <c r="P2199" s="11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8330</v>
      </c>
      <c r="P2200" s="11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8330</v>
      </c>
      <c r="P2201" s="1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8330</v>
      </c>
      <c r="P2202" s="11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8322</v>
      </c>
      <c r="P2203" s="11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8322</v>
      </c>
      <c r="P2204" s="11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8322</v>
      </c>
      <c r="P2205" s="11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8322</v>
      </c>
      <c r="P2206" s="11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8322</v>
      </c>
      <c r="P2207" s="11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8322</v>
      </c>
      <c r="P2208" s="11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8322</v>
      </c>
      <c r="P2209" s="11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8322</v>
      </c>
      <c r="P2210" s="11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8322</v>
      </c>
      <c r="P2211" s="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8322</v>
      </c>
      <c r="P2212" s="11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8322</v>
      </c>
      <c r="P2213" s="11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8322</v>
      </c>
      <c r="P2214" s="11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8322</v>
      </c>
      <c r="P2215" s="11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8322</v>
      </c>
      <c r="P2216" s="11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8322</v>
      </c>
      <c r="P2217" s="11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8322</v>
      </c>
      <c r="P2218" s="11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8322</v>
      </c>
      <c r="P2219" s="11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8322</v>
      </c>
      <c r="P2220" s="11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8322</v>
      </c>
      <c r="P2221" s="1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8322</v>
      </c>
      <c r="P2222" s="11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8330</v>
      </c>
      <c r="P2223" s="11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8330</v>
      </c>
      <c r="P2224" s="11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8330</v>
      </c>
      <c r="P2225" s="11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8330</v>
      </c>
      <c r="P2226" s="11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8330</v>
      </c>
      <c r="P2227" s="11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8330</v>
      </c>
      <c r="P2228" s="11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8330</v>
      </c>
      <c r="P2229" s="11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8330</v>
      </c>
      <c r="P2230" s="11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8330</v>
      </c>
      <c r="P2231" s="1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8330</v>
      </c>
      <c r="P2232" s="11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8330</v>
      </c>
      <c r="P2233" s="11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8330</v>
      </c>
      <c r="P2234" s="11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8330</v>
      </c>
      <c r="P2235" s="11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8330</v>
      </c>
      <c r="P2236" s="11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8330</v>
      </c>
      <c r="P2237" s="11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8330</v>
      </c>
      <c r="P2238" s="11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8330</v>
      </c>
      <c r="P2239" s="11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8330</v>
      </c>
      <c r="P2240" s="11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8330</v>
      </c>
      <c r="P2241" s="1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8330</v>
      </c>
      <c r="P2242" s="11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8330</v>
      </c>
      <c r="P2243" s="11" t="s">
        <v>8348</v>
      </c>
      <c r="Q2243">
        <f t="shared" ref="Q2243:Q2306" si="105">IFERROR(ROUND(E2243/L2243,2),0)</f>
        <v>49.47</v>
      </c>
      <c r="R2243" s="16">
        <f t="shared" ref="R2243:R2306" si="106">((J2243/60)/60/24+DATE(1970,1,1))</f>
        <v>42766.827546296292</v>
      </c>
      <c r="S2243" s="16">
        <f t="shared" ref="S2243:S2306" si="107">((I2243/60)/60/24+DATE(1970,1,1))</f>
        <v>42796.827546296292</v>
      </c>
    </row>
    <row r="2244" spans="1:19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8330</v>
      </c>
      <c r="P2244" s="11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8330</v>
      </c>
      <c r="P2245" s="11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8330</v>
      </c>
      <c r="P2246" s="11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8330</v>
      </c>
      <c r="P2247" s="11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8330</v>
      </c>
      <c r="P2248" s="11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8330</v>
      </c>
      <c r="P2249" s="11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8330</v>
      </c>
      <c r="P2250" s="11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8330</v>
      </c>
      <c r="P2251" s="1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8330</v>
      </c>
      <c r="P2252" s="11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8330</v>
      </c>
      <c r="P2253" s="11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8330</v>
      </c>
      <c r="P2254" s="11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8330</v>
      </c>
      <c r="P2255" s="11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8330</v>
      </c>
      <c r="P2256" s="11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8330</v>
      </c>
      <c r="P2257" s="11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8330</v>
      </c>
      <c r="P2258" s="11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8330</v>
      </c>
      <c r="P2259" s="11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8330</v>
      </c>
      <c r="P2260" s="11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8330</v>
      </c>
      <c r="P2261" s="1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8330</v>
      </c>
      <c r="P2262" s="11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8330</v>
      </c>
      <c r="P2263" s="11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8330</v>
      </c>
      <c r="P2264" s="11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8330</v>
      </c>
      <c r="P2265" s="11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8330</v>
      </c>
      <c r="P2266" s="11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8330</v>
      </c>
      <c r="P2267" s="11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8330</v>
      </c>
      <c r="P2268" s="11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8330</v>
      </c>
      <c r="P2269" s="11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8330</v>
      </c>
      <c r="P2270" s="11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8330</v>
      </c>
      <c r="P2271" s="1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8330</v>
      </c>
      <c r="P2272" s="11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8330</v>
      </c>
      <c r="P2273" s="11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8330</v>
      </c>
      <c r="P2274" s="11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8330</v>
      </c>
      <c r="P2275" s="11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8330</v>
      </c>
      <c r="P2276" s="11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8330</v>
      </c>
      <c r="P2277" s="11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8330</v>
      </c>
      <c r="P2278" s="11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8330</v>
      </c>
      <c r="P2279" s="11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8330</v>
      </c>
      <c r="P2280" s="11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8330</v>
      </c>
      <c r="P2281" s="1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8330</v>
      </c>
      <c r="P2282" s="11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8322</v>
      </c>
      <c r="P2283" s="11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8322</v>
      </c>
      <c r="P2284" s="11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8322</v>
      </c>
      <c r="P2285" s="11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8322</v>
      </c>
      <c r="P2286" s="11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8322</v>
      </c>
      <c r="P2287" s="11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8322</v>
      </c>
      <c r="P2288" s="11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8322</v>
      </c>
      <c r="P2289" s="11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8322</v>
      </c>
      <c r="P2290" s="11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8322</v>
      </c>
      <c r="P2291" s="1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8322</v>
      </c>
      <c r="P2292" s="11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8322</v>
      </c>
      <c r="P2293" s="11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8322</v>
      </c>
      <c r="P2294" s="11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8322</v>
      </c>
      <c r="P2295" s="11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8322</v>
      </c>
      <c r="P2296" s="11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8322</v>
      </c>
      <c r="P2297" s="11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8322</v>
      </c>
      <c r="P2298" s="11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8322</v>
      </c>
      <c r="P2299" s="11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8322</v>
      </c>
      <c r="P2300" s="11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8322</v>
      </c>
      <c r="P2301" s="1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8322</v>
      </c>
      <c r="P2302" s="11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8322</v>
      </c>
      <c r="P2303" s="11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8322</v>
      </c>
      <c r="P2304" s="11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8322</v>
      </c>
      <c r="P2305" s="11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8322</v>
      </c>
      <c r="P2306" s="11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8322</v>
      </c>
      <c r="P2307" s="11" t="s">
        <v>8326</v>
      </c>
      <c r="Q2307">
        <f t="shared" ref="Q2307:Q2370" si="108">IFERROR(ROUND(E2307/L2307,2),0)</f>
        <v>109.11</v>
      </c>
      <c r="R2307" s="16">
        <f t="shared" ref="R2307:R2370" si="109">((J2307/60)/60/24+DATE(1970,1,1))</f>
        <v>41834.695277777777</v>
      </c>
      <c r="S2307" s="16">
        <f t="shared" ref="S2307:S2370" si="110">((I2307/60)/60/24+DATE(1970,1,1))</f>
        <v>41859.75</v>
      </c>
    </row>
    <row r="2308" spans="1:19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8322</v>
      </c>
      <c r="P2308" s="11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8322</v>
      </c>
      <c r="P2309" s="11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8322</v>
      </c>
      <c r="P2310" s="11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8322</v>
      </c>
      <c r="P2311" s="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8322</v>
      </c>
      <c r="P2312" s="11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8322</v>
      </c>
      <c r="P2313" s="11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8322</v>
      </c>
      <c r="P2314" s="11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8322</v>
      </c>
      <c r="P2315" s="11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8322</v>
      </c>
      <c r="P2316" s="11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8322</v>
      </c>
      <c r="P2317" s="11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8322</v>
      </c>
      <c r="P2318" s="11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8322</v>
      </c>
      <c r="P2319" s="11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8322</v>
      </c>
      <c r="P2320" s="11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8322</v>
      </c>
      <c r="P2321" s="1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8322</v>
      </c>
      <c r="P2322" s="11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8333</v>
      </c>
      <c r="P2323" s="11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8333</v>
      </c>
      <c r="P2324" s="11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8333</v>
      </c>
      <c r="P2325" s="11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8333</v>
      </c>
      <c r="P2326" s="11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8333</v>
      </c>
      <c r="P2327" s="11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8333</v>
      </c>
      <c r="P2328" s="11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8333</v>
      </c>
      <c r="P2329" s="11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8333</v>
      </c>
      <c r="P2330" s="11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8333</v>
      </c>
      <c r="P2331" s="1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8333</v>
      </c>
      <c r="P2332" s="11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8333</v>
      </c>
      <c r="P2333" s="11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8333</v>
      </c>
      <c r="P2334" s="11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8333</v>
      </c>
      <c r="P2335" s="11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8333</v>
      </c>
      <c r="P2336" s="11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8333</v>
      </c>
      <c r="P2337" s="11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8333</v>
      </c>
      <c r="P2338" s="11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8333</v>
      </c>
      <c r="P2339" s="11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8333</v>
      </c>
      <c r="P2340" s="11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8333</v>
      </c>
      <c r="P2341" s="1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8333</v>
      </c>
      <c r="P2342" s="11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8316</v>
      </c>
      <c r="P2343" s="11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8316</v>
      </c>
      <c r="P2344" s="11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8316</v>
      </c>
      <c r="P2345" s="11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8316</v>
      </c>
      <c r="P2346" s="11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8316</v>
      </c>
      <c r="P2347" s="11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8316</v>
      </c>
      <c r="P2348" s="11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8316</v>
      </c>
      <c r="P2349" s="11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8316</v>
      </c>
      <c r="P2350" s="11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8316</v>
      </c>
      <c r="P2351" s="1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8316</v>
      </c>
      <c r="P2352" s="11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8316</v>
      </c>
      <c r="P2353" s="11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8316</v>
      </c>
      <c r="P2354" s="11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8316</v>
      </c>
      <c r="P2355" s="11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8316</v>
      </c>
      <c r="P2356" s="11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8316</v>
      </c>
      <c r="P2357" s="11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8316</v>
      </c>
      <c r="P2358" s="11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8316</v>
      </c>
      <c r="P2359" s="11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8316</v>
      </c>
      <c r="P2360" s="11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8316</v>
      </c>
      <c r="P2361" s="1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8316</v>
      </c>
      <c r="P2362" s="11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8316</v>
      </c>
      <c r="P2363" s="11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8316</v>
      </c>
      <c r="P2364" s="11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8316</v>
      </c>
      <c r="P2365" s="11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8316</v>
      </c>
      <c r="P2366" s="11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8316</v>
      </c>
      <c r="P2367" s="11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8316</v>
      </c>
      <c r="P2368" s="11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8316</v>
      </c>
      <c r="P2369" s="11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8316</v>
      </c>
      <c r="P2370" s="11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8316</v>
      </c>
      <c r="P2371" s="11" t="s">
        <v>8317</v>
      </c>
      <c r="Q2371">
        <f t="shared" ref="Q2371:Q2434" si="111">IFERROR(ROUND(E2371/L2371,2),0)</f>
        <v>0</v>
      </c>
      <c r="R2371" s="16">
        <f t="shared" ref="R2371:R2434" si="112">((J2371/60)/60/24+DATE(1970,1,1))</f>
        <v>42380.812627314815</v>
      </c>
      <c r="S2371" s="16">
        <f t="shared" ref="S2371:S2434" si="113">((I2371/60)/60/24+DATE(1970,1,1))</f>
        <v>42410.812627314815</v>
      </c>
    </row>
    <row r="2372" spans="1:19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8316</v>
      </c>
      <c r="P2372" s="11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8316</v>
      </c>
      <c r="P2373" s="11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8316</v>
      </c>
      <c r="P2374" s="11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8316</v>
      </c>
      <c r="P2375" s="11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8316</v>
      </c>
      <c r="P2376" s="11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8316</v>
      </c>
      <c r="P2377" s="11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8316</v>
      </c>
      <c r="P2378" s="11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8316</v>
      </c>
      <c r="P2379" s="11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8316</v>
      </c>
      <c r="P2380" s="11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8316</v>
      </c>
      <c r="P2381" s="1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8316</v>
      </c>
      <c r="P2382" s="11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8316</v>
      </c>
      <c r="P2383" s="11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8316</v>
      </c>
      <c r="P2384" s="11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8316</v>
      </c>
      <c r="P2385" s="11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8316</v>
      </c>
      <c r="P2386" s="11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8316</v>
      </c>
      <c r="P2387" s="11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8316</v>
      </c>
      <c r="P2388" s="11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8316</v>
      </c>
      <c r="P2389" s="11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8316</v>
      </c>
      <c r="P2390" s="11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8316</v>
      </c>
      <c r="P2391" s="1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8316</v>
      </c>
      <c r="P2392" s="11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8316</v>
      </c>
      <c r="P2393" s="11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8316</v>
      </c>
      <c r="P2394" s="11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8316</v>
      </c>
      <c r="P2395" s="11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8316</v>
      </c>
      <c r="P2396" s="11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8316</v>
      </c>
      <c r="P2397" s="11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8316</v>
      </c>
      <c r="P2398" s="11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8316</v>
      </c>
      <c r="P2399" s="11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8316</v>
      </c>
      <c r="P2400" s="11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8316</v>
      </c>
      <c r="P2401" s="1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8316</v>
      </c>
      <c r="P2402" s="11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8333</v>
      </c>
      <c r="P2403" s="11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8333</v>
      </c>
      <c r="P2404" s="11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8333</v>
      </c>
      <c r="P2405" s="11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8333</v>
      </c>
      <c r="P2406" s="11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8333</v>
      </c>
      <c r="P2407" s="11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8333</v>
      </c>
      <c r="P2408" s="11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8333</v>
      </c>
      <c r="P2409" s="11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8333</v>
      </c>
      <c r="P2410" s="11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8333</v>
      </c>
      <c r="P2411" s="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8333</v>
      </c>
      <c r="P2412" s="11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8333</v>
      </c>
      <c r="P2413" s="11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8333</v>
      </c>
      <c r="P2414" s="11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8333</v>
      </c>
      <c r="P2415" s="11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8333</v>
      </c>
      <c r="P2416" s="11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8333</v>
      </c>
      <c r="P2417" s="11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8333</v>
      </c>
      <c r="P2418" s="11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8333</v>
      </c>
      <c r="P2419" s="11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8333</v>
      </c>
      <c r="P2420" s="11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8333</v>
      </c>
      <c r="P2421" s="1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8333</v>
      </c>
      <c r="P2422" s="11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8333</v>
      </c>
      <c r="P2423" s="11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8333</v>
      </c>
      <c r="P2424" s="11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8333</v>
      </c>
      <c r="P2425" s="11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8333</v>
      </c>
      <c r="P2426" s="11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8333</v>
      </c>
      <c r="P2427" s="11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8333</v>
      </c>
      <c r="P2428" s="11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8333</v>
      </c>
      <c r="P2429" s="11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8333</v>
      </c>
      <c r="P2430" s="11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8333</v>
      </c>
      <c r="P2431" s="1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8333</v>
      </c>
      <c r="P2432" s="11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8333</v>
      </c>
      <c r="P2433" s="11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8333</v>
      </c>
      <c r="P2434" s="11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8333</v>
      </c>
      <c r="P2435" s="11" t="s">
        <v>8334</v>
      </c>
      <c r="Q2435">
        <f t="shared" ref="Q2435:Q2498" si="114">IFERROR(ROUND(E2435/L2435,2),0)</f>
        <v>0</v>
      </c>
      <c r="R2435" s="16">
        <f t="shared" ref="R2435:R2498" si="115">((J2435/60)/60/24+DATE(1970,1,1))</f>
        <v>42397.89980324074</v>
      </c>
      <c r="S2435" s="16">
        <f t="shared" ref="S2435:S2498" si="116">((I2435/60)/60/24+DATE(1970,1,1))</f>
        <v>42427.89980324074</v>
      </c>
    </row>
    <row r="2436" spans="1:19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8333</v>
      </c>
      <c r="P2436" s="11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8333</v>
      </c>
      <c r="P2437" s="11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8333</v>
      </c>
      <c r="P2438" s="11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8333</v>
      </c>
      <c r="P2439" s="11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8333</v>
      </c>
      <c r="P2440" s="11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8333</v>
      </c>
      <c r="P2441" s="1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8333</v>
      </c>
      <c r="P2442" s="11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8333</v>
      </c>
      <c r="P2443" s="11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8333</v>
      </c>
      <c r="P2444" s="11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8333</v>
      </c>
      <c r="P2445" s="11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8333</v>
      </c>
      <c r="P2446" s="11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8333</v>
      </c>
      <c r="P2447" s="11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8333</v>
      </c>
      <c r="P2448" s="11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8333</v>
      </c>
      <c r="P2449" s="11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8333</v>
      </c>
      <c r="P2450" s="11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8333</v>
      </c>
      <c r="P2451" s="1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8333</v>
      </c>
      <c r="P2452" s="11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8333</v>
      </c>
      <c r="P2453" s="11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8333</v>
      </c>
      <c r="P2454" s="11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8333</v>
      </c>
      <c r="P2455" s="11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8333</v>
      </c>
      <c r="P2456" s="11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8333</v>
      </c>
      <c r="P2457" s="11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8333</v>
      </c>
      <c r="P2458" s="11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8333</v>
      </c>
      <c r="P2459" s="11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8333</v>
      </c>
      <c r="P2460" s="11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8333</v>
      </c>
      <c r="P2461" s="1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8333</v>
      </c>
      <c r="P2462" s="11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8322</v>
      </c>
      <c r="P2463" s="11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8322</v>
      </c>
      <c r="P2464" s="11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8322</v>
      </c>
      <c r="P2465" s="11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8322</v>
      </c>
      <c r="P2466" s="11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8322</v>
      </c>
      <c r="P2467" s="11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8322</v>
      </c>
      <c r="P2468" s="11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8322</v>
      </c>
      <c r="P2469" s="11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8322</v>
      </c>
      <c r="P2470" s="11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8322</v>
      </c>
      <c r="P2471" s="1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8322</v>
      </c>
      <c r="P2472" s="11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8322</v>
      </c>
      <c r="P2473" s="11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8322</v>
      </c>
      <c r="P2474" s="11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8322</v>
      </c>
      <c r="P2475" s="11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8322</v>
      </c>
      <c r="P2476" s="11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8322</v>
      </c>
      <c r="P2477" s="11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8322</v>
      </c>
      <c r="P2478" s="11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8322</v>
      </c>
      <c r="P2479" s="11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8322</v>
      </c>
      <c r="P2480" s="11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8322</v>
      </c>
      <c r="P2481" s="1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8322</v>
      </c>
      <c r="P2482" s="11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8322</v>
      </c>
      <c r="P2483" s="11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8322</v>
      </c>
      <c r="P2484" s="11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8322</v>
      </c>
      <c r="P2485" s="11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8322</v>
      </c>
      <c r="P2486" s="11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8322</v>
      </c>
      <c r="P2487" s="11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8322</v>
      </c>
      <c r="P2488" s="11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8322</v>
      </c>
      <c r="P2489" s="11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8322</v>
      </c>
      <c r="P2490" s="11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8322</v>
      </c>
      <c r="P2491" s="1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8322</v>
      </c>
      <c r="P2492" s="11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8322</v>
      </c>
      <c r="P2493" s="11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8322</v>
      </c>
      <c r="P2494" s="11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8322</v>
      </c>
      <c r="P2495" s="11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8322</v>
      </c>
      <c r="P2496" s="11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8322</v>
      </c>
      <c r="P2497" s="11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8322</v>
      </c>
      <c r="P2498" s="11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8322</v>
      </c>
      <c r="P2499" s="11" t="s">
        <v>8326</v>
      </c>
      <c r="Q2499">
        <f t="shared" ref="Q2499:Q2562" si="117">IFERROR(ROUND(E2499/L2499,2),0)</f>
        <v>80.55</v>
      </c>
      <c r="R2499" s="16">
        <f t="shared" ref="R2499:R2562" si="118">((J2499/60)/60/24+DATE(1970,1,1))</f>
        <v>40730.878912037035</v>
      </c>
      <c r="S2499" s="16">
        <f t="shared" ref="S2499:S2562" si="119">((I2499/60)/60/24+DATE(1970,1,1))</f>
        <v>40760.878912037035</v>
      </c>
    </row>
    <row r="2500" spans="1:19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8322</v>
      </c>
      <c r="P2500" s="11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8322</v>
      </c>
      <c r="P2501" s="1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8322</v>
      </c>
      <c r="P2502" s="11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8333</v>
      </c>
      <c r="P2503" s="11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8333</v>
      </c>
      <c r="P2504" s="11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8333</v>
      </c>
      <c r="P2505" s="11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8333</v>
      </c>
      <c r="P2506" s="11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8333</v>
      </c>
      <c r="P2507" s="11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8333</v>
      </c>
      <c r="P2508" s="11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8333</v>
      </c>
      <c r="P2509" s="11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8333</v>
      </c>
      <c r="P2510" s="11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8333</v>
      </c>
      <c r="P2511" s="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8333</v>
      </c>
      <c r="P2512" s="11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8333</v>
      </c>
      <c r="P2513" s="11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8333</v>
      </c>
      <c r="P2514" s="11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8333</v>
      </c>
      <c r="P2515" s="11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8333</v>
      </c>
      <c r="P2516" s="11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8333</v>
      </c>
      <c r="P2517" s="11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8333</v>
      </c>
      <c r="P2518" s="11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8333</v>
      </c>
      <c r="P2519" s="11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8333</v>
      </c>
      <c r="P2520" s="11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8333</v>
      </c>
      <c r="P2521" s="1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8333</v>
      </c>
      <c r="P2522" s="11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8322</v>
      </c>
      <c r="P2523" s="11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8322</v>
      </c>
      <c r="P2524" s="11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8322</v>
      </c>
      <c r="P2525" s="11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8322</v>
      </c>
      <c r="P2526" s="11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8322</v>
      </c>
      <c r="P2527" s="11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8322</v>
      </c>
      <c r="P2528" s="11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8322</v>
      </c>
      <c r="P2529" s="11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8322</v>
      </c>
      <c r="P2530" s="11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8322</v>
      </c>
      <c r="P2531" s="1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8322</v>
      </c>
      <c r="P2532" s="11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8322</v>
      </c>
      <c r="P2533" s="11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8322</v>
      </c>
      <c r="P2534" s="11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8322</v>
      </c>
      <c r="P2535" s="11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8322</v>
      </c>
      <c r="P2536" s="11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8322</v>
      </c>
      <c r="P2537" s="11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8322</v>
      </c>
      <c r="P2538" s="11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8322</v>
      </c>
      <c r="P2539" s="11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8322</v>
      </c>
      <c r="P2540" s="11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8322</v>
      </c>
      <c r="P2541" s="1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8322</v>
      </c>
      <c r="P2542" s="11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8322</v>
      </c>
      <c r="P2543" s="11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8322</v>
      </c>
      <c r="P2544" s="11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8322</v>
      </c>
      <c r="P2545" s="11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8322</v>
      </c>
      <c r="P2546" s="11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8322</v>
      </c>
      <c r="P2547" s="11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8322</v>
      </c>
      <c r="P2548" s="11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8322</v>
      </c>
      <c r="P2549" s="11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8322</v>
      </c>
      <c r="P2550" s="11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8322</v>
      </c>
      <c r="P2551" s="1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8322</v>
      </c>
      <c r="P2552" s="11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8322</v>
      </c>
      <c r="P2553" s="11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8322</v>
      </c>
      <c r="P2554" s="11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8322</v>
      </c>
      <c r="P2555" s="11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8322</v>
      </c>
      <c r="P2556" s="11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8322</v>
      </c>
      <c r="P2557" s="11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8322</v>
      </c>
      <c r="P2558" s="11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8322</v>
      </c>
      <c r="P2559" s="11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8322</v>
      </c>
      <c r="P2560" s="11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8322</v>
      </c>
      <c r="P2561" s="1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8322</v>
      </c>
      <c r="P2562" s="11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8333</v>
      </c>
      <c r="P2563" s="11" t="s">
        <v>8334</v>
      </c>
      <c r="Q2563">
        <f t="shared" ref="Q2563:Q2626" si="120">IFERROR(ROUND(E2563/L2563,2),0)</f>
        <v>0</v>
      </c>
      <c r="R2563" s="16">
        <f t="shared" ref="R2563:R2626" si="121">((J2563/60)/60/24+DATE(1970,1,1))</f>
        <v>42260.528807870374</v>
      </c>
      <c r="S2563" s="16">
        <f t="shared" ref="S2563:S2626" si="122">((I2563/60)/60/24+DATE(1970,1,1))</f>
        <v>42290.528807870374</v>
      </c>
    </row>
    <row r="2564" spans="1:19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8333</v>
      </c>
      <c r="P2564" s="11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8333</v>
      </c>
      <c r="P2565" s="11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8333</v>
      </c>
      <c r="P2566" s="11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8333</v>
      </c>
      <c r="P2567" s="11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8333</v>
      </c>
      <c r="P2568" s="11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8333</v>
      </c>
      <c r="P2569" s="11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8333</v>
      </c>
      <c r="P2570" s="11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8333</v>
      </c>
      <c r="P2571" s="1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8333</v>
      </c>
      <c r="P2572" s="11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8333</v>
      </c>
      <c r="P2573" s="11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8333</v>
      </c>
      <c r="P2574" s="11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8333</v>
      </c>
      <c r="P2575" s="11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8333</v>
      </c>
      <c r="P2576" s="11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8333</v>
      </c>
      <c r="P2577" s="11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8333</v>
      </c>
      <c r="P2578" s="11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8333</v>
      </c>
      <c r="P2579" s="11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8333</v>
      </c>
      <c r="P2580" s="11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8333</v>
      </c>
      <c r="P2581" s="1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8333</v>
      </c>
      <c r="P2582" s="11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8333</v>
      </c>
      <c r="P2583" s="11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8333</v>
      </c>
      <c r="P2584" s="11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8333</v>
      </c>
      <c r="P2585" s="11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8333</v>
      </c>
      <c r="P2586" s="11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8333</v>
      </c>
      <c r="P2587" s="11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8333</v>
      </c>
      <c r="P2588" s="11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8333</v>
      </c>
      <c r="P2589" s="11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8333</v>
      </c>
      <c r="P2590" s="11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8333</v>
      </c>
      <c r="P2591" s="1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8333</v>
      </c>
      <c r="P2592" s="11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8333</v>
      </c>
      <c r="P2593" s="11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8333</v>
      </c>
      <c r="P2594" s="11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8333</v>
      </c>
      <c r="P2595" s="11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8333</v>
      </c>
      <c r="P2596" s="11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8333</v>
      </c>
      <c r="P2597" s="11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8333</v>
      </c>
      <c r="P2598" s="11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8333</v>
      </c>
      <c r="P2599" s="11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8333</v>
      </c>
      <c r="P2600" s="11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8333</v>
      </c>
      <c r="P2601" s="1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8333</v>
      </c>
      <c r="P2602" s="11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8316</v>
      </c>
      <c r="P2603" s="11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8316</v>
      </c>
      <c r="P2604" s="11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8316</v>
      </c>
      <c r="P2605" s="11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8316</v>
      </c>
      <c r="P2606" s="11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8316</v>
      </c>
      <c r="P2607" s="11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8316</v>
      </c>
      <c r="P2608" s="11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8316</v>
      </c>
      <c r="P2609" s="11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8316</v>
      </c>
      <c r="P2610" s="11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8316</v>
      </c>
      <c r="P2611" s="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8316</v>
      </c>
      <c r="P2612" s="11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8316</v>
      </c>
      <c r="P2613" s="11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8316</v>
      </c>
      <c r="P2614" s="11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8316</v>
      </c>
      <c r="P2615" s="11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8316</v>
      </c>
      <c r="P2616" s="11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8316</v>
      </c>
      <c r="P2617" s="11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8316</v>
      </c>
      <c r="P2618" s="11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8316</v>
      </c>
      <c r="P2619" s="11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8316</v>
      </c>
      <c r="P2620" s="11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8316</v>
      </c>
      <c r="P2621" s="1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8316</v>
      </c>
      <c r="P2622" s="11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8316</v>
      </c>
      <c r="P2623" s="11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8316</v>
      </c>
      <c r="P2624" s="11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8316</v>
      </c>
      <c r="P2625" s="11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8316</v>
      </c>
      <c r="P2626" s="11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8316</v>
      </c>
      <c r="P2627" s="11" t="s">
        <v>8352</v>
      </c>
      <c r="Q2627">
        <f t="shared" ref="Q2627:Q2690" si="123">IFERROR(ROUND(E2627/L2627,2),0)</f>
        <v>27.58</v>
      </c>
      <c r="R2627" s="16">
        <f t="shared" ref="R2627:R2690" si="124">((J2627/60)/60/24+DATE(1970,1,1))</f>
        <v>42658.810277777782</v>
      </c>
      <c r="S2627" s="16">
        <f t="shared" ref="S2627:S2690" si="125">((I2627/60)/60/24+DATE(1970,1,1))</f>
        <v>42683.851944444439</v>
      </c>
    </row>
    <row r="2628" spans="1:19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8316</v>
      </c>
      <c r="P2628" s="11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8316</v>
      </c>
      <c r="P2629" s="11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8316</v>
      </c>
      <c r="P2630" s="11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8316</v>
      </c>
      <c r="P2631" s="1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8316</v>
      </c>
      <c r="P2632" s="11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8316</v>
      </c>
      <c r="P2633" s="11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8316</v>
      </c>
      <c r="P2634" s="11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8316</v>
      </c>
      <c r="P2635" s="11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8316</v>
      </c>
      <c r="P2636" s="11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8316</v>
      </c>
      <c r="P2637" s="11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8316</v>
      </c>
      <c r="P2638" s="11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8316</v>
      </c>
      <c r="P2639" s="11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8316</v>
      </c>
      <c r="P2640" s="11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8316</v>
      </c>
      <c r="P2641" s="1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8316</v>
      </c>
      <c r="P2642" s="11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8316</v>
      </c>
      <c r="P2643" s="11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8316</v>
      </c>
      <c r="P2644" s="11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8316</v>
      </c>
      <c r="P2645" s="11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8316</v>
      </c>
      <c r="P2646" s="11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8316</v>
      </c>
      <c r="P2647" s="11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8316</v>
      </c>
      <c r="P2648" s="11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8316</v>
      </c>
      <c r="P2649" s="11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8316</v>
      </c>
      <c r="P2650" s="11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8316</v>
      </c>
      <c r="P2651" s="1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8316</v>
      </c>
      <c r="P2652" s="11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8316</v>
      </c>
      <c r="P2653" s="11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8316</v>
      </c>
      <c r="P2654" s="11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8316</v>
      </c>
      <c r="P2655" s="11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8316</v>
      </c>
      <c r="P2656" s="11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8316</v>
      </c>
      <c r="P2657" s="11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8316</v>
      </c>
      <c r="P2658" s="11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8316</v>
      </c>
      <c r="P2659" s="11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8316</v>
      </c>
      <c r="P2660" s="11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8316</v>
      </c>
      <c r="P2661" s="1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8316</v>
      </c>
      <c r="P2662" s="11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8316</v>
      </c>
      <c r="P2663" s="11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8316</v>
      </c>
      <c r="P2664" s="11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8316</v>
      </c>
      <c r="P2665" s="11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8316</v>
      </c>
      <c r="P2666" s="11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8316</v>
      </c>
      <c r="P2667" s="11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8316</v>
      </c>
      <c r="P2668" s="11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8316</v>
      </c>
      <c r="P2669" s="11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8316</v>
      </c>
      <c r="P2670" s="11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8316</v>
      </c>
      <c r="P2671" s="1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8316</v>
      </c>
      <c r="P2672" s="11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8316</v>
      </c>
      <c r="P2673" s="11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8316</v>
      </c>
      <c r="P2674" s="11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8316</v>
      </c>
      <c r="P2675" s="11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8316</v>
      </c>
      <c r="P2676" s="11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8316</v>
      </c>
      <c r="P2677" s="11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8316</v>
      </c>
      <c r="P2678" s="11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8316</v>
      </c>
      <c r="P2679" s="11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8316</v>
      </c>
      <c r="P2680" s="11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8316</v>
      </c>
      <c r="P2681" s="1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8316</v>
      </c>
      <c r="P2682" s="11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8333</v>
      </c>
      <c r="P2683" s="11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8333</v>
      </c>
      <c r="P2684" s="11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8333</v>
      </c>
      <c r="P2685" s="11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8333</v>
      </c>
      <c r="P2686" s="11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8333</v>
      </c>
      <c r="P2687" s="11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8333</v>
      </c>
      <c r="P2688" s="11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8333</v>
      </c>
      <c r="P2689" s="11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8333</v>
      </c>
      <c r="P2690" s="11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8333</v>
      </c>
      <c r="P2691" s="11" t="s">
        <v>8334</v>
      </c>
      <c r="Q2691">
        <f t="shared" ref="Q2691:Q2754" si="126">IFERROR(ROUND(E2691/L2691,2),0)</f>
        <v>1</v>
      </c>
      <c r="R2691" s="16">
        <f t="shared" ref="R2691:R2754" si="127">((J2691/60)/60/24+DATE(1970,1,1))</f>
        <v>42551.961689814809</v>
      </c>
      <c r="S2691" s="16">
        <f t="shared" ref="S2691:S2754" si="128">((I2691/60)/60/24+DATE(1970,1,1))</f>
        <v>42581.961689814809</v>
      </c>
    </row>
    <row r="2692" spans="1:19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8333</v>
      </c>
      <c r="P2692" s="11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8333</v>
      </c>
      <c r="P2693" s="11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8333</v>
      </c>
      <c r="P2694" s="11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8333</v>
      </c>
      <c r="P2695" s="11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8333</v>
      </c>
      <c r="P2696" s="11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8333</v>
      </c>
      <c r="P2697" s="11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8333</v>
      </c>
      <c r="P2698" s="11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8333</v>
      </c>
      <c r="P2699" s="11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8333</v>
      </c>
      <c r="P2700" s="11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8333</v>
      </c>
      <c r="P2701" s="1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8333</v>
      </c>
      <c r="P2702" s="11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8314</v>
      </c>
      <c r="P2703" s="11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8314</v>
      </c>
      <c r="P2704" s="11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8314</v>
      </c>
      <c r="P2705" s="11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8314</v>
      </c>
      <c r="P2706" s="11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8314</v>
      </c>
      <c r="P2707" s="11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8314</v>
      </c>
      <c r="P2708" s="11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8314</v>
      </c>
      <c r="P2709" s="11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8314</v>
      </c>
      <c r="P2710" s="11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8314</v>
      </c>
      <c r="P2711" s="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8314</v>
      </c>
      <c r="P2712" s="11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8314</v>
      </c>
      <c r="P2713" s="11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8314</v>
      </c>
      <c r="P2714" s="11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8314</v>
      </c>
      <c r="P2715" s="11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8314</v>
      </c>
      <c r="P2716" s="11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8314</v>
      </c>
      <c r="P2717" s="11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8314</v>
      </c>
      <c r="P2718" s="11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8314</v>
      </c>
      <c r="P2719" s="11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8314</v>
      </c>
      <c r="P2720" s="11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8314</v>
      </c>
      <c r="P2721" s="1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8314</v>
      </c>
      <c r="P2722" s="11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8316</v>
      </c>
      <c r="P2723" s="11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8316</v>
      </c>
      <c r="P2724" s="11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8316</v>
      </c>
      <c r="P2725" s="11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8316</v>
      </c>
      <c r="P2726" s="11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8316</v>
      </c>
      <c r="P2727" s="11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8316</v>
      </c>
      <c r="P2728" s="11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8316</v>
      </c>
      <c r="P2729" s="11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8316</v>
      </c>
      <c r="P2730" s="11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8316</v>
      </c>
      <c r="P2731" s="1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8316</v>
      </c>
      <c r="P2732" s="11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8316</v>
      </c>
      <c r="P2733" s="11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8316</v>
      </c>
      <c r="P2734" s="11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8316</v>
      </c>
      <c r="P2735" s="11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8316</v>
      </c>
      <c r="P2736" s="11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8316</v>
      </c>
      <c r="P2737" s="11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8316</v>
      </c>
      <c r="P2738" s="11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8316</v>
      </c>
      <c r="P2739" s="11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8316</v>
      </c>
      <c r="P2740" s="11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8316</v>
      </c>
      <c r="P2741" s="1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8316</v>
      </c>
      <c r="P2742" s="11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8319</v>
      </c>
      <c r="P2743" s="11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8319</v>
      </c>
      <c r="P2744" s="11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8319</v>
      </c>
      <c r="P2745" s="11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8319</v>
      </c>
      <c r="P2746" s="11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8319</v>
      </c>
      <c r="P2747" s="11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8319</v>
      </c>
      <c r="P2748" s="11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8319</v>
      </c>
      <c r="P2749" s="11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8319</v>
      </c>
      <c r="P2750" s="11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8319</v>
      </c>
      <c r="P2751" s="1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8319</v>
      </c>
      <c r="P2752" s="11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8319</v>
      </c>
      <c r="P2753" s="11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8319</v>
      </c>
      <c r="P2754" s="11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8319</v>
      </c>
      <c r="P2755" s="11" t="s">
        <v>8355</v>
      </c>
      <c r="Q2755">
        <f t="shared" ref="Q2755:Q2818" si="129">IFERROR(ROUND(E2755/L2755,2),0)</f>
        <v>47.5</v>
      </c>
      <c r="R2755" s="16">
        <f t="shared" ref="R2755:R2818" si="130">((J2755/60)/60/24+DATE(1970,1,1))</f>
        <v>41117.900729166664</v>
      </c>
      <c r="S2755" s="16">
        <f t="shared" ref="S2755:S2818" si="131">((I2755/60)/60/24+DATE(1970,1,1))</f>
        <v>41147.900729166664</v>
      </c>
    </row>
    <row r="2756" spans="1:19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8319</v>
      </c>
      <c r="P2756" s="11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8319</v>
      </c>
      <c r="P2757" s="11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8319</v>
      </c>
      <c r="P2758" s="11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8319</v>
      </c>
      <c r="P2759" s="11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8319</v>
      </c>
      <c r="P2760" s="11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8319</v>
      </c>
      <c r="P2761" s="1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8319</v>
      </c>
      <c r="P2762" s="11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8319</v>
      </c>
      <c r="P2763" s="11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8319</v>
      </c>
      <c r="P2764" s="11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8319</v>
      </c>
      <c r="P2765" s="11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8319</v>
      </c>
      <c r="P2766" s="11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8319</v>
      </c>
      <c r="P2767" s="11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8319</v>
      </c>
      <c r="P2768" s="11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8319</v>
      </c>
      <c r="P2769" s="11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8319</v>
      </c>
      <c r="P2770" s="11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8319</v>
      </c>
      <c r="P2771" s="1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8319</v>
      </c>
      <c r="P2772" s="11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8319</v>
      </c>
      <c r="P2773" s="11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8319</v>
      </c>
      <c r="P2774" s="11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8319</v>
      </c>
      <c r="P2775" s="11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8319</v>
      </c>
      <c r="P2776" s="11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8319</v>
      </c>
      <c r="P2777" s="11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8319</v>
      </c>
      <c r="P2778" s="11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8319</v>
      </c>
      <c r="P2779" s="11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8319</v>
      </c>
      <c r="P2780" s="11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8319</v>
      </c>
      <c r="P2781" s="1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8319</v>
      </c>
      <c r="P2782" s="11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8314</v>
      </c>
      <c r="P2783" s="11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8314</v>
      </c>
      <c r="P2784" s="11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8314</v>
      </c>
      <c r="P2785" s="11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8314</v>
      </c>
      <c r="P2786" s="11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8314</v>
      </c>
      <c r="P2787" s="11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8314</v>
      </c>
      <c r="P2788" s="11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8314</v>
      </c>
      <c r="P2789" s="11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8314</v>
      </c>
      <c r="P2790" s="11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8314</v>
      </c>
      <c r="P2791" s="1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8314</v>
      </c>
      <c r="P2792" s="11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8314</v>
      </c>
      <c r="P2793" s="11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8314</v>
      </c>
      <c r="P2794" s="11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8314</v>
      </c>
      <c r="P2795" s="11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8314</v>
      </c>
      <c r="P2796" s="11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8314</v>
      </c>
      <c r="P2797" s="11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8314</v>
      </c>
      <c r="P2798" s="11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8314</v>
      </c>
      <c r="P2799" s="11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8314</v>
      </c>
      <c r="P2800" s="11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8314</v>
      </c>
      <c r="P2801" s="1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8314</v>
      </c>
      <c r="P2802" s="11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8314</v>
      </c>
      <c r="P2803" s="11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8314</v>
      </c>
      <c r="P2804" s="11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8314</v>
      </c>
      <c r="P2805" s="11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8314</v>
      </c>
      <c r="P2806" s="11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8314</v>
      </c>
      <c r="P2807" s="11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8314</v>
      </c>
      <c r="P2808" s="11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8314</v>
      </c>
      <c r="P2809" s="11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8314</v>
      </c>
      <c r="P2810" s="11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8314</v>
      </c>
      <c r="P2811" s="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8314</v>
      </c>
      <c r="P2812" s="11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8314</v>
      </c>
      <c r="P2813" s="11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8314</v>
      </c>
      <c r="P2814" s="11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8314</v>
      </c>
      <c r="P2815" s="11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8314</v>
      </c>
      <c r="P2816" s="11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8314</v>
      </c>
      <c r="P2817" s="11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8314</v>
      </c>
      <c r="P2818" s="11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8314</v>
      </c>
      <c r="P2819" s="11" t="s">
        <v>8315</v>
      </c>
      <c r="Q2819">
        <f t="shared" ref="Q2819:Q2882" si="132">IFERROR(ROUND(E2819/L2819,2),0)</f>
        <v>23.64</v>
      </c>
      <c r="R2819" s="16">
        <f t="shared" ref="R2819:R2882" si="133">((J2819/60)/60/24+DATE(1970,1,1))</f>
        <v>42023.634976851856</v>
      </c>
      <c r="S2819" s="16">
        <f t="shared" ref="S2819:S2882" si="134">((I2819/60)/60/24+DATE(1970,1,1))</f>
        <v>42063.634976851856</v>
      </c>
    </row>
    <row r="2820" spans="1:19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8314</v>
      </c>
      <c r="P2820" s="11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8314</v>
      </c>
      <c r="P2821" s="1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8314</v>
      </c>
      <c r="P2822" s="11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8314</v>
      </c>
      <c r="P2823" s="11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8314</v>
      </c>
      <c r="P2824" s="11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8314</v>
      </c>
      <c r="P2825" s="11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8314</v>
      </c>
      <c r="P2826" s="11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8314</v>
      </c>
      <c r="P2827" s="11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8314</v>
      </c>
      <c r="P2828" s="11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8314</v>
      </c>
      <c r="P2829" s="11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8314</v>
      </c>
      <c r="P2830" s="11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8314</v>
      </c>
      <c r="P2831" s="1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8314</v>
      </c>
      <c r="P2832" s="11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8314</v>
      </c>
      <c r="P2833" s="11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8314</v>
      </c>
      <c r="P2834" s="11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8314</v>
      </c>
      <c r="P2835" s="11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8314</v>
      </c>
      <c r="P2836" s="11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8314</v>
      </c>
      <c r="P2837" s="11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8314</v>
      </c>
      <c r="P2838" s="11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8314</v>
      </c>
      <c r="P2839" s="11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8314</v>
      </c>
      <c r="P2840" s="11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8314</v>
      </c>
      <c r="P2841" s="1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8314</v>
      </c>
      <c r="P2842" s="11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8314</v>
      </c>
      <c r="P2843" s="11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8314</v>
      </c>
      <c r="P2844" s="11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8314</v>
      </c>
      <c r="P2845" s="11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8314</v>
      </c>
      <c r="P2846" s="11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8314</v>
      </c>
      <c r="P2847" s="11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8314</v>
      </c>
      <c r="P2848" s="11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8314</v>
      </c>
      <c r="P2849" s="11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8314</v>
      </c>
      <c r="P2850" s="11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8314</v>
      </c>
      <c r="P2851" s="1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8314</v>
      </c>
      <c r="P2852" s="11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8314</v>
      </c>
      <c r="P2853" s="11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8314</v>
      </c>
      <c r="P2854" s="11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8314</v>
      </c>
      <c r="P2855" s="11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8314</v>
      </c>
      <c r="P2856" s="11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8314</v>
      </c>
      <c r="P2857" s="11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8314</v>
      </c>
      <c r="P2858" s="11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8314</v>
      </c>
      <c r="P2859" s="11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8314</v>
      </c>
      <c r="P2860" s="11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8314</v>
      </c>
      <c r="P2861" s="1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8314</v>
      </c>
      <c r="P2862" s="11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8314</v>
      </c>
      <c r="P2863" s="11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8314</v>
      </c>
      <c r="P2864" s="11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8314</v>
      </c>
      <c r="P2865" s="11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8314</v>
      </c>
      <c r="P2866" s="11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8314</v>
      </c>
      <c r="P2867" s="11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8314</v>
      </c>
      <c r="P2868" s="11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8314</v>
      </c>
      <c r="P2869" s="11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8314</v>
      </c>
      <c r="P2870" s="11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8314</v>
      </c>
      <c r="P2871" s="1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8314</v>
      </c>
      <c r="P2872" s="11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8314</v>
      </c>
      <c r="P2873" s="11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8314</v>
      </c>
      <c r="P2874" s="11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8314</v>
      </c>
      <c r="P2875" s="11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8314</v>
      </c>
      <c r="P2876" s="11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8314</v>
      </c>
      <c r="P2877" s="11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8314</v>
      </c>
      <c r="P2878" s="11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8314</v>
      </c>
      <c r="P2879" s="11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8314</v>
      </c>
      <c r="P2880" s="11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8314</v>
      </c>
      <c r="P2881" s="1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8314</v>
      </c>
      <c r="P2882" s="11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8314</v>
      </c>
      <c r="P2883" s="11" t="s">
        <v>8315</v>
      </c>
      <c r="Q2883">
        <f t="shared" ref="Q2883:Q2946" si="135">IFERROR(ROUND(E2883/L2883,2),0)</f>
        <v>0</v>
      </c>
      <c r="R2883" s="16">
        <f t="shared" ref="R2883:R2946" si="136">((J2883/60)/60/24+DATE(1970,1,1))</f>
        <v>41916.597638888888</v>
      </c>
      <c r="S2883" s="16">
        <f t="shared" ref="S2883:S2946" si="137">((I2883/60)/60/24+DATE(1970,1,1))</f>
        <v>41976.639305555553</v>
      </c>
    </row>
    <row r="2884" spans="1:19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8314</v>
      </c>
      <c r="P2884" s="11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8314</v>
      </c>
      <c r="P2885" s="11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8314</v>
      </c>
      <c r="P2886" s="11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8314</v>
      </c>
      <c r="P2887" s="11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8314</v>
      </c>
      <c r="P2888" s="11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8314</v>
      </c>
      <c r="P2889" s="11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8314</v>
      </c>
      <c r="P2890" s="11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8314</v>
      </c>
      <c r="P2891" s="1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8314</v>
      </c>
      <c r="P2892" s="11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8314</v>
      </c>
      <c r="P2893" s="11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8314</v>
      </c>
      <c r="P2894" s="11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8314</v>
      </c>
      <c r="P2895" s="11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8314</v>
      </c>
      <c r="P2896" s="11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8314</v>
      </c>
      <c r="P2897" s="11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8314</v>
      </c>
      <c r="P2898" s="11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8314</v>
      </c>
      <c r="P2899" s="11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8314</v>
      </c>
      <c r="P2900" s="11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8314</v>
      </c>
      <c r="P2901" s="1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8314</v>
      </c>
      <c r="P2902" s="11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8314</v>
      </c>
      <c r="P2903" s="11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8314</v>
      </c>
      <c r="P2904" s="11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8314</v>
      </c>
      <c r="P2905" s="11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8314</v>
      </c>
      <c r="P2906" s="11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8314</v>
      </c>
      <c r="P2907" s="11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8314</v>
      </c>
      <c r="P2908" s="11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8314</v>
      </c>
      <c r="P2909" s="11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8314</v>
      </c>
      <c r="P2910" s="11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8314</v>
      </c>
      <c r="P2911" s="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8314</v>
      </c>
      <c r="P2912" s="11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8314</v>
      </c>
      <c r="P2913" s="11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8314</v>
      </c>
      <c r="P2914" s="11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8314</v>
      </c>
      <c r="P2915" s="11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8314</v>
      </c>
      <c r="P2916" s="11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8314</v>
      </c>
      <c r="P2917" s="11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8314</v>
      </c>
      <c r="P2918" s="11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8314</v>
      </c>
      <c r="P2919" s="11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8314</v>
      </c>
      <c r="P2920" s="11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8314</v>
      </c>
      <c r="P2921" s="1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8314</v>
      </c>
      <c r="P2922" s="11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8314</v>
      </c>
      <c r="P2923" s="11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8314</v>
      </c>
      <c r="P2924" s="11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8314</v>
      </c>
      <c r="P2925" s="11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8314</v>
      </c>
      <c r="P2926" s="11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8314</v>
      </c>
      <c r="P2927" s="11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8314</v>
      </c>
      <c r="P2928" s="11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8314</v>
      </c>
      <c r="P2929" s="11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8314</v>
      </c>
      <c r="P2930" s="11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8314</v>
      </c>
      <c r="P2931" s="1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8314</v>
      </c>
      <c r="P2932" s="11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8314</v>
      </c>
      <c r="P2933" s="11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8314</v>
      </c>
      <c r="P2934" s="11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8314</v>
      </c>
      <c r="P2935" s="11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8314</v>
      </c>
      <c r="P2936" s="11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8314</v>
      </c>
      <c r="P2937" s="11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8314</v>
      </c>
      <c r="P2938" s="11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8314</v>
      </c>
      <c r="P2939" s="11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8314</v>
      </c>
      <c r="P2940" s="11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8314</v>
      </c>
      <c r="P2941" s="1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8314</v>
      </c>
      <c r="P2942" s="11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8314</v>
      </c>
      <c r="P2943" s="11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8314</v>
      </c>
      <c r="P2944" s="11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8314</v>
      </c>
      <c r="P2945" s="11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8314</v>
      </c>
      <c r="P2946" s="11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8314</v>
      </c>
      <c r="P2947" s="11" t="s">
        <v>8354</v>
      </c>
      <c r="Q2947">
        <f t="shared" ref="Q2947:Q3010" si="138">IFERROR(ROUND(E2947/L2947,2),0)</f>
        <v>0</v>
      </c>
      <c r="R2947" s="16">
        <f t="shared" ref="R2947:R3010" si="139">((J2947/60)/60/24+DATE(1970,1,1))</f>
        <v>42118.139583333337</v>
      </c>
      <c r="S2947" s="16">
        <f t="shared" ref="S2947:S3010" si="140">((I2947/60)/60/24+DATE(1970,1,1))</f>
        <v>42148.139583333337</v>
      </c>
    </row>
    <row r="2948" spans="1:19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8314</v>
      </c>
      <c r="P2948" s="11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8314</v>
      </c>
      <c r="P2949" s="11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8314</v>
      </c>
      <c r="P2950" s="11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8314</v>
      </c>
      <c r="P2951" s="1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8314</v>
      </c>
      <c r="P2952" s="11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8314</v>
      </c>
      <c r="P2953" s="11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8314</v>
      </c>
      <c r="P2954" s="11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8314</v>
      </c>
      <c r="P2955" s="11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8314</v>
      </c>
      <c r="P2956" s="11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8314</v>
      </c>
      <c r="P2957" s="11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8314</v>
      </c>
      <c r="P2958" s="11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8314</v>
      </c>
      <c r="P2959" s="11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8314</v>
      </c>
      <c r="P2960" s="11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8314</v>
      </c>
      <c r="P2961" s="1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8314</v>
      </c>
      <c r="P2962" s="11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8314</v>
      </c>
      <c r="P2963" s="11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8314</v>
      </c>
      <c r="P2964" s="11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8314</v>
      </c>
      <c r="P2965" s="11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8314</v>
      </c>
      <c r="P2966" s="11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8314</v>
      </c>
      <c r="P2967" s="11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8314</v>
      </c>
      <c r="P2968" s="11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8314</v>
      </c>
      <c r="P2969" s="11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8314</v>
      </c>
      <c r="P2970" s="11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8314</v>
      </c>
      <c r="P2971" s="1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8314</v>
      </c>
      <c r="P2972" s="11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8314</v>
      </c>
      <c r="P2973" s="11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8314</v>
      </c>
      <c r="P2974" s="11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8314</v>
      </c>
      <c r="P2975" s="11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8314</v>
      </c>
      <c r="P2976" s="11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8314</v>
      </c>
      <c r="P2977" s="11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8314</v>
      </c>
      <c r="P2978" s="11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8314</v>
      </c>
      <c r="P2979" s="11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8314</v>
      </c>
      <c r="P2980" s="11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8314</v>
      </c>
      <c r="P2981" s="1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8314</v>
      </c>
      <c r="P2982" s="11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8314</v>
      </c>
      <c r="P2983" s="11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8314</v>
      </c>
      <c r="P2984" s="11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8314</v>
      </c>
      <c r="P2985" s="11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8314</v>
      </c>
      <c r="P2986" s="11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8314</v>
      </c>
      <c r="P2987" s="11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8314</v>
      </c>
      <c r="P2988" s="11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8314</v>
      </c>
      <c r="P2989" s="11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8314</v>
      </c>
      <c r="P2990" s="11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8314</v>
      </c>
      <c r="P2991" s="1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8314</v>
      </c>
      <c r="P2992" s="11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8314</v>
      </c>
      <c r="P2993" s="11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8314</v>
      </c>
      <c r="P2994" s="11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8314</v>
      </c>
      <c r="P2995" s="11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8314</v>
      </c>
      <c r="P2996" s="11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8314</v>
      </c>
      <c r="P2997" s="11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8314</v>
      </c>
      <c r="P2998" s="11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8314</v>
      </c>
      <c r="P2999" s="11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8314</v>
      </c>
      <c r="P3000" s="11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8314</v>
      </c>
      <c r="P3001" s="1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8314</v>
      </c>
      <c r="P3002" s="11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8314</v>
      </c>
      <c r="P3003" s="11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8314</v>
      </c>
      <c r="P3004" s="11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8314</v>
      </c>
      <c r="P3005" s="11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8314</v>
      </c>
      <c r="P3006" s="11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8314</v>
      </c>
      <c r="P3007" s="11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8314</v>
      </c>
      <c r="P3008" s="11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8314</v>
      </c>
      <c r="P3009" s="11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8314</v>
      </c>
      <c r="P3010" s="11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8314</v>
      </c>
      <c r="P3011" s="11" t="s">
        <v>8354</v>
      </c>
      <c r="Q3011">
        <f t="shared" ref="Q3011:Q3074" si="141">IFERROR(ROUND(E3011/L3011,2),0)</f>
        <v>233.9</v>
      </c>
      <c r="R3011" s="16">
        <f t="shared" ref="R3011:R3074" si="142">((J3011/60)/60/24+DATE(1970,1,1))</f>
        <v>41939.569907407407</v>
      </c>
      <c r="S3011" s="16">
        <f t="shared" ref="S3011:S3074" si="143">((I3011/60)/60/24+DATE(1970,1,1))</f>
        <v>41969.611574074079</v>
      </c>
    </row>
    <row r="3012" spans="1:19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8314</v>
      </c>
      <c r="P3012" s="11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8314</v>
      </c>
      <c r="P3013" s="11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8314</v>
      </c>
      <c r="P3014" s="11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8314</v>
      </c>
      <c r="P3015" s="11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8314</v>
      </c>
      <c r="P3016" s="11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8314</v>
      </c>
      <c r="P3017" s="11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8314</v>
      </c>
      <c r="P3018" s="11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8314</v>
      </c>
      <c r="P3019" s="11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8314</v>
      </c>
      <c r="P3020" s="11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8314</v>
      </c>
      <c r="P3021" s="1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8314</v>
      </c>
      <c r="P3022" s="11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8314</v>
      </c>
      <c r="P3023" s="11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8314</v>
      </c>
      <c r="P3024" s="11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8314</v>
      </c>
      <c r="P3025" s="11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8314</v>
      </c>
      <c r="P3026" s="11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8314</v>
      </c>
      <c r="P3027" s="11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8314</v>
      </c>
      <c r="P3028" s="11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8314</v>
      </c>
      <c r="P3029" s="11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8314</v>
      </c>
      <c r="P3030" s="11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8314</v>
      </c>
      <c r="P3031" s="1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8314</v>
      </c>
      <c r="P3032" s="11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8314</v>
      </c>
      <c r="P3033" s="11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8314</v>
      </c>
      <c r="P3034" s="11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8314</v>
      </c>
      <c r="P3035" s="11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8314</v>
      </c>
      <c r="P3036" s="11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8314</v>
      </c>
      <c r="P3037" s="11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8314</v>
      </c>
      <c r="P3038" s="11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8314</v>
      </c>
      <c r="P3039" s="11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8314</v>
      </c>
      <c r="P3040" s="11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8314</v>
      </c>
      <c r="P3041" s="1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8314</v>
      </c>
      <c r="P3042" s="11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8314</v>
      </c>
      <c r="P3043" s="11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8314</v>
      </c>
      <c r="P3044" s="11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8314</v>
      </c>
      <c r="P3045" s="11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8314</v>
      </c>
      <c r="P3046" s="11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8314</v>
      </c>
      <c r="P3047" s="11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8314</v>
      </c>
      <c r="P3048" s="11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8314</v>
      </c>
      <c r="P3049" s="11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8314</v>
      </c>
      <c r="P3050" s="11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8314</v>
      </c>
      <c r="P3051" s="1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8314</v>
      </c>
      <c r="P3052" s="11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8314</v>
      </c>
      <c r="P3053" s="11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8314</v>
      </c>
      <c r="P3054" s="11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8314</v>
      </c>
      <c r="P3055" s="11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8314</v>
      </c>
      <c r="P3056" s="11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8314</v>
      </c>
      <c r="P3057" s="11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8314</v>
      </c>
      <c r="P3058" s="11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8314</v>
      </c>
      <c r="P3059" s="11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8314</v>
      </c>
      <c r="P3060" s="11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8314</v>
      </c>
      <c r="P3061" s="1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8314</v>
      </c>
      <c r="P3062" s="11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8314</v>
      </c>
      <c r="P3063" s="11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8314</v>
      </c>
      <c r="P3064" s="11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8314</v>
      </c>
      <c r="P3065" s="11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8314</v>
      </c>
      <c r="P3066" s="11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8314</v>
      </c>
      <c r="P3067" s="11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8314</v>
      </c>
      <c r="P3068" s="11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8314</v>
      </c>
      <c r="P3069" s="11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8314</v>
      </c>
      <c r="P3070" s="11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8314</v>
      </c>
      <c r="P3071" s="1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8314</v>
      </c>
      <c r="P3072" s="11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8314</v>
      </c>
      <c r="P3073" s="11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8314</v>
      </c>
      <c r="P3074" s="11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8314</v>
      </c>
      <c r="P3075" s="11" t="s">
        <v>8354</v>
      </c>
      <c r="Q3075">
        <f t="shared" ref="Q3075:Q3138" si="144">IFERROR(ROUND(E3075/L3075,2),0)</f>
        <v>92.14</v>
      </c>
      <c r="R3075" s="16">
        <f t="shared" ref="R3075:R3138" si="145">((J3075/60)/60/24+DATE(1970,1,1))</f>
        <v>42111.684027777781</v>
      </c>
      <c r="S3075" s="16">
        <f t="shared" ref="S3075:S3138" si="146">((I3075/60)/60/24+DATE(1970,1,1))</f>
        <v>42169.804861111115</v>
      </c>
    </row>
    <row r="3076" spans="1:19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8314</v>
      </c>
      <c r="P3076" s="11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8314</v>
      </c>
      <c r="P3077" s="11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8314</v>
      </c>
      <c r="P3078" s="11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8314</v>
      </c>
      <c r="P3079" s="11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8314</v>
      </c>
      <c r="P3080" s="11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8314</v>
      </c>
      <c r="P3081" s="1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8314</v>
      </c>
      <c r="P3082" s="11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8314</v>
      </c>
      <c r="P3083" s="11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8314</v>
      </c>
      <c r="P3084" s="11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8314</v>
      </c>
      <c r="P3085" s="11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8314</v>
      </c>
      <c r="P3086" s="11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8314</v>
      </c>
      <c r="P3087" s="11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8314</v>
      </c>
      <c r="P3088" s="11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8314</v>
      </c>
      <c r="P3089" s="11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8314</v>
      </c>
      <c r="P3090" s="11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8314</v>
      </c>
      <c r="P3091" s="1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8314</v>
      </c>
      <c r="P3092" s="11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8314</v>
      </c>
      <c r="P3093" s="11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8314</v>
      </c>
      <c r="P3094" s="11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8314</v>
      </c>
      <c r="P3095" s="11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8314</v>
      </c>
      <c r="P3096" s="11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8314</v>
      </c>
      <c r="P3097" s="11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8314</v>
      </c>
      <c r="P3098" s="11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8314</v>
      </c>
      <c r="P3099" s="11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8314</v>
      </c>
      <c r="P3100" s="11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8314</v>
      </c>
      <c r="P3101" s="1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8314</v>
      </c>
      <c r="P3102" s="11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8314</v>
      </c>
      <c r="P3103" s="11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8314</v>
      </c>
      <c r="P3104" s="11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8314</v>
      </c>
      <c r="P3105" s="11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8314</v>
      </c>
      <c r="P3106" s="11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8314</v>
      </c>
      <c r="P3107" s="11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8314</v>
      </c>
      <c r="P3108" s="11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8314</v>
      </c>
      <c r="P3109" s="11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8314</v>
      </c>
      <c r="P3110" s="11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8314</v>
      </c>
      <c r="P3111" s="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8314</v>
      </c>
      <c r="P3112" s="11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8314</v>
      </c>
      <c r="P3113" s="11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8314</v>
      </c>
      <c r="P3114" s="11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8314</v>
      </c>
      <c r="P3115" s="11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8314</v>
      </c>
      <c r="P3116" s="11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8314</v>
      </c>
      <c r="P3117" s="11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8314</v>
      </c>
      <c r="P3118" s="11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8314</v>
      </c>
      <c r="P3119" s="11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8314</v>
      </c>
      <c r="P3120" s="11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8314</v>
      </c>
      <c r="P3121" s="1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8314</v>
      </c>
      <c r="P3122" s="11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8314</v>
      </c>
      <c r="P3123" s="11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8314</v>
      </c>
      <c r="P3124" s="11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8314</v>
      </c>
      <c r="P3125" s="11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8314</v>
      </c>
      <c r="P3126" s="11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8314</v>
      </c>
      <c r="P3127" s="11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8314</v>
      </c>
      <c r="P3128" s="11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8314</v>
      </c>
      <c r="P3129" s="11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8314</v>
      </c>
      <c r="P3130" s="11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8314</v>
      </c>
      <c r="P3131" s="1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8314</v>
      </c>
      <c r="P3132" s="11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8314</v>
      </c>
      <c r="P3133" s="11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8314</v>
      </c>
      <c r="P3134" s="11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8314</v>
      </c>
      <c r="P3135" s="11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8314</v>
      </c>
      <c r="P3136" s="11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8314</v>
      </c>
      <c r="P3137" s="11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8314</v>
      </c>
      <c r="P3138" s="11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8314</v>
      </c>
      <c r="P3139" s="11" t="s">
        <v>8315</v>
      </c>
      <c r="Q3139">
        <f t="shared" ref="Q3139:Q3202" si="147">IFERROR(ROUND(E3139/L3139,2),0)</f>
        <v>50</v>
      </c>
      <c r="R3139" s="16">
        <f t="shared" ref="R3139:R3202" si="148">((J3139/60)/60/24+DATE(1970,1,1))</f>
        <v>42807.885057870371</v>
      </c>
      <c r="S3139" s="16">
        <f t="shared" ref="S3139:S3202" si="149">((I3139/60)/60/24+DATE(1970,1,1))</f>
        <v>42858.8</v>
      </c>
    </row>
    <row r="3140" spans="1:19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8314</v>
      </c>
      <c r="P3140" s="11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8314</v>
      </c>
      <c r="P3141" s="1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8314</v>
      </c>
      <c r="P3142" s="11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8314</v>
      </c>
      <c r="P3143" s="11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8314</v>
      </c>
      <c r="P3144" s="11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8314</v>
      </c>
      <c r="P3145" s="11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8314</v>
      </c>
      <c r="P3146" s="11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8314</v>
      </c>
      <c r="P3147" s="11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8314</v>
      </c>
      <c r="P3148" s="11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8314</v>
      </c>
      <c r="P3149" s="11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8314</v>
      </c>
      <c r="P3150" s="11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8314</v>
      </c>
      <c r="P3151" s="1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8314</v>
      </c>
      <c r="P3152" s="11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8314</v>
      </c>
      <c r="P3153" s="11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8314</v>
      </c>
      <c r="P3154" s="11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8314</v>
      </c>
      <c r="P3155" s="11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8314</v>
      </c>
      <c r="P3156" s="11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8314</v>
      </c>
      <c r="P3157" s="11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8314</v>
      </c>
      <c r="P3158" s="11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8314</v>
      </c>
      <c r="P3159" s="11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8314</v>
      </c>
      <c r="P3160" s="11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8314</v>
      </c>
      <c r="P3161" s="1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8314</v>
      </c>
      <c r="P3162" s="11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8314</v>
      </c>
      <c r="P3163" s="11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8314</v>
      </c>
      <c r="P3164" s="11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8314</v>
      </c>
      <c r="P3165" s="11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8314</v>
      </c>
      <c r="P3166" s="11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8314</v>
      </c>
      <c r="P3167" s="11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8314</v>
      </c>
      <c r="P3168" s="11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8314</v>
      </c>
      <c r="P3169" s="11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8314</v>
      </c>
      <c r="P3170" s="11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8314</v>
      </c>
      <c r="P3171" s="1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8314</v>
      </c>
      <c r="P3172" s="11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8314</v>
      </c>
      <c r="P3173" s="11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8314</v>
      </c>
      <c r="P3174" s="11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8314</v>
      </c>
      <c r="P3175" s="11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8314</v>
      </c>
      <c r="P3176" s="11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8314</v>
      </c>
      <c r="P3177" s="11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8314</v>
      </c>
      <c r="P3178" s="11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8314</v>
      </c>
      <c r="P3179" s="11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8314</v>
      </c>
      <c r="P3180" s="11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8314</v>
      </c>
      <c r="P3181" s="1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8314</v>
      </c>
      <c r="P3182" s="11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8314</v>
      </c>
      <c r="P3183" s="11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8314</v>
      </c>
      <c r="P3184" s="11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8314</v>
      </c>
      <c r="P3185" s="11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8314</v>
      </c>
      <c r="P3186" s="11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8314</v>
      </c>
      <c r="P3187" s="11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8314</v>
      </c>
      <c r="P3188" s="11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8314</v>
      </c>
      <c r="P3189" s="11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8314</v>
      </c>
      <c r="P3190" s="11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8314</v>
      </c>
      <c r="P3191" s="1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8314</v>
      </c>
      <c r="P3192" s="11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8314</v>
      </c>
      <c r="P3193" s="11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8314</v>
      </c>
      <c r="P3194" s="11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8314</v>
      </c>
      <c r="P3195" s="11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8314</v>
      </c>
      <c r="P3196" s="11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8314</v>
      </c>
      <c r="P3197" s="11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8314</v>
      </c>
      <c r="P3198" s="11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8314</v>
      </c>
      <c r="P3199" s="11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8314</v>
      </c>
      <c r="P3200" s="11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8314</v>
      </c>
      <c r="P3201" s="1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8314</v>
      </c>
      <c r="P3202" s="11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8314</v>
      </c>
      <c r="P3203" s="11" t="s">
        <v>8356</v>
      </c>
      <c r="Q3203">
        <f t="shared" ref="Q3203:Q3266" si="150">IFERROR(ROUND(E3203/L3203,2),0)</f>
        <v>12.5</v>
      </c>
      <c r="R3203" s="16">
        <f t="shared" ref="R3203:R3266" si="151">((J3203/60)/60/24+DATE(1970,1,1))</f>
        <v>41861.767094907409</v>
      </c>
      <c r="S3203" s="16">
        <f t="shared" ref="S3203:S3266" si="152">((I3203/60)/60/24+DATE(1970,1,1))</f>
        <v>41882.767094907409</v>
      </c>
    </row>
    <row r="3204" spans="1:19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8314</v>
      </c>
      <c r="P3204" s="11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8314</v>
      </c>
      <c r="P3205" s="11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8314</v>
      </c>
      <c r="P3206" s="11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8314</v>
      </c>
      <c r="P3207" s="11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8314</v>
      </c>
      <c r="P3208" s="11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8314</v>
      </c>
      <c r="P3209" s="11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8314</v>
      </c>
      <c r="P3210" s="11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8314</v>
      </c>
      <c r="P3211" s="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8314</v>
      </c>
      <c r="P3212" s="11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8314</v>
      </c>
      <c r="P3213" s="11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8314</v>
      </c>
      <c r="P3214" s="11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8314</v>
      </c>
      <c r="P3215" s="11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8314</v>
      </c>
      <c r="P3216" s="11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8314</v>
      </c>
      <c r="P3217" s="11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8314</v>
      </c>
      <c r="P3218" s="11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8314</v>
      </c>
      <c r="P3219" s="11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8314</v>
      </c>
      <c r="P3220" s="11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8314</v>
      </c>
      <c r="P3221" s="1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8314</v>
      </c>
      <c r="P3222" s="11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8314</v>
      </c>
      <c r="P3223" s="11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8314</v>
      </c>
      <c r="P3224" s="11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8314</v>
      </c>
      <c r="P3225" s="11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8314</v>
      </c>
      <c r="P3226" s="11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8314</v>
      </c>
      <c r="P3227" s="11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8314</v>
      </c>
      <c r="P3228" s="11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8314</v>
      </c>
      <c r="P3229" s="11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8314</v>
      </c>
      <c r="P3230" s="11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8314</v>
      </c>
      <c r="P3231" s="1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8314</v>
      </c>
      <c r="P3232" s="11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8314</v>
      </c>
      <c r="P3233" s="11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8314</v>
      </c>
      <c r="P3234" s="11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8314</v>
      </c>
      <c r="P3235" s="11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8314</v>
      </c>
      <c r="P3236" s="11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8314</v>
      </c>
      <c r="P3237" s="11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8314</v>
      </c>
      <c r="P3238" s="11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8314</v>
      </c>
      <c r="P3239" s="11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8314</v>
      </c>
      <c r="P3240" s="11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8314</v>
      </c>
      <c r="P3241" s="1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8314</v>
      </c>
      <c r="P3242" s="11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8314</v>
      </c>
      <c r="P3243" s="11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8314</v>
      </c>
      <c r="P3244" s="11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8314</v>
      </c>
      <c r="P3245" s="11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8314</v>
      </c>
      <c r="P3246" s="11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8314</v>
      </c>
      <c r="P3247" s="11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8314</v>
      </c>
      <c r="P3248" s="11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8314</v>
      </c>
      <c r="P3249" s="11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8314</v>
      </c>
      <c r="P3250" s="11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8314</v>
      </c>
      <c r="P3251" s="1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8314</v>
      </c>
      <c r="P3252" s="11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8314</v>
      </c>
      <c r="P3253" s="11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8314</v>
      </c>
      <c r="P3254" s="11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8314</v>
      </c>
      <c r="P3255" s="11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8314</v>
      </c>
      <c r="P3256" s="11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8314</v>
      </c>
      <c r="P3257" s="11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8314</v>
      </c>
      <c r="P3258" s="11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8314</v>
      </c>
      <c r="P3259" s="11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8314</v>
      </c>
      <c r="P3260" s="11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8314</v>
      </c>
      <c r="P3261" s="1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8314</v>
      </c>
      <c r="P3262" s="11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8314</v>
      </c>
      <c r="P3263" s="11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8314</v>
      </c>
      <c r="P3264" s="11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8314</v>
      </c>
      <c r="P3265" s="11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8314</v>
      </c>
      <c r="P3266" s="11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8314</v>
      </c>
      <c r="P3267" s="11" t="s">
        <v>8315</v>
      </c>
      <c r="Q3267">
        <f t="shared" ref="Q3267:Q3330" si="153">IFERROR(ROUND(E3267/L3267,2),0)</f>
        <v>70.290000000000006</v>
      </c>
      <c r="R3267" s="16">
        <f t="shared" ref="R3267:R3330" si="154">((J3267/60)/60/24+DATE(1970,1,1))</f>
        <v>42311.711979166663</v>
      </c>
      <c r="S3267" s="16">
        <f t="shared" ref="S3267:S3330" si="155">((I3267/60)/60/24+DATE(1970,1,1))</f>
        <v>42341.708333333328</v>
      </c>
    </row>
    <row r="3268" spans="1:19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8314</v>
      </c>
      <c r="P3268" s="11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8314</v>
      </c>
      <c r="P3269" s="11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8314</v>
      </c>
      <c r="P3270" s="11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8314</v>
      </c>
      <c r="P3271" s="1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8314</v>
      </c>
      <c r="P3272" s="11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8314</v>
      </c>
      <c r="P3273" s="11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8314</v>
      </c>
      <c r="P3274" s="11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8314</v>
      </c>
      <c r="P3275" s="11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8314</v>
      </c>
      <c r="P3276" s="11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8314</v>
      </c>
      <c r="P3277" s="11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8314</v>
      </c>
      <c r="P3278" s="11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8314</v>
      </c>
      <c r="P3279" s="11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8314</v>
      </c>
      <c r="P3280" s="11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8314</v>
      </c>
      <c r="P3281" s="1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8314</v>
      </c>
      <c r="P3282" s="11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8314</v>
      </c>
      <c r="P3283" s="11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8314</v>
      </c>
      <c r="P3284" s="11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8314</v>
      </c>
      <c r="P3285" s="11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8314</v>
      </c>
      <c r="P3286" s="11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8314</v>
      </c>
      <c r="P3287" s="11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8314</v>
      </c>
      <c r="P3288" s="11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8314</v>
      </c>
      <c r="P3289" s="11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8314</v>
      </c>
      <c r="P3290" s="11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8314</v>
      </c>
      <c r="P3291" s="1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8314</v>
      </c>
      <c r="P3292" s="11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8314</v>
      </c>
      <c r="P3293" s="11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8314</v>
      </c>
      <c r="P3294" s="11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8314</v>
      </c>
      <c r="P3295" s="11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8314</v>
      </c>
      <c r="P3296" s="11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8314</v>
      </c>
      <c r="P3297" s="11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8314</v>
      </c>
      <c r="P3298" s="11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8314</v>
      </c>
      <c r="P3299" s="11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8314</v>
      </c>
      <c r="P3300" s="11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8314</v>
      </c>
      <c r="P3301" s="1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8314</v>
      </c>
      <c r="P3302" s="11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8314</v>
      </c>
      <c r="P3303" s="11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8314</v>
      </c>
      <c r="P3304" s="11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8314</v>
      </c>
      <c r="P3305" s="11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8314</v>
      </c>
      <c r="P3306" s="11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8314</v>
      </c>
      <c r="P3307" s="11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8314</v>
      </c>
      <c r="P3308" s="11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8314</v>
      </c>
      <c r="P3309" s="11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8314</v>
      </c>
      <c r="P3310" s="11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8314</v>
      </c>
      <c r="P3311" s="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8314</v>
      </c>
      <c r="P3312" s="11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8314</v>
      </c>
      <c r="P3313" s="11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8314</v>
      </c>
      <c r="P3314" s="11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8314</v>
      </c>
      <c r="P3315" s="11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8314</v>
      </c>
      <c r="P3316" s="11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8314</v>
      </c>
      <c r="P3317" s="11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8314</v>
      </c>
      <c r="P3318" s="11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8314</v>
      </c>
      <c r="P3319" s="11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8314</v>
      </c>
      <c r="P3320" s="11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8314</v>
      </c>
      <c r="P3321" s="1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8314</v>
      </c>
      <c r="P3322" s="11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8314</v>
      </c>
      <c r="P3323" s="11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8314</v>
      </c>
      <c r="P3324" s="11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8314</v>
      </c>
      <c r="P3325" s="11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8314</v>
      </c>
      <c r="P3326" s="11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8314</v>
      </c>
      <c r="P3327" s="11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8314</v>
      </c>
      <c r="P3328" s="11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8314</v>
      </c>
      <c r="P3329" s="11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8314</v>
      </c>
      <c r="P3330" s="11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8314</v>
      </c>
      <c r="P3331" s="11" t="s">
        <v>8315</v>
      </c>
      <c r="Q3331">
        <f t="shared" ref="Q3331:Q3394" si="156">IFERROR(ROUND(E3331/L3331,2),0)</f>
        <v>44.92</v>
      </c>
      <c r="R3331" s="16">
        <f t="shared" ref="R3331:R3394" si="157">((J3331/60)/60/24+DATE(1970,1,1))</f>
        <v>41837.323009259257</v>
      </c>
      <c r="S3331" s="16">
        <f t="shared" ref="S3331:S3394" si="158">((I3331/60)/60/24+DATE(1970,1,1))</f>
        <v>41847.958333333336</v>
      </c>
    </row>
    <row r="3332" spans="1:19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8314</v>
      </c>
      <c r="P3332" s="11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8314</v>
      </c>
      <c r="P3333" s="11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8314</v>
      </c>
      <c r="P3334" s="11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8314</v>
      </c>
      <c r="P3335" s="11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8314</v>
      </c>
      <c r="P3336" s="11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8314</v>
      </c>
      <c r="P3337" s="11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8314</v>
      </c>
      <c r="P3338" s="11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8314</v>
      </c>
      <c r="P3339" s="11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8314</v>
      </c>
      <c r="P3340" s="11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8314</v>
      </c>
      <c r="P3341" s="1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8314</v>
      </c>
      <c r="P3342" s="11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8314</v>
      </c>
      <c r="P3343" s="11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8314</v>
      </c>
      <c r="P3344" s="11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8314</v>
      </c>
      <c r="P3345" s="11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8314</v>
      </c>
      <c r="P3346" s="11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8314</v>
      </c>
      <c r="P3347" s="11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8314</v>
      </c>
      <c r="P3348" s="11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8314</v>
      </c>
      <c r="P3349" s="11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8314</v>
      </c>
      <c r="P3350" s="11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8314</v>
      </c>
      <c r="P3351" s="1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8314</v>
      </c>
      <c r="P3352" s="11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8314</v>
      </c>
      <c r="P3353" s="11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8314</v>
      </c>
      <c r="P3354" s="11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8314</v>
      </c>
      <c r="P3355" s="11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8314</v>
      </c>
      <c r="P3356" s="11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8314</v>
      </c>
      <c r="P3357" s="11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8314</v>
      </c>
      <c r="P3358" s="11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8314</v>
      </c>
      <c r="P3359" s="11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8314</v>
      </c>
      <c r="P3360" s="11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8314</v>
      </c>
      <c r="P3361" s="1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8314</v>
      </c>
      <c r="P3362" s="11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8314</v>
      </c>
      <c r="P3363" s="11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8314</v>
      </c>
      <c r="P3364" s="11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8314</v>
      </c>
      <c r="P3365" s="11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8314</v>
      </c>
      <c r="P3366" s="11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8314</v>
      </c>
      <c r="P3367" s="11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8314</v>
      </c>
      <c r="P3368" s="11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8314</v>
      </c>
      <c r="P3369" s="11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8314</v>
      </c>
      <c r="P3370" s="11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8314</v>
      </c>
      <c r="P3371" s="1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8314</v>
      </c>
      <c r="P3372" s="11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8314</v>
      </c>
      <c r="P3373" s="11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8314</v>
      </c>
      <c r="P3374" s="11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8314</v>
      </c>
      <c r="P3375" s="11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8314</v>
      </c>
      <c r="P3376" s="11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8314</v>
      </c>
      <c r="P3377" s="11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8314</v>
      </c>
      <c r="P3378" s="11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8314</v>
      </c>
      <c r="P3379" s="11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8314</v>
      </c>
      <c r="P3380" s="11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8314</v>
      </c>
      <c r="P3381" s="1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8314</v>
      </c>
      <c r="P3382" s="11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8314</v>
      </c>
      <c r="P3383" s="11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8314</v>
      </c>
      <c r="P3384" s="11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8314</v>
      </c>
      <c r="P3385" s="11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8314</v>
      </c>
      <c r="P3386" s="11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8314</v>
      </c>
      <c r="P3387" s="11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8314</v>
      </c>
      <c r="P3388" s="11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8314</v>
      </c>
      <c r="P3389" s="11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8314</v>
      </c>
      <c r="P3390" s="11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8314</v>
      </c>
      <c r="P3391" s="1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8314</v>
      </c>
      <c r="P3392" s="11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8314</v>
      </c>
      <c r="P3393" s="11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8314</v>
      </c>
      <c r="P3394" s="11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8314</v>
      </c>
      <c r="P3395" s="11" t="s">
        <v>8315</v>
      </c>
      <c r="Q3395">
        <f t="shared" ref="Q3395:Q3458" si="159">IFERROR(ROUND(E3395/L3395,2),0)</f>
        <v>36.07</v>
      </c>
      <c r="R3395" s="16">
        <f t="shared" ref="R3395:R3458" si="160">((J3395/60)/60/24+DATE(1970,1,1))</f>
        <v>41923.921643518523</v>
      </c>
      <c r="S3395" s="16">
        <f t="shared" ref="S3395:S3458" si="161">((I3395/60)/60/24+DATE(1970,1,1))</f>
        <v>41949.031944444447</v>
      </c>
    </row>
    <row r="3396" spans="1:19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8314</v>
      </c>
      <c r="P3396" s="11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8314</v>
      </c>
      <c r="P3397" s="11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8314</v>
      </c>
      <c r="P3398" s="11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8314</v>
      </c>
      <c r="P3399" s="11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8314</v>
      </c>
      <c r="P3400" s="11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8314</v>
      </c>
      <c r="P3401" s="1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8314</v>
      </c>
      <c r="P3402" s="11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8314</v>
      </c>
      <c r="P3403" s="11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8314</v>
      </c>
      <c r="P3404" s="11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8314</v>
      </c>
      <c r="P3405" s="11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8314</v>
      </c>
      <c r="P3406" s="11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8314</v>
      </c>
      <c r="P3407" s="11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8314</v>
      </c>
      <c r="P3408" s="11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8314</v>
      </c>
      <c r="P3409" s="11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8314</v>
      </c>
      <c r="P3410" s="11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8314</v>
      </c>
      <c r="P3411" s="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8314</v>
      </c>
      <c r="P3412" s="11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8314</v>
      </c>
      <c r="P3413" s="11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8314</v>
      </c>
      <c r="P3414" s="11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8314</v>
      </c>
      <c r="P3415" s="11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8314</v>
      </c>
      <c r="P3416" s="11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8314</v>
      </c>
      <c r="P3417" s="11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8314</v>
      </c>
      <c r="P3418" s="11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8314</v>
      </c>
      <c r="P3419" s="11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8314</v>
      </c>
      <c r="P3420" s="11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8314</v>
      </c>
      <c r="P3421" s="1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8314</v>
      </c>
      <c r="P3422" s="11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8314</v>
      </c>
      <c r="P3423" s="11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8314</v>
      </c>
      <c r="P3424" s="11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8314</v>
      </c>
      <c r="P3425" s="11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8314</v>
      </c>
      <c r="P3426" s="11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8314</v>
      </c>
      <c r="P3427" s="11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8314</v>
      </c>
      <c r="P3428" s="11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8314</v>
      </c>
      <c r="P3429" s="11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8314</v>
      </c>
      <c r="P3430" s="11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8314</v>
      </c>
      <c r="P3431" s="1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8314</v>
      </c>
      <c r="P3432" s="11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8314</v>
      </c>
      <c r="P3433" s="11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8314</v>
      </c>
      <c r="P3434" s="11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8314</v>
      </c>
      <c r="P3435" s="11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8314</v>
      </c>
      <c r="P3436" s="11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8314</v>
      </c>
      <c r="P3437" s="11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8314</v>
      </c>
      <c r="P3438" s="11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8314</v>
      </c>
      <c r="P3439" s="11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8314</v>
      </c>
      <c r="P3440" s="11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8314</v>
      </c>
      <c r="P3441" s="1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8314</v>
      </c>
      <c r="P3442" s="11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8314</v>
      </c>
      <c r="P3443" s="11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8314</v>
      </c>
      <c r="P3444" s="11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8314</v>
      </c>
      <c r="P3445" s="11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8314</v>
      </c>
      <c r="P3446" s="11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8314</v>
      </c>
      <c r="P3447" s="11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8314</v>
      </c>
      <c r="P3448" s="11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8314</v>
      </c>
      <c r="P3449" s="11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8314</v>
      </c>
      <c r="P3450" s="11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8314</v>
      </c>
      <c r="P3451" s="1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8314</v>
      </c>
      <c r="P3452" s="11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8314</v>
      </c>
      <c r="P3453" s="11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8314</v>
      </c>
      <c r="P3454" s="11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8314</v>
      </c>
      <c r="P3455" s="11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8314</v>
      </c>
      <c r="P3456" s="11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8314</v>
      </c>
      <c r="P3457" s="11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8314</v>
      </c>
      <c r="P3458" s="11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8314</v>
      </c>
      <c r="P3459" s="11" t="s">
        <v>8315</v>
      </c>
      <c r="Q3459">
        <f t="shared" ref="Q3459:Q3522" si="162">IFERROR(ROUND(E3459/L3459,2),0)</f>
        <v>50.98</v>
      </c>
      <c r="R3459" s="16">
        <f t="shared" ref="R3459:R3522" si="163">((J3459/60)/60/24+DATE(1970,1,1))</f>
        <v>42016.706678240742</v>
      </c>
      <c r="S3459" s="16">
        <f t="shared" ref="S3459:S3522" si="164">((I3459/60)/60/24+DATE(1970,1,1))</f>
        <v>42047.249305555553</v>
      </c>
    </row>
    <row r="3460" spans="1:19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8314</v>
      </c>
      <c r="P3460" s="11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8314</v>
      </c>
      <c r="P3461" s="1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8314</v>
      </c>
      <c r="P3462" s="11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8314</v>
      </c>
      <c r="P3463" s="11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8314</v>
      </c>
      <c r="P3464" s="11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8314</v>
      </c>
      <c r="P3465" s="11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8314</v>
      </c>
      <c r="P3466" s="11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8314</v>
      </c>
      <c r="P3467" s="11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8314</v>
      </c>
      <c r="P3468" s="11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8314</v>
      </c>
      <c r="P3469" s="11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8314</v>
      </c>
      <c r="P3470" s="11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8314</v>
      </c>
      <c r="P3471" s="1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8314</v>
      </c>
      <c r="P3472" s="11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8314</v>
      </c>
      <c r="P3473" s="11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8314</v>
      </c>
      <c r="P3474" s="11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8314</v>
      </c>
      <c r="P3475" s="11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8314</v>
      </c>
      <c r="P3476" s="11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8314</v>
      </c>
      <c r="P3477" s="11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8314</v>
      </c>
      <c r="P3478" s="11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8314</v>
      </c>
      <c r="P3479" s="11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8314</v>
      </c>
      <c r="P3480" s="11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8314</v>
      </c>
      <c r="P3481" s="1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8314</v>
      </c>
      <c r="P3482" s="11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8314</v>
      </c>
      <c r="P3483" s="11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8314</v>
      </c>
      <c r="P3484" s="11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8314</v>
      </c>
      <c r="P3485" s="11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8314</v>
      </c>
      <c r="P3486" s="11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8314</v>
      </c>
      <c r="P3487" s="11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8314</v>
      </c>
      <c r="P3488" s="11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8314</v>
      </c>
      <c r="P3489" s="11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8314</v>
      </c>
      <c r="P3490" s="11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8314</v>
      </c>
      <c r="P3491" s="1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8314</v>
      </c>
      <c r="P3492" s="11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8314</v>
      </c>
      <c r="P3493" s="11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8314</v>
      </c>
      <c r="P3494" s="11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8314</v>
      </c>
      <c r="P3495" s="11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8314</v>
      </c>
      <c r="P3496" s="11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8314</v>
      </c>
      <c r="P3497" s="11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8314</v>
      </c>
      <c r="P3498" s="11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8314</v>
      </c>
      <c r="P3499" s="11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8314</v>
      </c>
      <c r="P3500" s="11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8314</v>
      </c>
      <c r="P3501" s="1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8314</v>
      </c>
      <c r="P3502" s="11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8314</v>
      </c>
      <c r="P3503" s="11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8314</v>
      </c>
      <c r="P3504" s="11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8314</v>
      </c>
      <c r="P3505" s="11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8314</v>
      </c>
      <c r="P3506" s="11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8314</v>
      </c>
      <c r="P3507" s="11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8314</v>
      </c>
      <c r="P3508" s="11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8314</v>
      </c>
      <c r="P3509" s="11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8314</v>
      </c>
      <c r="P3510" s="11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8314</v>
      </c>
      <c r="P3511" s="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8314</v>
      </c>
      <c r="P3512" s="11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8314</v>
      </c>
      <c r="P3513" s="11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8314</v>
      </c>
      <c r="P3514" s="11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8314</v>
      </c>
      <c r="P3515" s="11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8314</v>
      </c>
      <c r="P3516" s="11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8314</v>
      </c>
      <c r="P3517" s="11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8314</v>
      </c>
      <c r="P3518" s="11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8314</v>
      </c>
      <c r="P3519" s="11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8314</v>
      </c>
      <c r="P3520" s="11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8314</v>
      </c>
      <c r="P3521" s="1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8314</v>
      </c>
      <c r="P3522" s="11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8314</v>
      </c>
      <c r="P3523" s="11" t="s">
        <v>8315</v>
      </c>
      <c r="Q3523">
        <f t="shared" ref="Q3523:Q3586" si="165">IFERROR(ROUND(E3523/L3523,2),0)</f>
        <v>45.62</v>
      </c>
      <c r="R3523" s="16">
        <f t="shared" ref="R3523:R3586" si="166">((J3523/60)/60/24+DATE(1970,1,1))</f>
        <v>41881.361342592594</v>
      </c>
      <c r="S3523" s="16">
        <f t="shared" ref="S3523:S3586" si="167">((I3523/60)/60/24+DATE(1970,1,1))</f>
        <v>41911.361342592594</v>
      </c>
    </row>
    <row r="3524" spans="1:19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8314</v>
      </c>
      <c r="P3524" s="11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8314</v>
      </c>
      <c r="P3525" s="11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8314</v>
      </c>
      <c r="P3526" s="11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8314</v>
      </c>
      <c r="P3527" s="11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8314</v>
      </c>
      <c r="P3528" s="11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8314</v>
      </c>
      <c r="P3529" s="11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8314</v>
      </c>
      <c r="P3530" s="11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8314</v>
      </c>
      <c r="P3531" s="1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8314</v>
      </c>
      <c r="P3532" s="11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8314</v>
      </c>
      <c r="P3533" s="11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8314</v>
      </c>
      <c r="P3534" s="11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8314</v>
      </c>
      <c r="P3535" s="11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8314</v>
      </c>
      <c r="P3536" s="11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8314</v>
      </c>
      <c r="P3537" s="11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8314</v>
      </c>
      <c r="P3538" s="11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8314</v>
      </c>
      <c r="P3539" s="11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8314</v>
      </c>
      <c r="P3540" s="11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8314</v>
      </c>
      <c r="P3541" s="1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8314</v>
      </c>
      <c r="P3542" s="11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8314</v>
      </c>
      <c r="P3543" s="11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8314</v>
      </c>
      <c r="P3544" s="11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8314</v>
      </c>
      <c r="P3545" s="11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8314</v>
      </c>
      <c r="P3546" s="11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8314</v>
      </c>
      <c r="P3547" s="11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8314</v>
      </c>
      <c r="P3548" s="11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8314</v>
      </c>
      <c r="P3549" s="11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8314</v>
      </c>
      <c r="P3550" s="11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8314</v>
      </c>
      <c r="P3551" s="1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8314</v>
      </c>
      <c r="P3552" s="11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8314</v>
      </c>
      <c r="P3553" s="11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8314</v>
      </c>
      <c r="P3554" s="11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8314</v>
      </c>
      <c r="P3555" s="11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8314</v>
      </c>
      <c r="P3556" s="11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8314</v>
      </c>
      <c r="P3557" s="11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8314</v>
      </c>
      <c r="P3558" s="11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8314</v>
      </c>
      <c r="P3559" s="11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8314</v>
      </c>
      <c r="P3560" s="11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8314</v>
      </c>
      <c r="P3561" s="1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8314</v>
      </c>
      <c r="P3562" s="11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8314</v>
      </c>
      <c r="P3563" s="11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8314</v>
      </c>
      <c r="P3564" s="11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8314</v>
      </c>
      <c r="P3565" s="11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8314</v>
      </c>
      <c r="P3566" s="11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8314</v>
      </c>
      <c r="P3567" s="11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8314</v>
      </c>
      <c r="P3568" s="11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8314</v>
      </c>
      <c r="P3569" s="11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8314</v>
      </c>
      <c r="P3570" s="11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8314</v>
      </c>
      <c r="P3571" s="1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8314</v>
      </c>
      <c r="P3572" s="11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8314</v>
      </c>
      <c r="P3573" s="11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8314</v>
      </c>
      <c r="P3574" s="11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8314</v>
      </c>
      <c r="P3575" s="11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8314</v>
      </c>
      <c r="P3576" s="11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8314</v>
      </c>
      <c r="P3577" s="11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8314</v>
      </c>
      <c r="P3578" s="11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8314</v>
      </c>
      <c r="P3579" s="11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8314</v>
      </c>
      <c r="P3580" s="11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8314</v>
      </c>
      <c r="P3581" s="1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8314</v>
      </c>
      <c r="P3582" s="11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8314</v>
      </c>
      <c r="P3583" s="11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8314</v>
      </c>
      <c r="P3584" s="11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8314</v>
      </c>
      <c r="P3585" s="11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8314</v>
      </c>
      <c r="P3586" s="11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8314</v>
      </c>
      <c r="P3587" s="11" t="s">
        <v>8315</v>
      </c>
      <c r="Q3587">
        <f t="shared" ref="Q3587:Q3650" si="168">IFERROR(ROUND(E3587/L3587,2),0)</f>
        <v>176.09</v>
      </c>
      <c r="R3587" s="16">
        <f t="shared" ref="R3587:R3650" si="169">((J3587/60)/60/24+DATE(1970,1,1))</f>
        <v>41964.716319444444</v>
      </c>
      <c r="S3587" s="16">
        <f t="shared" ref="S3587:S3650" si="170">((I3587/60)/60/24+DATE(1970,1,1))</f>
        <v>41994.716319444444</v>
      </c>
    </row>
    <row r="3588" spans="1:19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8314</v>
      </c>
      <c r="P3588" s="11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8314</v>
      </c>
      <c r="P3589" s="11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8314</v>
      </c>
      <c r="P3590" s="11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8314</v>
      </c>
      <c r="P3591" s="1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8314</v>
      </c>
      <c r="P3592" s="11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8314</v>
      </c>
      <c r="P3593" s="11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8314</v>
      </c>
      <c r="P3594" s="11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8314</v>
      </c>
      <c r="P3595" s="11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8314</v>
      </c>
      <c r="P3596" s="11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8314</v>
      </c>
      <c r="P3597" s="11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8314</v>
      </c>
      <c r="P3598" s="11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8314</v>
      </c>
      <c r="P3599" s="11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8314</v>
      </c>
      <c r="P3600" s="11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8314</v>
      </c>
      <c r="P3601" s="1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8314</v>
      </c>
      <c r="P3602" s="11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8314</v>
      </c>
      <c r="P3603" s="11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8314</v>
      </c>
      <c r="P3604" s="11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8314</v>
      </c>
      <c r="P3605" s="11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8314</v>
      </c>
      <c r="P3606" s="11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8314</v>
      </c>
      <c r="P3607" s="11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8314</v>
      </c>
      <c r="P3608" s="11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8314</v>
      </c>
      <c r="P3609" s="11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8314</v>
      </c>
      <c r="P3610" s="11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8314</v>
      </c>
      <c r="P3611" s="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8314</v>
      </c>
      <c r="P3612" s="11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8314</v>
      </c>
      <c r="P3613" s="11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8314</v>
      </c>
      <c r="P3614" s="11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8314</v>
      </c>
      <c r="P3615" s="11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8314</v>
      </c>
      <c r="P3616" s="11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8314</v>
      </c>
      <c r="P3617" s="11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8314</v>
      </c>
      <c r="P3618" s="11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8314</v>
      </c>
      <c r="P3619" s="11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8314</v>
      </c>
      <c r="P3620" s="11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8314</v>
      </c>
      <c r="P3621" s="1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8314</v>
      </c>
      <c r="P3622" s="11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8314</v>
      </c>
      <c r="P3623" s="11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8314</v>
      </c>
      <c r="P3624" s="11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8314</v>
      </c>
      <c r="P3625" s="11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8314</v>
      </c>
      <c r="P3626" s="11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8314</v>
      </c>
      <c r="P3627" s="11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8314</v>
      </c>
      <c r="P3628" s="11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8314</v>
      </c>
      <c r="P3629" s="11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8314</v>
      </c>
      <c r="P3630" s="11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8314</v>
      </c>
      <c r="P3631" s="1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8314</v>
      </c>
      <c r="P3632" s="11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8314</v>
      </c>
      <c r="P3633" s="11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8314</v>
      </c>
      <c r="P3634" s="11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8314</v>
      </c>
      <c r="P3635" s="11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8314</v>
      </c>
      <c r="P3636" s="11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8314</v>
      </c>
      <c r="P3637" s="11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8314</v>
      </c>
      <c r="P3638" s="11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8314</v>
      </c>
      <c r="P3639" s="11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8314</v>
      </c>
      <c r="P3640" s="11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8314</v>
      </c>
      <c r="P3641" s="1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8314</v>
      </c>
      <c r="P3642" s="11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8314</v>
      </c>
      <c r="P3643" s="11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8314</v>
      </c>
      <c r="P3644" s="11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8314</v>
      </c>
      <c r="P3645" s="11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8314</v>
      </c>
      <c r="P3646" s="11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8314</v>
      </c>
      <c r="P3647" s="11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8314</v>
      </c>
      <c r="P3648" s="11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8314</v>
      </c>
      <c r="P3649" s="11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8314</v>
      </c>
      <c r="P3650" s="11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8314</v>
      </c>
      <c r="P3651" s="11" t="s">
        <v>8315</v>
      </c>
      <c r="Q3651">
        <f t="shared" ref="Q3651:Q3714" si="171">IFERROR(ROUND(E3651/L3651,2),0)</f>
        <v>97.5</v>
      </c>
      <c r="R3651" s="16">
        <f t="shared" ref="R3651:R3714" si="172">((J3651/60)/60/24+DATE(1970,1,1))</f>
        <v>41780.712893518517</v>
      </c>
      <c r="S3651" s="16">
        <f t="shared" ref="S3651:S3714" si="173">((I3651/60)/60/24+DATE(1970,1,1))</f>
        <v>41806.712893518517</v>
      </c>
    </row>
    <row r="3652" spans="1:19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8314</v>
      </c>
      <c r="P3652" s="11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8314</v>
      </c>
      <c r="P3653" s="11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8314</v>
      </c>
      <c r="P3654" s="11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8314</v>
      </c>
      <c r="P3655" s="11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8314</v>
      </c>
      <c r="P3656" s="11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8314</v>
      </c>
      <c r="P3657" s="11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8314</v>
      </c>
      <c r="P3658" s="11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8314</v>
      </c>
      <c r="P3659" s="11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8314</v>
      </c>
      <c r="P3660" s="11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8314</v>
      </c>
      <c r="P3661" s="1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8314</v>
      </c>
      <c r="P3662" s="11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8314</v>
      </c>
      <c r="P3663" s="11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8314</v>
      </c>
      <c r="P3664" s="11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8314</v>
      </c>
      <c r="P3665" s="11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8314</v>
      </c>
      <c r="P3666" s="11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8314</v>
      </c>
      <c r="P3667" s="11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8314</v>
      </c>
      <c r="P3668" s="11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8314</v>
      </c>
      <c r="P3669" s="11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8314</v>
      </c>
      <c r="P3670" s="11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8314</v>
      </c>
      <c r="P3671" s="1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8314</v>
      </c>
      <c r="P3672" s="11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8314</v>
      </c>
      <c r="P3673" s="11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8314</v>
      </c>
      <c r="P3674" s="11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8314</v>
      </c>
      <c r="P3675" s="11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8314</v>
      </c>
      <c r="P3676" s="11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8314</v>
      </c>
      <c r="P3677" s="11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8314</v>
      </c>
      <c r="P3678" s="11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8314</v>
      </c>
      <c r="P3679" s="11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8314</v>
      </c>
      <c r="P3680" s="11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8314</v>
      </c>
      <c r="P3681" s="1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8314</v>
      </c>
      <c r="P3682" s="11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8314</v>
      </c>
      <c r="P3683" s="11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8314</v>
      </c>
      <c r="P3684" s="11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8314</v>
      </c>
      <c r="P3685" s="11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8314</v>
      </c>
      <c r="P3686" s="11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8314</v>
      </c>
      <c r="P3687" s="11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8314</v>
      </c>
      <c r="P3688" s="11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8314</v>
      </c>
      <c r="P3689" s="11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8314</v>
      </c>
      <c r="P3690" s="11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8314</v>
      </c>
      <c r="P3691" s="1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8314</v>
      </c>
      <c r="P3692" s="11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8314</v>
      </c>
      <c r="P3693" s="11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8314</v>
      </c>
      <c r="P3694" s="11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8314</v>
      </c>
      <c r="P3695" s="11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8314</v>
      </c>
      <c r="P3696" s="11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8314</v>
      </c>
      <c r="P3697" s="11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8314</v>
      </c>
      <c r="P3698" s="11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8314</v>
      </c>
      <c r="P3699" s="11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8314</v>
      </c>
      <c r="P3700" s="11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8314</v>
      </c>
      <c r="P3701" s="1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8314</v>
      </c>
      <c r="P3702" s="11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8314</v>
      </c>
      <c r="P3703" s="11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8314</v>
      </c>
      <c r="P3704" s="11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8314</v>
      </c>
      <c r="P3705" s="11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8314</v>
      </c>
      <c r="P3706" s="11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8314</v>
      </c>
      <c r="P3707" s="11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8314</v>
      </c>
      <c r="P3708" s="11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8314</v>
      </c>
      <c r="P3709" s="11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8314</v>
      </c>
      <c r="P3710" s="11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8314</v>
      </c>
      <c r="P3711" s="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8314</v>
      </c>
      <c r="P3712" s="11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8314</v>
      </c>
      <c r="P3713" s="11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8314</v>
      </c>
      <c r="P3714" s="11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8314</v>
      </c>
      <c r="P3715" s="11" t="s">
        <v>8315</v>
      </c>
      <c r="Q3715">
        <f t="shared" ref="Q3715:Q3778" si="174">IFERROR(ROUND(E3715/L3715,2),0)</f>
        <v>106.84</v>
      </c>
      <c r="R3715" s="16">
        <f t="shared" ref="R3715:R3778" si="175">((J3715/60)/60/24+DATE(1970,1,1))</f>
        <v>42505.738032407404</v>
      </c>
      <c r="S3715" s="16">
        <f t="shared" ref="S3715:S3778" si="176">((I3715/60)/60/24+DATE(1970,1,1))</f>
        <v>42525.738032407404</v>
      </c>
    </row>
    <row r="3716" spans="1:19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8314</v>
      </c>
      <c r="P3716" s="11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8314</v>
      </c>
      <c r="P3717" s="11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8314</v>
      </c>
      <c r="P3718" s="11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8314</v>
      </c>
      <c r="P3719" s="11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8314</v>
      </c>
      <c r="P3720" s="11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8314</v>
      </c>
      <c r="P3721" s="1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8314</v>
      </c>
      <c r="P3722" s="11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8314</v>
      </c>
      <c r="P3723" s="11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8314</v>
      </c>
      <c r="P3724" s="11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8314</v>
      </c>
      <c r="P3725" s="11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8314</v>
      </c>
      <c r="P3726" s="11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8314</v>
      </c>
      <c r="P3727" s="11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8314</v>
      </c>
      <c r="P3728" s="11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8314</v>
      </c>
      <c r="P3729" s="11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8314</v>
      </c>
      <c r="P3730" s="11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8314</v>
      </c>
      <c r="P3731" s="1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8314</v>
      </c>
      <c r="P3732" s="11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8314</v>
      </c>
      <c r="P3733" s="11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8314</v>
      </c>
      <c r="P3734" s="11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8314</v>
      </c>
      <c r="P3735" s="11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8314</v>
      </c>
      <c r="P3736" s="11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8314</v>
      </c>
      <c r="P3737" s="11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8314</v>
      </c>
      <c r="P3738" s="11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8314</v>
      </c>
      <c r="P3739" s="11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8314</v>
      </c>
      <c r="P3740" s="11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8314</v>
      </c>
      <c r="P3741" s="1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8314</v>
      </c>
      <c r="P3742" s="11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8314</v>
      </c>
      <c r="P3743" s="11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8314</v>
      </c>
      <c r="P3744" s="11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8314</v>
      </c>
      <c r="P3745" s="11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8314</v>
      </c>
      <c r="P3746" s="11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8314</v>
      </c>
      <c r="P3747" s="11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8314</v>
      </c>
      <c r="P3748" s="11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8314</v>
      </c>
      <c r="P3749" s="11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8314</v>
      </c>
      <c r="P3750" s="11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8314</v>
      </c>
      <c r="P3751" s="1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8314</v>
      </c>
      <c r="P3752" s="11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8314</v>
      </c>
      <c r="P3753" s="11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8314</v>
      </c>
      <c r="P3754" s="11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8314</v>
      </c>
      <c r="P3755" s="11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8314</v>
      </c>
      <c r="P3756" s="11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8314</v>
      </c>
      <c r="P3757" s="11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8314</v>
      </c>
      <c r="P3758" s="11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8314</v>
      </c>
      <c r="P3759" s="11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8314</v>
      </c>
      <c r="P3760" s="11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8314</v>
      </c>
      <c r="P3761" s="1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8314</v>
      </c>
      <c r="P3762" s="11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8314</v>
      </c>
      <c r="P3763" s="11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8314</v>
      </c>
      <c r="P3764" s="11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8314</v>
      </c>
      <c r="P3765" s="11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8314</v>
      </c>
      <c r="P3766" s="11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8314</v>
      </c>
      <c r="P3767" s="11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8314</v>
      </c>
      <c r="P3768" s="11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8314</v>
      </c>
      <c r="P3769" s="11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8314</v>
      </c>
      <c r="P3770" s="11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8314</v>
      </c>
      <c r="P3771" s="1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8314</v>
      </c>
      <c r="P3772" s="11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8314</v>
      </c>
      <c r="P3773" s="11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8314</v>
      </c>
      <c r="P3774" s="11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8314</v>
      </c>
      <c r="P3775" s="11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8314</v>
      </c>
      <c r="P3776" s="11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8314</v>
      </c>
      <c r="P3777" s="11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8314</v>
      </c>
      <c r="P3778" s="11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8314</v>
      </c>
      <c r="P3779" s="11" t="s">
        <v>8356</v>
      </c>
      <c r="Q3779">
        <f t="shared" ref="Q3779:Q3842" si="177">IFERROR(ROUND(E3779/L3779,2),0)</f>
        <v>48.54</v>
      </c>
      <c r="R3779" s="16">
        <f t="shared" ref="R3779:R3842" si="178">((J3779/60)/60/24+DATE(1970,1,1))</f>
        <v>41887.111354166671</v>
      </c>
      <c r="S3779" s="16">
        <f t="shared" ref="S3779:S3842" si="179">((I3779/60)/60/24+DATE(1970,1,1))</f>
        <v>41909.166666666664</v>
      </c>
    </row>
    <row r="3780" spans="1:19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8314</v>
      </c>
      <c r="P3780" s="11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8314</v>
      </c>
      <c r="P3781" s="1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8314</v>
      </c>
      <c r="P3782" s="11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8314</v>
      </c>
      <c r="P3783" s="11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8314</v>
      </c>
      <c r="P3784" s="11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8314</v>
      </c>
      <c r="P3785" s="11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8314</v>
      </c>
      <c r="P3786" s="11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8314</v>
      </c>
      <c r="P3787" s="11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8314</v>
      </c>
      <c r="P3788" s="11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8314</v>
      </c>
      <c r="P3789" s="11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8314</v>
      </c>
      <c r="P3790" s="11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8314</v>
      </c>
      <c r="P3791" s="1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8314</v>
      </c>
      <c r="P3792" s="11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8314</v>
      </c>
      <c r="P3793" s="11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8314</v>
      </c>
      <c r="P3794" s="11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8314</v>
      </c>
      <c r="P3795" s="11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8314</v>
      </c>
      <c r="P3796" s="11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8314</v>
      </c>
      <c r="P3797" s="11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8314</v>
      </c>
      <c r="P3798" s="11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8314</v>
      </c>
      <c r="P3799" s="11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8314</v>
      </c>
      <c r="P3800" s="11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8314</v>
      </c>
      <c r="P3801" s="1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8314</v>
      </c>
      <c r="P3802" s="11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8314</v>
      </c>
      <c r="P3803" s="11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8314</v>
      </c>
      <c r="P3804" s="11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8314</v>
      </c>
      <c r="P3805" s="11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8314</v>
      </c>
      <c r="P3806" s="11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8314</v>
      </c>
      <c r="P3807" s="11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8314</v>
      </c>
      <c r="P3808" s="11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8314</v>
      </c>
      <c r="P3809" s="11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8314</v>
      </c>
      <c r="P3810" s="11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8314</v>
      </c>
      <c r="P3811" s="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8314</v>
      </c>
      <c r="P3812" s="11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8314</v>
      </c>
      <c r="P3813" s="11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8314</v>
      </c>
      <c r="P3814" s="11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8314</v>
      </c>
      <c r="P3815" s="11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8314</v>
      </c>
      <c r="P3816" s="11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8314</v>
      </c>
      <c r="P3817" s="11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8314</v>
      </c>
      <c r="P3818" s="11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8314</v>
      </c>
      <c r="P3819" s="11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8314</v>
      </c>
      <c r="P3820" s="11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8314</v>
      </c>
      <c r="P3821" s="1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8314</v>
      </c>
      <c r="P3822" s="11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8314</v>
      </c>
      <c r="P3823" s="11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8314</v>
      </c>
      <c r="P3824" s="11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8314</v>
      </c>
      <c r="P3825" s="11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8314</v>
      </c>
      <c r="P3826" s="11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8314</v>
      </c>
      <c r="P3827" s="11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8314</v>
      </c>
      <c r="P3828" s="11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8314</v>
      </c>
      <c r="P3829" s="11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8314</v>
      </c>
      <c r="P3830" s="11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8314</v>
      </c>
      <c r="P3831" s="1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8314</v>
      </c>
      <c r="P3832" s="11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8314</v>
      </c>
      <c r="P3833" s="11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8314</v>
      </c>
      <c r="P3834" s="11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8314</v>
      </c>
      <c r="P3835" s="11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8314</v>
      </c>
      <c r="P3836" s="11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8314</v>
      </c>
      <c r="P3837" s="11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8314</v>
      </c>
      <c r="P3838" s="11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8314</v>
      </c>
      <c r="P3839" s="11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8314</v>
      </c>
      <c r="P3840" s="11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8314</v>
      </c>
      <c r="P3841" s="1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8314</v>
      </c>
      <c r="P3842" s="11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8314</v>
      </c>
      <c r="P3843" s="11" t="s">
        <v>8315</v>
      </c>
      <c r="Q3843">
        <f t="shared" ref="Q3843:Q3906" si="180">IFERROR(ROUND(E3843/L3843,2),0)</f>
        <v>25.65</v>
      </c>
      <c r="R3843" s="16">
        <f t="shared" ref="R3843:R3906" si="181">((J3843/60)/60/24+DATE(1970,1,1))</f>
        <v>41780.785729166666</v>
      </c>
      <c r="S3843" s="16">
        <f t="shared" ref="S3843:S3906" si="182">((I3843/60)/60/24+DATE(1970,1,1))</f>
        <v>41840.785729166666</v>
      </c>
    </row>
    <row r="3844" spans="1:19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8314</v>
      </c>
      <c r="P3844" s="11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8314</v>
      </c>
      <c r="P3845" s="11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8314</v>
      </c>
      <c r="P3846" s="11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8314</v>
      </c>
      <c r="P3847" s="11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8314</v>
      </c>
      <c r="P3848" s="11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8314</v>
      </c>
      <c r="P3849" s="11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8314</v>
      </c>
      <c r="P3850" s="11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8314</v>
      </c>
      <c r="P3851" s="1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8314</v>
      </c>
      <c r="P3852" s="11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8314</v>
      </c>
      <c r="P3853" s="11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8314</v>
      </c>
      <c r="P3854" s="11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8314</v>
      </c>
      <c r="P3855" s="11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8314</v>
      </c>
      <c r="P3856" s="11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8314</v>
      </c>
      <c r="P3857" s="11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8314</v>
      </c>
      <c r="P3858" s="11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8314</v>
      </c>
      <c r="P3859" s="11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8314</v>
      </c>
      <c r="P3860" s="11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8314</v>
      </c>
      <c r="P3861" s="1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8314</v>
      </c>
      <c r="P3862" s="11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8314</v>
      </c>
      <c r="P3863" s="11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8314</v>
      </c>
      <c r="P3864" s="11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8314</v>
      </c>
      <c r="P3865" s="11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8314</v>
      </c>
      <c r="P3866" s="11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8314</v>
      </c>
      <c r="P3867" s="11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8314</v>
      </c>
      <c r="P3868" s="11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8314</v>
      </c>
      <c r="P3869" s="11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8314</v>
      </c>
      <c r="P3870" s="11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8314</v>
      </c>
      <c r="P3871" s="1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8314</v>
      </c>
      <c r="P3872" s="11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8314</v>
      </c>
      <c r="P3873" s="11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8314</v>
      </c>
      <c r="P3874" s="11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8314</v>
      </c>
      <c r="P3875" s="11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8314</v>
      </c>
      <c r="P3876" s="11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8314</v>
      </c>
      <c r="P3877" s="11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8314</v>
      </c>
      <c r="P3878" s="11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8314</v>
      </c>
      <c r="P3879" s="11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8314</v>
      </c>
      <c r="P3880" s="11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8314</v>
      </c>
      <c r="P3881" s="1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8314</v>
      </c>
      <c r="P3882" s="11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8314</v>
      </c>
      <c r="P3883" s="11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8314</v>
      </c>
      <c r="P3884" s="11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8314</v>
      </c>
      <c r="P3885" s="11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8314</v>
      </c>
      <c r="P3886" s="11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8314</v>
      </c>
      <c r="P3887" s="11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8314</v>
      </c>
      <c r="P3888" s="11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8314</v>
      </c>
      <c r="P3889" s="11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8314</v>
      </c>
      <c r="P3890" s="11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8314</v>
      </c>
      <c r="P3891" s="1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8314</v>
      </c>
      <c r="P3892" s="11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8314</v>
      </c>
      <c r="P3893" s="11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8314</v>
      </c>
      <c r="P3894" s="11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8314</v>
      </c>
      <c r="P3895" s="11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8314</v>
      </c>
      <c r="P3896" s="11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8314</v>
      </c>
      <c r="P3897" s="11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8314</v>
      </c>
      <c r="P3898" s="11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8314</v>
      </c>
      <c r="P3899" s="11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8314</v>
      </c>
      <c r="P3900" s="11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8314</v>
      </c>
      <c r="P3901" s="1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8314</v>
      </c>
      <c r="P3902" s="11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8314</v>
      </c>
      <c r="P3903" s="11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8314</v>
      </c>
      <c r="P3904" s="11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8314</v>
      </c>
      <c r="P3905" s="11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8314</v>
      </c>
      <c r="P3906" s="11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8314</v>
      </c>
      <c r="P3907" s="11" t="s">
        <v>8315</v>
      </c>
      <c r="Q3907">
        <f t="shared" ref="Q3907:Q3970" si="183">IFERROR(ROUND(E3907/L3907,2),0)</f>
        <v>24.71</v>
      </c>
      <c r="R3907" s="16">
        <f t="shared" ref="R3907:R3970" si="184">((J3907/60)/60/24+DATE(1970,1,1))</f>
        <v>42124.623877314814</v>
      </c>
      <c r="S3907" s="16">
        <f t="shared" ref="S3907:S3970" si="185">((I3907/60)/60/24+DATE(1970,1,1))</f>
        <v>42166.958333333328</v>
      </c>
    </row>
    <row r="3908" spans="1:19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8314</v>
      </c>
      <c r="P3908" s="11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8314</v>
      </c>
      <c r="P3909" s="11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8314</v>
      </c>
      <c r="P3910" s="11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8314</v>
      </c>
      <c r="P3911" s="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8314</v>
      </c>
      <c r="P3912" s="11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8314</v>
      </c>
      <c r="P3913" s="11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8314</v>
      </c>
      <c r="P3914" s="11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8314</v>
      </c>
      <c r="P3915" s="11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8314</v>
      </c>
      <c r="P3916" s="11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8314</v>
      </c>
      <c r="P3917" s="11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8314</v>
      </c>
      <c r="P3918" s="11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8314</v>
      </c>
      <c r="P3919" s="11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8314</v>
      </c>
      <c r="P3920" s="11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8314</v>
      </c>
      <c r="P3921" s="1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8314</v>
      </c>
      <c r="P3922" s="11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8314</v>
      </c>
      <c r="P3923" s="11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8314</v>
      </c>
      <c r="P3924" s="11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8314</v>
      </c>
      <c r="P3925" s="11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8314</v>
      </c>
      <c r="P3926" s="11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8314</v>
      </c>
      <c r="P3927" s="11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8314</v>
      </c>
      <c r="P3928" s="11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8314</v>
      </c>
      <c r="P3929" s="11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8314</v>
      </c>
      <c r="P3930" s="11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8314</v>
      </c>
      <c r="P3931" s="1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8314</v>
      </c>
      <c r="P3932" s="11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8314</v>
      </c>
      <c r="P3933" s="11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8314</v>
      </c>
      <c r="P3934" s="11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8314</v>
      </c>
      <c r="P3935" s="11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8314</v>
      </c>
      <c r="P3936" s="11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8314</v>
      </c>
      <c r="P3937" s="11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8314</v>
      </c>
      <c r="P3938" s="11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8314</v>
      </c>
      <c r="P3939" s="11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8314</v>
      </c>
      <c r="P3940" s="11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8314</v>
      </c>
      <c r="P3941" s="1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8314</v>
      </c>
      <c r="P3942" s="11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8314</v>
      </c>
      <c r="P3943" s="11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8314</v>
      </c>
      <c r="P3944" s="11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8314</v>
      </c>
      <c r="P3945" s="11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8314</v>
      </c>
      <c r="P3946" s="11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8314</v>
      </c>
      <c r="P3947" s="11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8314</v>
      </c>
      <c r="P3948" s="11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8314</v>
      </c>
      <c r="P3949" s="11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8314</v>
      </c>
      <c r="P3950" s="11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8314</v>
      </c>
      <c r="P3951" s="1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8314</v>
      </c>
      <c r="P3952" s="11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8314</v>
      </c>
      <c r="P3953" s="11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8314</v>
      </c>
      <c r="P3954" s="11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8314</v>
      </c>
      <c r="P3955" s="11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8314</v>
      </c>
      <c r="P3956" s="11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8314</v>
      </c>
      <c r="P3957" s="11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8314</v>
      </c>
      <c r="P3958" s="11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8314</v>
      </c>
      <c r="P3959" s="11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8314</v>
      </c>
      <c r="P3960" s="11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8314</v>
      </c>
      <c r="P3961" s="1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8314</v>
      </c>
      <c r="P3962" s="11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8314</v>
      </c>
      <c r="P3963" s="11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8314</v>
      </c>
      <c r="P3964" s="11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8314</v>
      </c>
      <c r="P3965" s="11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8314</v>
      </c>
      <c r="P3966" s="11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8314</v>
      </c>
      <c r="P3967" s="11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8314</v>
      </c>
      <c r="P3968" s="11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8314</v>
      </c>
      <c r="P3969" s="11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8314</v>
      </c>
      <c r="P3970" s="11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8314</v>
      </c>
      <c r="P3971" s="11" t="s">
        <v>8315</v>
      </c>
      <c r="Q3971">
        <f t="shared" ref="Q3971:Q4034" si="186">IFERROR(ROUND(E3971/L3971,2),0)</f>
        <v>35.17</v>
      </c>
      <c r="R3971" s="16">
        <f t="shared" ref="R3971:R4034" si="187">((J3971/60)/60/24+DATE(1970,1,1))</f>
        <v>42601.854699074072</v>
      </c>
      <c r="S3971" s="16">
        <f t="shared" ref="S3971:S4034" si="188">((I3971/60)/60/24+DATE(1970,1,1))</f>
        <v>42611.163194444445</v>
      </c>
    </row>
    <row r="3972" spans="1:19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8314</v>
      </c>
      <c r="P3972" s="11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8314</v>
      </c>
      <c r="P3973" s="11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8314</v>
      </c>
      <c r="P3974" s="11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8314</v>
      </c>
      <c r="P3975" s="11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8314</v>
      </c>
      <c r="P3976" s="11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8314</v>
      </c>
      <c r="P3977" s="11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8314</v>
      </c>
      <c r="P3978" s="11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8314</v>
      </c>
      <c r="P3979" s="11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8314</v>
      </c>
      <c r="P3980" s="11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8314</v>
      </c>
      <c r="P3981" s="1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8314</v>
      </c>
      <c r="P3982" s="11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8314</v>
      </c>
      <c r="P3983" s="11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8314</v>
      </c>
      <c r="P3984" s="11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8314</v>
      </c>
      <c r="P3985" s="11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8314</v>
      </c>
      <c r="P3986" s="11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8314</v>
      </c>
      <c r="P3987" s="11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8314</v>
      </c>
      <c r="P3988" s="11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8314</v>
      </c>
      <c r="P3989" s="11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8314</v>
      </c>
      <c r="P3990" s="11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8314</v>
      </c>
      <c r="P3991" s="1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8314</v>
      </c>
      <c r="P3992" s="11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8314</v>
      </c>
      <c r="P3993" s="11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8314</v>
      </c>
      <c r="P3994" s="11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8314</v>
      </c>
      <c r="P3995" s="11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8314</v>
      </c>
      <c r="P3996" s="11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8314</v>
      </c>
      <c r="P3997" s="11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8314</v>
      </c>
      <c r="P3998" s="11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8314</v>
      </c>
      <c r="P3999" s="11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8314</v>
      </c>
      <c r="P4000" s="11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8314</v>
      </c>
      <c r="P4001" s="1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8314</v>
      </c>
      <c r="P4002" s="11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8314</v>
      </c>
      <c r="P4003" s="11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8314</v>
      </c>
      <c r="P4004" s="11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8314</v>
      </c>
      <c r="P4005" s="11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8314</v>
      </c>
      <c r="P4006" s="11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8314</v>
      </c>
      <c r="P4007" s="11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8314</v>
      </c>
      <c r="P4008" s="11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8314</v>
      </c>
      <c r="P4009" s="11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8314</v>
      </c>
      <c r="P4010" s="11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8314</v>
      </c>
      <c r="P4011" s="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8314</v>
      </c>
      <c r="P4012" s="11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8314</v>
      </c>
      <c r="P4013" s="11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8314</v>
      </c>
      <c r="P4014" s="11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8314</v>
      </c>
      <c r="P4015" s="11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8314</v>
      </c>
      <c r="P4016" s="11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8314</v>
      </c>
      <c r="P4017" s="11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8314</v>
      </c>
      <c r="P4018" s="11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8314</v>
      </c>
      <c r="P4019" s="11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8314</v>
      </c>
      <c r="P4020" s="11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8314</v>
      </c>
      <c r="P4021" s="1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8314</v>
      </c>
      <c r="P4022" s="11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8314</v>
      </c>
      <c r="P4023" s="11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8314</v>
      </c>
      <c r="P4024" s="11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8314</v>
      </c>
      <c r="P4025" s="11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8314</v>
      </c>
      <c r="P4026" s="11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8314</v>
      </c>
      <c r="P4027" s="11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8314</v>
      </c>
      <c r="P4028" s="11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8314</v>
      </c>
      <c r="P4029" s="11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8314</v>
      </c>
      <c r="P4030" s="11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8314</v>
      </c>
      <c r="P4031" s="1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8314</v>
      </c>
      <c r="P4032" s="11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8314</v>
      </c>
      <c r="P4033" s="11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8314</v>
      </c>
      <c r="P4034" s="11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8314</v>
      </c>
      <c r="P4035" s="11" t="s">
        <v>8315</v>
      </c>
      <c r="Q4035">
        <f t="shared" ref="Q4035:Q4098" si="189">IFERROR(ROUND(E4035/L4035,2),0)</f>
        <v>65.34</v>
      </c>
      <c r="R4035" s="16">
        <f t="shared" ref="R4035:R4098" si="190">((J4035/60)/60/24+DATE(1970,1,1))</f>
        <v>42614.268796296295</v>
      </c>
      <c r="S4035" s="16">
        <f t="shared" ref="S4035:S4098" si="191">((I4035/60)/60/24+DATE(1970,1,1))</f>
        <v>42645.375</v>
      </c>
    </row>
    <row r="4036" spans="1:19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8314</v>
      </c>
      <c r="P4036" s="11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8314</v>
      </c>
      <c r="P4037" s="11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8314</v>
      </c>
      <c r="P4038" s="11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8314</v>
      </c>
      <c r="P4039" s="11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8314</v>
      </c>
      <c r="P4040" s="11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8314</v>
      </c>
      <c r="P4041" s="1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8314</v>
      </c>
      <c r="P4042" s="11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8314</v>
      </c>
      <c r="P4043" s="11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8314</v>
      </c>
      <c r="P4044" s="11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8314</v>
      </c>
      <c r="P4045" s="11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8314</v>
      </c>
      <c r="P4046" s="11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8314</v>
      </c>
      <c r="P4047" s="11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8314</v>
      </c>
      <c r="P4048" s="11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8314</v>
      </c>
      <c r="P4049" s="11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8314</v>
      </c>
      <c r="P4050" s="11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8314</v>
      </c>
      <c r="P4051" s="1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8314</v>
      </c>
      <c r="P4052" s="11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8314</v>
      </c>
      <c r="P4053" s="11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8314</v>
      </c>
      <c r="P4054" s="11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8314</v>
      </c>
      <c r="P4055" s="11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8314</v>
      </c>
      <c r="P4056" s="11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8314</v>
      </c>
      <c r="P4057" s="11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8314</v>
      </c>
      <c r="P4058" s="11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8314</v>
      </c>
      <c r="P4059" s="11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8314</v>
      </c>
      <c r="P4060" s="11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8314</v>
      </c>
      <c r="P4061" s="1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8314</v>
      </c>
      <c r="P4062" s="11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8314</v>
      </c>
      <c r="P4063" s="11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8314</v>
      </c>
      <c r="P4064" s="11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8314</v>
      </c>
      <c r="P4065" s="11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8314</v>
      </c>
      <c r="P4066" s="11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8314</v>
      </c>
      <c r="P4067" s="11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8314</v>
      </c>
      <c r="P4068" s="11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8314</v>
      </c>
      <c r="P4069" s="11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8314</v>
      </c>
      <c r="P4070" s="11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8314</v>
      </c>
      <c r="P4071" s="1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8314</v>
      </c>
      <c r="P4072" s="11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8314</v>
      </c>
      <c r="P4073" s="11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8314</v>
      </c>
      <c r="P4074" s="11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8314</v>
      </c>
      <c r="P4075" s="11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8314</v>
      </c>
      <c r="P4076" s="11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8314</v>
      </c>
      <c r="P4077" s="11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8314</v>
      </c>
      <c r="P4078" s="11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8314</v>
      </c>
      <c r="P4079" s="11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8314</v>
      </c>
      <c r="P4080" s="11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8314</v>
      </c>
      <c r="P4081" s="1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8314</v>
      </c>
      <c r="P4082" s="11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8314</v>
      </c>
      <c r="P4083" s="11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8314</v>
      </c>
      <c r="P4084" s="11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8314</v>
      </c>
      <c r="P4085" s="11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8314</v>
      </c>
      <c r="P4086" s="11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8314</v>
      </c>
      <c r="P4087" s="11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8314</v>
      </c>
      <c r="P4088" s="11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8314</v>
      </c>
      <c r="P4089" s="11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8314</v>
      </c>
      <c r="P4090" s="11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8314</v>
      </c>
      <c r="P4091" s="1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8314</v>
      </c>
      <c r="P4092" s="11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8314</v>
      </c>
      <c r="P4093" s="11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8314</v>
      </c>
      <c r="P4094" s="11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8314</v>
      </c>
      <c r="P4095" s="11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8314</v>
      </c>
      <c r="P4096" s="11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8314</v>
      </c>
      <c r="P4097" s="11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8314</v>
      </c>
      <c r="P4098" s="11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8314</v>
      </c>
      <c r="P4099" s="11" t="s">
        <v>8315</v>
      </c>
      <c r="Q4099">
        <f t="shared" ref="Q4099:Q4115" si="192">IFERROR(ROUND(E4099/L4099,2),0)</f>
        <v>0</v>
      </c>
      <c r="R4099" s="16">
        <f t="shared" ref="R4099:R4115" si="193">((J4099/60)/60/24+DATE(1970,1,1))</f>
        <v>42344.824502314819</v>
      </c>
      <c r="S4099" s="16">
        <f t="shared" ref="S4099:S4115" si="194">((I4099/60)/60/24+DATE(1970,1,1))</f>
        <v>42400.996527777781</v>
      </c>
    </row>
    <row r="4100" spans="1:19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8314</v>
      </c>
      <c r="P4100" s="11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8314</v>
      </c>
      <c r="P4101" s="1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8314</v>
      </c>
      <c r="P4102" s="11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8314</v>
      </c>
      <c r="P4103" s="11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8314</v>
      </c>
      <c r="P4104" s="11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8314</v>
      </c>
      <c r="P4105" s="11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8314</v>
      </c>
      <c r="P4106" s="11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8314</v>
      </c>
      <c r="P4107" s="11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8314</v>
      </c>
      <c r="P4108" s="11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8314</v>
      </c>
      <c r="P4109" s="11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8314</v>
      </c>
      <c r="P4110" s="11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8314</v>
      </c>
      <c r="P4111" s="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8314</v>
      </c>
      <c r="P4112" s="11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8314</v>
      </c>
      <c r="P4113" s="11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8314</v>
      </c>
      <c r="P4114" s="11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8314</v>
      </c>
      <c r="P4115" s="11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</sheetData>
  <autoFilter ref="A1:S4115" xr:uid="{33C1AD41-8FA8-4634-A479-B545697FDFC7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888A8-ACF5-4016-B5CF-311C2FCBFAC9}">
  <dimension ref="A1:F6"/>
  <sheetViews>
    <sheetView workbookViewId="0">
      <selection activeCell="I23" sqref="I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20" max="20" width="9.89453125" bestFit="1" customWidth="1"/>
    <col min="21" max="21" width="13" bestFit="1" customWidth="1"/>
    <col min="23" max="23" width="15.7890625" bestFit="1" customWidth="1"/>
    <col min="24" max="24" width="10.89453125" bestFit="1" customWidth="1"/>
    <col min="25" max="25" width="5.26171875" bestFit="1" customWidth="1"/>
    <col min="27" max="27" width="13.68359375" bestFit="1" customWidth="1"/>
    <col min="28" max="28" width="11.5234375" bestFit="1" customWidth="1"/>
    <col min="29" max="29" width="5.261718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14" t="s">
        <v>8222</v>
      </c>
      <c r="B1" t="s">
        <v>8223</v>
      </c>
    </row>
    <row r="3" spans="1:6" x14ac:dyDescent="0.55000000000000004">
      <c r="A3" s="14" t="s">
        <v>8363</v>
      </c>
      <c r="B3" s="14" t="s">
        <v>8359</v>
      </c>
    </row>
    <row r="4" spans="1:6" x14ac:dyDescent="0.55000000000000004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5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5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64DCD-19BD-4938-A3B0-CC3E01C180A4}">
  <dimension ref="A1:E7"/>
  <sheetViews>
    <sheetView workbookViewId="0">
      <selection activeCell="B28" sqref="B2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4" t="s">
        <v>8222</v>
      </c>
      <c r="B1" t="s">
        <v>8224</v>
      </c>
    </row>
    <row r="2" spans="1:5" x14ac:dyDescent="0.55000000000000004">
      <c r="A2" s="14" t="s">
        <v>8357</v>
      </c>
      <c r="B2" t="s">
        <v>8362</v>
      </c>
    </row>
    <row r="4" spans="1:5" x14ac:dyDescent="0.55000000000000004">
      <c r="A4" s="14" t="s">
        <v>8363</v>
      </c>
      <c r="B4" s="14" t="s">
        <v>8359</v>
      </c>
    </row>
    <row r="5" spans="1:5" x14ac:dyDescent="0.55000000000000004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55000000000000004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55000000000000004">
      <c r="A7" s="15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98611-515D-4334-837D-E8710303974B}">
  <dimension ref="A1:F18"/>
  <sheetViews>
    <sheetView workbookViewId="0">
      <selection activeCell="H22" sqref="H2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4" t="s">
        <v>8357</v>
      </c>
      <c r="B1" t="s">
        <v>8314</v>
      </c>
    </row>
    <row r="2" spans="1:6" x14ac:dyDescent="0.55000000000000004">
      <c r="A2" s="14" t="s">
        <v>8378</v>
      </c>
      <c r="B2" t="s">
        <v>8362</v>
      </c>
    </row>
    <row r="4" spans="1:6" x14ac:dyDescent="0.55000000000000004">
      <c r="A4" s="14" t="s">
        <v>8363</v>
      </c>
      <c r="B4" s="14" t="s">
        <v>8359</v>
      </c>
    </row>
    <row r="5" spans="1:6" x14ac:dyDescent="0.55000000000000004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7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7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7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7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7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7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7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7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7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7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7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7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CD7B-3190-4C0B-8D9E-F8B48DD4803E}">
  <dimension ref="A1:D6"/>
  <sheetViews>
    <sheetView workbookViewId="0">
      <selection activeCell="A23" sqref="A23"/>
    </sheetView>
  </sheetViews>
  <sheetFormatPr defaultRowHeight="14.4" x14ac:dyDescent="0.55000000000000004"/>
  <cols>
    <col min="1" max="1" width="29.15625" bestFit="1" customWidth="1"/>
    <col min="2" max="2" width="53.83984375" customWidth="1"/>
    <col min="3" max="3" width="7" customWidth="1"/>
  </cols>
  <sheetData>
    <row r="1" spans="1:4" x14ac:dyDescent="0.55000000000000004">
      <c r="A1" t="s">
        <v>8379</v>
      </c>
      <c r="B1" t="s">
        <v>4110</v>
      </c>
      <c r="C1" t="s">
        <v>8381</v>
      </c>
      <c r="D1" t="s">
        <v>8382</v>
      </c>
    </row>
    <row r="2" spans="1:4" ht="28.8" x14ac:dyDescent="0.55000000000000004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</row>
    <row r="3" spans="1:4" ht="28.8" x14ac:dyDescent="0.55000000000000004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</row>
    <row r="4" spans="1:4" ht="28.8" x14ac:dyDescent="0.55000000000000004">
      <c r="A4" t="s">
        <v>8380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</row>
    <row r="5" spans="1:4" ht="28.8" x14ac:dyDescent="0.55000000000000004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</row>
    <row r="6" spans="1:4" ht="28.8" x14ac:dyDescent="0.55000000000000004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B60A1-7485-4105-8EE9-7DA8F332AA75}">
  <dimension ref="A1:S413"/>
  <sheetViews>
    <sheetView workbookViewId="0">
      <selection activeCell="H4" sqref="H4"/>
    </sheetView>
  </sheetViews>
  <sheetFormatPr defaultRowHeight="14.4" x14ac:dyDescent="0.55000000000000004"/>
  <cols>
    <col min="3" max="3" width="24.20703125" customWidth="1"/>
    <col min="4" max="4" width="11.789062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100.8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 t="s">
        <v>8314</v>
      </c>
      <c r="P2" s="11" t="s">
        <v>8315</v>
      </c>
      <c r="Q2">
        <v>93.43</v>
      </c>
      <c r="R2" s="16">
        <v>42646.092812499999</v>
      </c>
      <c r="S2" s="16">
        <v>42675.207638888889</v>
      </c>
    </row>
    <row r="3" spans="1:19" ht="72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 t="s">
        <v>8314</v>
      </c>
      <c r="P3" s="11" t="s">
        <v>8315</v>
      </c>
      <c r="Q3">
        <v>110.97</v>
      </c>
      <c r="R3" s="16">
        <v>42430.040798611109</v>
      </c>
      <c r="S3" s="16">
        <v>42449.999131944445</v>
      </c>
    </row>
    <row r="4" spans="1:19" ht="100.8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 t="s">
        <v>8314</v>
      </c>
      <c r="P4" s="11" t="s">
        <v>8315</v>
      </c>
      <c r="Q4">
        <v>71.790000000000006</v>
      </c>
      <c r="R4" s="16">
        <v>42238.13282407407</v>
      </c>
      <c r="S4" s="16">
        <v>42268.13282407407</v>
      </c>
    </row>
    <row r="5" spans="1:19" ht="72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 t="s">
        <v>8314</v>
      </c>
      <c r="P5" s="11" t="s">
        <v>8315</v>
      </c>
      <c r="Q5">
        <v>1000</v>
      </c>
      <c r="R5" s="16">
        <v>41850.400937500002</v>
      </c>
      <c r="S5" s="16">
        <v>41895.400937500002</v>
      </c>
    </row>
    <row r="6" spans="1:19" ht="86.4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 t="s">
        <v>8314</v>
      </c>
      <c r="P6" s="11" t="s">
        <v>8315</v>
      </c>
      <c r="Q6">
        <v>63.83</v>
      </c>
      <c r="R6" s="16">
        <v>42753.205625000002</v>
      </c>
      <c r="S6" s="16">
        <v>42783.670138888891</v>
      </c>
    </row>
    <row r="7" spans="1:19" ht="57.6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 t="s">
        <v>8314</v>
      </c>
      <c r="P7" s="11" t="s">
        <v>8315</v>
      </c>
      <c r="Q7">
        <v>44.33</v>
      </c>
      <c r="R7" s="16">
        <v>42155.920219907406</v>
      </c>
      <c r="S7" s="16">
        <v>42176.888888888891</v>
      </c>
    </row>
    <row r="8" spans="1:19" ht="72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 t="s">
        <v>8314</v>
      </c>
      <c r="P8" s="11" t="s">
        <v>8315</v>
      </c>
      <c r="Q8">
        <v>126.55</v>
      </c>
      <c r="R8" s="16">
        <v>42157.591064814813</v>
      </c>
      <c r="S8" s="16">
        <v>42179.083333333328</v>
      </c>
    </row>
    <row r="9" spans="1:19" ht="86.4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 t="s">
        <v>8314</v>
      </c>
      <c r="P9" s="11" t="s">
        <v>8315</v>
      </c>
      <c r="Q9">
        <v>129.03</v>
      </c>
      <c r="R9" s="16">
        <v>42676.065150462964</v>
      </c>
      <c r="S9" s="16">
        <v>42721.290972222225</v>
      </c>
    </row>
    <row r="10" spans="1:19" ht="86.4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 t="s">
        <v>8314</v>
      </c>
      <c r="P10" s="11" t="s">
        <v>8315</v>
      </c>
      <c r="Q10">
        <v>71.239999999999995</v>
      </c>
      <c r="R10" s="16">
        <v>42473.007037037038</v>
      </c>
      <c r="S10" s="16">
        <v>42503.007037037038</v>
      </c>
    </row>
    <row r="11" spans="1:19" ht="100.8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 t="s">
        <v>8314</v>
      </c>
      <c r="P11" s="11" t="s">
        <v>8315</v>
      </c>
      <c r="Q11">
        <v>40.85</v>
      </c>
      <c r="R11" s="16">
        <v>42282.768414351856</v>
      </c>
      <c r="S11" s="16">
        <v>42312.810081018513</v>
      </c>
    </row>
    <row r="12" spans="1:19" ht="100.8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 t="s">
        <v>8314</v>
      </c>
      <c r="P12" s="11" t="s">
        <v>8315</v>
      </c>
      <c r="Q12">
        <v>252.02</v>
      </c>
      <c r="R12" s="16">
        <v>42473.794710648144</v>
      </c>
      <c r="S12" s="16">
        <v>42503.794710648144</v>
      </c>
    </row>
    <row r="13" spans="1:19" ht="86.4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 t="s">
        <v>8314</v>
      </c>
      <c r="P13" s="11" t="s">
        <v>8315</v>
      </c>
      <c r="Q13">
        <v>65.16</v>
      </c>
      <c r="R13" s="16">
        <v>42712.23474537037</v>
      </c>
      <c r="S13" s="16">
        <v>42735.707638888889</v>
      </c>
    </row>
    <row r="14" spans="1:19" ht="100.8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 t="s">
        <v>8314</v>
      </c>
      <c r="P14" s="11" t="s">
        <v>8315</v>
      </c>
      <c r="Q14">
        <v>65.87</v>
      </c>
      <c r="R14" s="16">
        <v>42561.154664351852</v>
      </c>
      <c r="S14" s="16">
        <v>42592.166666666672</v>
      </c>
    </row>
    <row r="15" spans="1:19" ht="57.6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 t="s">
        <v>8314</v>
      </c>
      <c r="P15" s="11" t="s">
        <v>8315</v>
      </c>
      <c r="Q15">
        <v>36.08</v>
      </c>
      <c r="R15" s="16">
        <v>42709.134780092587</v>
      </c>
      <c r="S15" s="16">
        <v>42739.134780092587</v>
      </c>
    </row>
    <row r="16" spans="1:19" ht="57.6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 t="s">
        <v>8314</v>
      </c>
      <c r="P16" s="11" t="s">
        <v>8315</v>
      </c>
      <c r="Q16">
        <v>44.19</v>
      </c>
      <c r="R16" s="16">
        <v>42086.614942129629</v>
      </c>
      <c r="S16" s="16">
        <v>42117.290972222225</v>
      </c>
    </row>
    <row r="17" spans="1:19" ht="72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 t="s">
        <v>8314</v>
      </c>
      <c r="P17" s="11" t="s">
        <v>8315</v>
      </c>
      <c r="Q17">
        <v>104.07</v>
      </c>
      <c r="R17" s="16">
        <v>42064.652673611112</v>
      </c>
      <c r="S17" s="16">
        <v>42101.291666666672</v>
      </c>
    </row>
    <row r="18" spans="1:19" ht="86.4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 t="s">
        <v>8314</v>
      </c>
      <c r="P18" s="11" t="s">
        <v>8315</v>
      </c>
      <c r="Q18">
        <v>127.79</v>
      </c>
      <c r="R18" s="16">
        <v>42292.701053240744</v>
      </c>
      <c r="S18" s="16">
        <v>42322.742719907401</v>
      </c>
    </row>
    <row r="19" spans="1:19" ht="86.4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 t="s">
        <v>8314</v>
      </c>
      <c r="P19" s="11" t="s">
        <v>8315</v>
      </c>
      <c r="Q19">
        <v>92.04</v>
      </c>
      <c r="R19" s="16">
        <v>42461.747199074074</v>
      </c>
      <c r="S19" s="16">
        <v>42491.747199074074</v>
      </c>
    </row>
    <row r="20" spans="1:19" ht="72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 t="s">
        <v>8314</v>
      </c>
      <c r="P20" s="11" t="s">
        <v>8315</v>
      </c>
      <c r="Q20">
        <v>135.63</v>
      </c>
      <c r="R20" s="16">
        <v>42169.814340277779</v>
      </c>
      <c r="S20" s="16">
        <v>42199.814340277779</v>
      </c>
    </row>
    <row r="21" spans="1:19" ht="72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 t="s">
        <v>8314</v>
      </c>
      <c r="P21" s="11" t="s">
        <v>8315</v>
      </c>
      <c r="Q21">
        <v>168.75</v>
      </c>
      <c r="R21" s="16">
        <v>42483.675208333334</v>
      </c>
      <c r="S21" s="16">
        <v>42522.789583333331</v>
      </c>
    </row>
    <row r="22" spans="1:19" ht="72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 t="s">
        <v>8314</v>
      </c>
      <c r="P22" s="11" t="s">
        <v>8315</v>
      </c>
      <c r="Q22">
        <v>70.86</v>
      </c>
      <c r="R22" s="16">
        <v>42195.749745370369</v>
      </c>
      <c r="S22" s="16">
        <v>42206.125</v>
      </c>
    </row>
    <row r="23" spans="1:19" ht="72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 t="s">
        <v>8314</v>
      </c>
      <c r="P23" s="11" t="s">
        <v>8315</v>
      </c>
      <c r="Q23">
        <v>50</v>
      </c>
      <c r="R23" s="16">
        <v>42675.057997685188</v>
      </c>
      <c r="S23" s="16">
        <v>42705.099664351852</v>
      </c>
    </row>
    <row r="24" spans="1:19" ht="115.2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 t="s">
        <v>8314</v>
      </c>
      <c r="P24" s="11" t="s">
        <v>8315</v>
      </c>
      <c r="Q24">
        <v>47</v>
      </c>
      <c r="R24" s="16">
        <v>42018.94159722222</v>
      </c>
      <c r="S24" s="16">
        <v>42047.291666666672</v>
      </c>
    </row>
    <row r="25" spans="1:19" ht="100.8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 t="s">
        <v>8314</v>
      </c>
      <c r="P25" s="11" t="s">
        <v>8315</v>
      </c>
      <c r="Q25">
        <v>66.67</v>
      </c>
      <c r="R25" s="16">
        <v>42026.924976851849</v>
      </c>
      <c r="S25" s="16">
        <v>42052.207638888889</v>
      </c>
    </row>
    <row r="26" spans="1:19" ht="115.2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 t="s">
        <v>8314</v>
      </c>
      <c r="P26" s="11" t="s">
        <v>8315</v>
      </c>
      <c r="Q26">
        <v>66.11</v>
      </c>
      <c r="R26" s="16">
        <v>41920.787534722222</v>
      </c>
      <c r="S26" s="16">
        <v>41941.787534722222</v>
      </c>
    </row>
    <row r="27" spans="1:19" ht="57.6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 t="s">
        <v>8314</v>
      </c>
      <c r="P27" s="11" t="s">
        <v>8315</v>
      </c>
      <c r="Q27">
        <v>36.86</v>
      </c>
      <c r="R27" s="16">
        <v>42558.189432870371</v>
      </c>
      <c r="S27" s="16">
        <v>42587.875</v>
      </c>
    </row>
    <row r="28" spans="1:19" ht="129.6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 t="s">
        <v>8314</v>
      </c>
      <c r="P28" s="11" t="s">
        <v>8315</v>
      </c>
      <c r="Q28">
        <v>31.5</v>
      </c>
      <c r="R28" s="16">
        <v>41808.198518518519</v>
      </c>
      <c r="S28" s="16">
        <v>41838.198518518519</v>
      </c>
    </row>
    <row r="29" spans="1:19" ht="72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 t="s">
        <v>8314</v>
      </c>
      <c r="P29" s="11" t="s">
        <v>8315</v>
      </c>
      <c r="Q29">
        <v>102.5</v>
      </c>
      <c r="R29" s="16">
        <v>42550.701886574068</v>
      </c>
      <c r="S29" s="16">
        <v>42580.701886574068</v>
      </c>
    </row>
    <row r="30" spans="1:19" ht="43.2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 t="s">
        <v>8314</v>
      </c>
      <c r="P30" s="11" t="s">
        <v>8315</v>
      </c>
      <c r="Q30">
        <v>126.46</v>
      </c>
      <c r="R30" s="16">
        <v>42056.013124999998</v>
      </c>
      <c r="S30" s="16">
        <v>42075.166666666672</v>
      </c>
    </row>
    <row r="31" spans="1:19" ht="72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 t="s">
        <v>8314</v>
      </c>
      <c r="P31" s="11" t="s">
        <v>8315</v>
      </c>
      <c r="Q31">
        <v>47.88</v>
      </c>
      <c r="R31" s="16">
        <v>42016.938692129625</v>
      </c>
      <c r="S31" s="16">
        <v>42046.938692129625</v>
      </c>
    </row>
    <row r="32" spans="1:19" ht="115.2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 t="s">
        <v>8314</v>
      </c>
      <c r="P32" s="11" t="s">
        <v>8315</v>
      </c>
      <c r="Q32">
        <v>73.209999999999994</v>
      </c>
      <c r="R32" s="16">
        <v>42591.899988425925</v>
      </c>
      <c r="S32" s="16">
        <v>42622.166666666672</v>
      </c>
    </row>
    <row r="33" spans="1:19" ht="72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 t="s">
        <v>8314</v>
      </c>
      <c r="P33" s="11" t="s">
        <v>8315</v>
      </c>
      <c r="Q33">
        <v>89.67</v>
      </c>
      <c r="R33" s="16">
        <v>42183.231006944443</v>
      </c>
      <c r="S33" s="16">
        <v>42228.231006944443</v>
      </c>
    </row>
    <row r="34" spans="1:19" ht="72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 t="s">
        <v>8314</v>
      </c>
      <c r="P34" s="11" t="s">
        <v>8315</v>
      </c>
      <c r="Q34">
        <v>36.5</v>
      </c>
      <c r="R34" s="16">
        <v>41780.525937500002</v>
      </c>
      <c r="S34" s="16">
        <v>41796.958333333336</v>
      </c>
    </row>
    <row r="35" spans="1:19" ht="115.2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 t="s">
        <v>8314</v>
      </c>
      <c r="P35" s="11" t="s">
        <v>8315</v>
      </c>
      <c r="Q35">
        <v>90.74</v>
      </c>
      <c r="R35" s="16">
        <v>42158.065694444449</v>
      </c>
      <c r="S35" s="16">
        <v>42201</v>
      </c>
    </row>
    <row r="36" spans="1:19" ht="72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 t="s">
        <v>8314</v>
      </c>
      <c r="P36" s="11" t="s">
        <v>8315</v>
      </c>
      <c r="Q36">
        <v>67.739999999999995</v>
      </c>
      <c r="R36" s="16">
        <v>42154.873124999998</v>
      </c>
      <c r="S36" s="16">
        <v>42184.873124999998</v>
      </c>
    </row>
    <row r="37" spans="1:19" ht="86.4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 t="s">
        <v>8314</v>
      </c>
      <c r="P37" s="11" t="s">
        <v>8315</v>
      </c>
      <c r="Q37">
        <v>65.38</v>
      </c>
      <c r="R37" s="16">
        <v>42208.84646990741</v>
      </c>
      <c r="S37" s="16">
        <v>42238.84646990741</v>
      </c>
    </row>
    <row r="38" spans="1:19" ht="72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 t="s">
        <v>8314</v>
      </c>
      <c r="P38" s="11" t="s">
        <v>8315</v>
      </c>
      <c r="Q38">
        <v>121.9</v>
      </c>
      <c r="R38" s="16">
        <v>42451.496817129635</v>
      </c>
      <c r="S38" s="16">
        <v>42459.610416666663</v>
      </c>
    </row>
    <row r="39" spans="1:19" ht="115.2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 t="s">
        <v>8314</v>
      </c>
      <c r="P39" s="11" t="s">
        <v>8315</v>
      </c>
      <c r="Q39">
        <v>47.46</v>
      </c>
      <c r="R39" s="16">
        <v>41759.13962962963</v>
      </c>
      <c r="S39" s="16">
        <v>41791.165972222225</v>
      </c>
    </row>
    <row r="40" spans="1:19" ht="72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 t="s">
        <v>8314</v>
      </c>
      <c r="P40" s="11" t="s">
        <v>8315</v>
      </c>
      <c r="Q40">
        <v>37.21</v>
      </c>
      <c r="R40" s="16">
        <v>42693.742604166662</v>
      </c>
      <c r="S40" s="16">
        <v>42718.742604166662</v>
      </c>
    </row>
    <row r="41" spans="1:19" ht="72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 t="s">
        <v>8314</v>
      </c>
      <c r="P41" s="11" t="s">
        <v>8315</v>
      </c>
      <c r="Q41">
        <v>103.95</v>
      </c>
      <c r="R41" s="16">
        <v>42250.598217592589</v>
      </c>
      <c r="S41" s="16">
        <v>42270.598217592589</v>
      </c>
    </row>
    <row r="42" spans="1:19" ht="72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 t="s">
        <v>8314</v>
      </c>
      <c r="P42" s="11" t="s">
        <v>8315</v>
      </c>
      <c r="Q42">
        <v>63.83</v>
      </c>
      <c r="R42" s="16">
        <v>42060.683935185181</v>
      </c>
      <c r="S42" s="16">
        <v>42090.642268518524</v>
      </c>
    </row>
    <row r="43" spans="1:19" ht="57.6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 t="s">
        <v>8314</v>
      </c>
      <c r="P43" s="11" t="s">
        <v>8315</v>
      </c>
      <c r="Q43">
        <v>50.67</v>
      </c>
      <c r="R43" s="16">
        <v>42136.270787037036</v>
      </c>
      <c r="S43" s="16">
        <v>42168.071527777778</v>
      </c>
    </row>
    <row r="44" spans="1:19" ht="72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 t="s">
        <v>8314</v>
      </c>
      <c r="P44" s="11" t="s">
        <v>8315</v>
      </c>
      <c r="Q44">
        <v>113.42</v>
      </c>
      <c r="R44" s="16">
        <v>42171.034861111111</v>
      </c>
      <c r="S44" s="16">
        <v>42195.291666666672</v>
      </c>
    </row>
    <row r="45" spans="1:19" ht="115.2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 t="s">
        <v>8314</v>
      </c>
      <c r="P45" s="11" t="s">
        <v>8315</v>
      </c>
      <c r="Q45">
        <v>104.57</v>
      </c>
      <c r="R45" s="16">
        <v>42494.683634259258</v>
      </c>
      <c r="S45" s="16">
        <v>42524.6875</v>
      </c>
    </row>
    <row r="46" spans="1:19" ht="43.2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 t="s">
        <v>8314</v>
      </c>
      <c r="P46" s="11" t="s">
        <v>8315</v>
      </c>
      <c r="Q46">
        <v>272.73</v>
      </c>
      <c r="R46" s="16">
        <v>41758.839675925927</v>
      </c>
      <c r="S46" s="16">
        <v>41771.165972222225</v>
      </c>
    </row>
    <row r="47" spans="1:19" ht="57.6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 t="s">
        <v>8314</v>
      </c>
      <c r="P47" s="11" t="s">
        <v>8315</v>
      </c>
      <c r="Q47">
        <v>63.85</v>
      </c>
      <c r="R47" s="16">
        <v>42171.824884259258</v>
      </c>
      <c r="S47" s="16">
        <v>42201.824884259258</v>
      </c>
    </row>
    <row r="48" spans="1:19" ht="43.2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 t="s">
        <v>8314</v>
      </c>
      <c r="P48" s="11" t="s">
        <v>8315</v>
      </c>
      <c r="Q48">
        <v>83.51</v>
      </c>
      <c r="R48" s="16">
        <v>42268.127696759257</v>
      </c>
      <c r="S48" s="16">
        <v>42288.083333333328</v>
      </c>
    </row>
    <row r="49" spans="1:19" ht="72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 t="s">
        <v>8314</v>
      </c>
      <c r="P49" s="11" t="s">
        <v>8315</v>
      </c>
      <c r="Q49">
        <v>44.09</v>
      </c>
      <c r="R49" s="16">
        <v>42746.261782407411</v>
      </c>
      <c r="S49" s="16">
        <v>42784.207638888889</v>
      </c>
    </row>
    <row r="50" spans="1:19" ht="100.8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 t="s">
        <v>8314</v>
      </c>
      <c r="P50" s="11" t="s">
        <v>8315</v>
      </c>
      <c r="Q50">
        <v>44.54</v>
      </c>
      <c r="R50" s="16">
        <v>41842.607592592591</v>
      </c>
      <c r="S50" s="16">
        <v>41864.916666666664</v>
      </c>
    </row>
    <row r="51" spans="1:19" ht="86.4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 t="s">
        <v>8314</v>
      </c>
      <c r="P51" s="11" t="s">
        <v>8315</v>
      </c>
      <c r="Q51">
        <v>125.81</v>
      </c>
      <c r="R51" s="16">
        <v>41853.240208333329</v>
      </c>
      <c r="S51" s="16">
        <v>41876.207638888889</v>
      </c>
    </row>
    <row r="52" spans="1:19" ht="72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 t="s">
        <v>8314</v>
      </c>
      <c r="P52" s="11" t="s">
        <v>8315</v>
      </c>
      <c r="Q52">
        <v>50.75</v>
      </c>
      <c r="R52" s="16">
        <v>42061.212488425925</v>
      </c>
      <c r="S52" s="16">
        <v>42089.166666666672</v>
      </c>
    </row>
    <row r="53" spans="1:19" ht="100.8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 t="s">
        <v>8314</v>
      </c>
      <c r="P53" s="11" t="s">
        <v>8315</v>
      </c>
      <c r="Q53">
        <v>60.9</v>
      </c>
      <c r="R53" s="16">
        <v>42036.24428240741</v>
      </c>
      <c r="S53" s="16">
        <v>42064.290972222225</v>
      </c>
    </row>
    <row r="54" spans="1:19" ht="72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 t="s">
        <v>8314</v>
      </c>
      <c r="P54" s="11" t="s">
        <v>8315</v>
      </c>
      <c r="Q54">
        <v>109.03</v>
      </c>
      <c r="R54" s="16">
        <v>42157.470185185186</v>
      </c>
      <c r="S54" s="16">
        <v>42187.470185185186</v>
      </c>
    </row>
    <row r="55" spans="1:19" ht="100.8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 t="s">
        <v>8314</v>
      </c>
      <c r="P55" s="11" t="s">
        <v>8315</v>
      </c>
      <c r="Q55">
        <v>25.69</v>
      </c>
      <c r="R55" s="16">
        <v>41827.909942129627</v>
      </c>
      <c r="S55" s="16">
        <v>41857.897222222222</v>
      </c>
    </row>
    <row r="56" spans="1:19" ht="115.2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 t="s">
        <v>8314</v>
      </c>
      <c r="P56" s="11" t="s">
        <v>8315</v>
      </c>
      <c r="Q56">
        <v>41.92</v>
      </c>
      <c r="R56" s="16">
        <v>42162.729548611111</v>
      </c>
      <c r="S56" s="16">
        <v>42192.729548611111</v>
      </c>
    </row>
    <row r="57" spans="1:19" ht="72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 t="s">
        <v>8314</v>
      </c>
      <c r="P57" s="11" t="s">
        <v>8315</v>
      </c>
      <c r="Q57">
        <v>88.77</v>
      </c>
      <c r="R57" s="16">
        <v>42233.738564814819</v>
      </c>
      <c r="S57" s="16">
        <v>42263.738564814819</v>
      </c>
    </row>
    <row r="58" spans="1:19" ht="86.4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 t="s">
        <v>8314</v>
      </c>
      <c r="P58" s="11" t="s">
        <v>8315</v>
      </c>
      <c r="Q58">
        <v>80.23</v>
      </c>
      <c r="R58" s="16">
        <v>42042.197824074072</v>
      </c>
      <c r="S58" s="16">
        <v>42072.156157407408</v>
      </c>
    </row>
    <row r="59" spans="1:19" ht="72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 t="s">
        <v>8314</v>
      </c>
      <c r="P59" s="11" t="s">
        <v>8315</v>
      </c>
      <c r="Q59">
        <v>78.94</v>
      </c>
      <c r="R59" s="16">
        <v>42585.523842592593</v>
      </c>
      <c r="S59" s="16">
        <v>42599.165972222225</v>
      </c>
    </row>
    <row r="60" spans="1:19" ht="100.8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 t="s">
        <v>8314</v>
      </c>
      <c r="P60" s="11" t="s">
        <v>8315</v>
      </c>
      <c r="Q60">
        <v>69.89</v>
      </c>
      <c r="R60" s="16">
        <v>41808.669571759259</v>
      </c>
      <c r="S60" s="16">
        <v>41838.669571759259</v>
      </c>
    </row>
    <row r="61" spans="1:19" ht="72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 t="s">
        <v>8314</v>
      </c>
      <c r="P61" s="11" t="s">
        <v>8315</v>
      </c>
      <c r="Q61">
        <v>74.53</v>
      </c>
      <c r="R61" s="16">
        <v>41852.658310185187</v>
      </c>
      <c r="S61" s="16">
        <v>41882.658310185187</v>
      </c>
    </row>
    <row r="62" spans="1:19" ht="43.2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 t="s">
        <v>8314</v>
      </c>
      <c r="P62" s="11" t="s">
        <v>8315</v>
      </c>
      <c r="Q62">
        <v>123.94</v>
      </c>
      <c r="R62" s="16">
        <v>42694.110185185185</v>
      </c>
      <c r="S62" s="16">
        <v>42709.041666666672</v>
      </c>
    </row>
    <row r="63" spans="1:19" ht="72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 t="s">
        <v>8314</v>
      </c>
      <c r="P63" s="11" t="s">
        <v>8315</v>
      </c>
      <c r="Q63">
        <v>264.85000000000002</v>
      </c>
      <c r="R63" s="16">
        <v>42341.818379629629</v>
      </c>
      <c r="S63" s="16">
        <v>42370.166666666672</v>
      </c>
    </row>
    <row r="64" spans="1:19" ht="115.2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 t="s">
        <v>8314</v>
      </c>
      <c r="P64" s="11" t="s">
        <v>8315</v>
      </c>
      <c r="Q64">
        <v>58.62</v>
      </c>
      <c r="R64" s="16">
        <v>41880.061006944445</v>
      </c>
      <c r="S64" s="16">
        <v>41908.065972222219</v>
      </c>
    </row>
    <row r="65" spans="1:19" ht="100.8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 t="s">
        <v>8314</v>
      </c>
      <c r="P65" s="11" t="s">
        <v>8315</v>
      </c>
      <c r="Q65">
        <v>70.88</v>
      </c>
      <c r="R65" s="16">
        <v>41941.683865740742</v>
      </c>
      <c r="S65" s="16">
        <v>41970.125</v>
      </c>
    </row>
    <row r="66" spans="1:19" ht="129.6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 t="s">
        <v>8314</v>
      </c>
      <c r="P66" s="11" t="s">
        <v>8315</v>
      </c>
      <c r="Q66">
        <v>113.57</v>
      </c>
      <c r="R66" s="16">
        <v>42026.88118055556</v>
      </c>
      <c r="S66" s="16">
        <v>42086.093055555553</v>
      </c>
    </row>
    <row r="67" spans="1:19" ht="72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 t="s">
        <v>8314</v>
      </c>
      <c r="P67" s="11" t="s">
        <v>8315</v>
      </c>
      <c r="Q67">
        <v>60.69</v>
      </c>
      <c r="R67" s="16">
        <v>41922.640590277777</v>
      </c>
      <c r="S67" s="16">
        <v>41932.249305555553</v>
      </c>
    </row>
    <row r="68" spans="1:19" ht="86.4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 t="s">
        <v>8314</v>
      </c>
      <c r="P68" s="11" t="s">
        <v>8315</v>
      </c>
      <c r="Q68">
        <v>110.22</v>
      </c>
      <c r="R68" s="16">
        <v>41993.824340277773</v>
      </c>
      <c r="S68" s="16">
        <v>42010.25</v>
      </c>
    </row>
    <row r="69" spans="1:19" ht="57.6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 t="s">
        <v>8314</v>
      </c>
      <c r="P69" s="11" t="s">
        <v>8315</v>
      </c>
      <c r="Q69">
        <v>136.46</v>
      </c>
      <c r="R69" s="16">
        <v>42219.915856481486</v>
      </c>
      <c r="S69" s="16">
        <v>42240.083333333328</v>
      </c>
    </row>
    <row r="70" spans="1:19" ht="115.2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 t="s">
        <v>8314</v>
      </c>
      <c r="P70" s="11" t="s">
        <v>8315</v>
      </c>
      <c r="Q70">
        <v>110.35</v>
      </c>
      <c r="R70" s="16">
        <v>41909.969386574077</v>
      </c>
      <c r="S70" s="16">
        <v>41950.011053240742</v>
      </c>
    </row>
    <row r="71" spans="1:19" ht="86.4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 t="s">
        <v>8314</v>
      </c>
      <c r="P71" s="11" t="s">
        <v>8315</v>
      </c>
      <c r="Q71">
        <v>41.42</v>
      </c>
      <c r="R71" s="16">
        <v>41891.665324074071</v>
      </c>
      <c r="S71" s="16">
        <v>41913.166666666664</v>
      </c>
    </row>
    <row r="72" spans="1:19" ht="72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 t="s">
        <v>8314</v>
      </c>
      <c r="P72" s="11" t="s">
        <v>8315</v>
      </c>
      <c r="Q72">
        <v>52</v>
      </c>
      <c r="R72" s="16">
        <v>41226.017361111109</v>
      </c>
      <c r="S72" s="16">
        <v>41250.083333333336</v>
      </c>
    </row>
    <row r="73" spans="1:19" ht="144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 t="s">
        <v>8314</v>
      </c>
      <c r="P73" s="11" t="s">
        <v>8315</v>
      </c>
      <c r="Q73">
        <v>33.99</v>
      </c>
      <c r="R73" s="16">
        <v>40478.263923611114</v>
      </c>
      <c r="S73" s="16">
        <v>40568.166666666664</v>
      </c>
    </row>
    <row r="74" spans="1:19" ht="72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 t="s">
        <v>8314</v>
      </c>
      <c r="P74" s="11" t="s">
        <v>8315</v>
      </c>
      <c r="Q74">
        <v>103.35</v>
      </c>
      <c r="R74" s="16">
        <v>41862.83997685185</v>
      </c>
      <c r="S74" s="16">
        <v>41892.83997685185</v>
      </c>
    </row>
    <row r="75" spans="1:19" ht="72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 t="s">
        <v>8314</v>
      </c>
      <c r="P75" s="11" t="s">
        <v>8315</v>
      </c>
      <c r="Q75">
        <v>41.77</v>
      </c>
      <c r="R75" s="16">
        <v>40633.154363425929</v>
      </c>
      <c r="S75" s="16">
        <v>40664.207638888889</v>
      </c>
    </row>
    <row r="76" spans="1:19" ht="72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 t="s">
        <v>8314</v>
      </c>
      <c r="P76" s="11" t="s">
        <v>8315</v>
      </c>
      <c r="Q76">
        <v>64.27</v>
      </c>
      <c r="R76" s="16">
        <v>40970.875671296293</v>
      </c>
      <c r="S76" s="16">
        <v>41000.834004629629</v>
      </c>
    </row>
    <row r="77" spans="1:19" ht="72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 t="s">
        <v>8314</v>
      </c>
      <c r="P77" s="11" t="s">
        <v>8315</v>
      </c>
      <c r="Q77">
        <v>62.92</v>
      </c>
      <c r="R77" s="16">
        <v>41026.953055555554</v>
      </c>
      <c r="S77" s="16">
        <v>41061.953055555554</v>
      </c>
    </row>
    <row r="78" spans="1:19" ht="28.8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 t="s">
        <v>8314</v>
      </c>
      <c r="P78" s="11" t="s">
        <v>8315</v>
      </c>
      <c r="Q78">
        <v>98.54</v>
      </c>
      <c r="R78" s="16">
        <v>41829.788252314815</v>
      </c>
      <c r="S78" s="16">
        <v>41839.208333333336</v>
      </c>
    </row>
    <row r="79" spans="1:19" ht="28.8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 t="s">
        <v>8314</v>
      </c>
      <c r="P79" s="11" t="s">
        <v>8315</v>
      </c>
      <c r="Q79">
        <v>82.61</v>
      </c>
      <c r="R79" s="16">
        <v>41447.839722222219</v>
      </c>
      <c r="S79" s="16">
        <v>41477.839722222219</v>
      </c>
    </row>
    <row r="80" spans="1:19" ht="57.6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 t="s">
        <v>8314</v>
      </c>
      <c r="P80" s="11" t="s">
        <v>8315</v>
      </c>
      <c r="Q80">
        <v>38.5</v>
      </c>
      <c r="R80" s="16">
        <v>40884.066678240742</v>
      </c>
      <c r="S80" s="16">
        <v>40926.958333333336</v>
      </c>
    </row>
    <row r="81" spans="1:19" ht="72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 t="s">
        <v>8314</v>
      </c>
      <c r="P81" s="11" t="s">
        <v>8315</v>
      </c>
      <c r="Q81">
        <v>80.16</v>
      </c>
      <c r="R81" s="16">
        <v>41841.26489583333</v>
      </c>
      <c r="S81" s="16">
        <v>41864.207638888889</v>
      </c>
    </row>
    <row r="82" spans="1:19" ht="72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 t="s">
        <v>8314</v>
      </c>
      <c r="P82" s="11" t="s">
        <v>8315</v>
      </c>
      <c r="Q82">
        <v>80.73</v>
      </c>
      <c r="R82" s="16">
        <v>41799.685902777775</v>
      </c>
      <c r="S82" s="16">
        <v>41827.083333333336</v>
      </c>
    </row>
    <row r="83" spans="1:19" ht="86.4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 t="s">
        <v>8314</v>
      </c>
      <c r="P83" s="11" t="s">
        <v>8315</v>
      </c>
      <c r="Q83">
        <v>200.69</v>
      </c>
      <c r="R83" s="16">
        <v>41775.753761574073</v>
      </c>
      <c r="S83" s="16">
        <v>41805.753761574073</v>
      </c>
    </row>
    <row r="84" spans="1:19" ht="129.6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 t="s">
        <v>8314</v>
      </c>
      <c r="P84" s="11" t="s">
        <v>8315</v>
      </c>
      <c r="Q84">
        <v>37.590000000000003</v>
      </c>
      <c r="R84" s="16">
        <v>41766.80572916667</v>
      </c>
      <c r="S84" s="16">
        <v>41799.80572916667</v>
      </c>
    </row>
    <row r="85" spans="1:19" ht="72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 t="s">
        <v>8314</v>
      </c>
      <c r="P85" s="11" t="s">
        <v>8315</v>
      </c>
      <c r="Q85">
        <v>58.1</v>
      </c>
      <c r="R85" s="16">
        <v>40644.159259259257</v>
      </c>
      <c r="S85" s="16">
        <v>40666.165972222225</v>
      </c>
    </row>
    <row r="86" spans="1:19" ht="72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 t="s">
        <v>8314</v>
      </c>
      <c r="P86" s="11" t="s">
        <v>8315</v>
      </c>
      <c r="Q86">
        <v>60.3</v>
      </c>
      <c r="R86" s="16">
        <v>41940.69158564815</v>
      </c>
      <c r="S86" s="16">
        <v>41969.332638888889</v>
      </c>
    </row>
    <row r="87" spans="1:19" ht="86.4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 t="s">
        <v>8314</v>
      </c>
      <c r="P87" s="11" t="s">
        <v>8315</v>
      </c>
      <c r="Q87">
        <v>63.36</v>
      </c>
      <c r="R87" s="16">
        <v>41839.175706018519</v>
      </c>
      <c r="S87" s="16">
        <v>41853.175706018519</v>
      </c>
    </row>
    <row r="88" spans="1:19" ht="72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 t="s">
        <v>8314</v>
      </c>
      <c r="P88" s="11" t="s">
        <v>8315</v>
      </c>
      <c r="Q88">
        <v>50.9</v>
      </c>
      <c r="R88" s="16">
        <v>41772.105937500004</v>
      </c>
      <c r="S88" s="16">
        <v>41803.916666666664</v>
      </c>
    </row>
    <row r="89" spans="1:19" ht="43.2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 t="s">
        <v>8314</v>
      </c>
      <c r="P89" s="11" t="s">
        <v>8315</v>
      </c>
      <c r="Q89">
        <v>100.5</v>
      </c>
      <c r="R89" s="16">
        <v>41591.737974537034</v>
      </c>
      <c r="S89" s="16">
        <v>41621.207638888889</v>
      </c>
    </row>
    <row r="90" spans="1:19" ht="72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 t="s">
        <v>8314</v>
      </c>
      <c r="P90" s="11" t="s">
        <v>8315</v>
      </c>
      <c r="Q90">
        <v>31.62</v>
      </c>
      <c r="R90" s="16">
        <v>41789.080370370371</v>
      </c>
      <c r="S90" s="16">
        <v>41822.166666666664</v>
      </c>
    </row>
    <row r="91" spans="1:19" ht="100.8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 t="s">
        <v>8314</v>
      </c>
      <c r="P91" s="11" t="s">
        <v>8315</v>
      </c>
      <c r="Q91">
        <v>79.31</v>
      </c>
      <c r="R91" s="16">
        <v>40923.729953703703</v>
      </c>
      <c r="S91" s="16">
        <v>40953.729953703703</v>
      </c>
    </row>
    <row r="92" spans="1:19" ht="72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 t="s">
        <v>8314</v>
      </c>
      <c r="P92" s="11" t="s">
        <v>8315</v>
      </c>
      <c r="Q92">
        <v>139.19</v>
      </c>
      <c r="R92" s="16">
        <v>41878.878379629627</v>
      </c>
      <c r="S92" s="16">
        <v>41908.878379629627</v>
      </c>
    </row>
    <row r="93" spans="1:19" ht="72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 t="s">
        <v>8314</v>
      </c>
      <c r="P93" s="11" t="s">
        <v>8315</v>
      </c>
      <c r="Q93">
        <v>131.91</v>
      </c>
      <c r="R93" s="16">
        <v>41862.864675925928</v>
      </c>
      <c r="S93" s="16">
        <v>41876.864675925928</v>
      </c>
    </row>
    <row r="94" spans="1:19" ht="86.4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 t="s">
        <v>8314</v>
      </c>
      <c r="P94" s="11" t="s">
        <v>8315</v>
      </c>
      <c r="Q94">
        <v>91.3</v>
      </c>
      <c r="R94" s="16">
        <v>40531.886886574073</v>
      </c>
      <c r="S94" s="16">
        <v>40591.886886574073</v>
      </c>
    </row>
    <row r="95" spans="1:19" ht="72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 t="s">
        <v>8314</v>
      </c>
      <c r="P95" s="11" t="s">
        <v>8315</v>
      </c>
      <c r="Q95">
        <v>39.67</v>
      </c>
      <c r="R95" s="16">
        <v>41477.930914351848</v>
      </c>
      <c r="S95" s="16">
        <v>41504.625</v>
      </c>
    </row>
    <row r="96" spans="1:19" ht="115.2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 t="s">
        <v>8314</v>
      </c>
      <c r="P96" s="11" t="s">
        <v>8315</v>
      </c>
      <c r="Q96">
        <v>57.55</v>
      </c>
      <c r="R96" s="16">
        <v>41781.666770833333</v>
      </c>
      <c r="S96" s="16">
        <v>41811.666770833333</v>
      </c>
    </row>
    <row r="97" spans="1:19" ht="57.6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 t="s">
        <v>8314</v>
      </c>
      <c r="P97" s="11" t="s">
        <v>8315</v>
      </c>
      <c r="Q97">
        <v>77.34</v>
      </c>
      <c r="R97" s="16">
        <v>41375.702210648145</v>
      </c>
      <c r="S97" s="16">
        <v>41400.702210648145</v>
      </c>
    </row>
    <row r="98" spans="1:19" ht="72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 t="s">
        <v>8314</v>
      </c>
      <c r="P98" s="11" t="s">
        <v>8315</v>
      </c>
      <c r="Q98">
        <v>46.77</v>
      </c>
      <c r="R98" s="16">
        <v>40883.949317129627</v>
      </c>
      <c r="S98" s="16">
        <v>40939.708333333336</v>
      </c>
    </row>
    <row r="99" spans="1:19" ht="57.6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 t="s">
        <v>8314</v>
      </c>
      <c r="P99" s="11" t="s">
        <v>8315</v>
      </c>
      <c r="Q99">
        <v>40.07</v>
      </c>
      <c r="R99" s="16">
        <v>41491.79478009259</v>
      </c>
      <c r="S99" s="16">
        <v>41509.79478009259</v>
      </c>
    </row>
    <row r="100" spans="1:19" ht="57.6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 t="s">
        <v>8314</v>
      </c>
      <c r="P100" s="11" t="s">
        <v>8315</v>
      </c>
      <c r="Q100">
        <v>100.22</v>
      </c>
      <c r="R100" s="16">
        <v>41791.993414351848</v>
      </c>
      <c r="S100" s="16">
        <v>41821.993414351848</v>
      </c>
    </row>
    <row r="101" spans="1:19" ht="129.6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 t="s">
        <v>8314</v>
      </c>
      <c r="P101" s="11" t="s">
        <v>8315</v>
      </c>
      <c r="Q101">
        <v>71.489999999999995</v>
      </c>
      <c r="R101" s="16">
        <v>41835.666354166664</v>
      </c>
      <c r="S101" s="16">
        <v>41855.666354166664</v>
      </c>
    </row>
    <row r="102" spans="1:19" ht="100.8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 t="s">
        <v>8314</v>
      </c>
      <c r="P102" s="11" t="s">
        <v>8315</v>
      </c>
      <c r="Q102">
        <v>63.11</v>
      </c>
      <c r="R102" s="16">
        <v>41827.605057870373</v>
      </c>
      <c r="S102" s="16">
        <v>41848.605057870373</v>
      </c>
    </row>
    <row r="103" spans="1:19" ht="100.8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 t="s">
        <v>8314</v>
      </c>
      <c r="P103" s="11" t="s">
        <v>8315</v>
      </c>
      <c r="Q103">
        <v>50.16</v>
      </c>
      <c r="R103" s="16">
        <v>41778.637245370373</v>
      </c>
      <c r="S103" s="16">
        <v>41810.958333333336</v>
      </c>
    </row>
    <row r="104" spans="1:19" ht="72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 t="s">
        <v>8314</v>
      </c>
      <c r="P104" s="11" t="s">
        <v>8315</v>
      </c>
      <c r="Q104">
        <v>62.88</v>
      </c>
      <c r="R104" s="16">
        <v>41013.936562499999</v>
      </c>
      <c r="S104" s="16">
        <v>41061.165972222225</v>
      </c>
    </row>
    <row r="105" spans="1:19" ht="72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 t="s">
        <v>8314</v>
      </c>
      <c r="P105" s="11" t="s">
        <v>8315</v>
      </c>
      <c r="Q105">
        <v>85.53</v>
      </c>
      <c r="R105" s="16">
        <v>41834.586574074077</v>
      </c>
      <c r="S105" s="16">
        <v>41866.083333333336</v>
      </c>
    </row>
    <row r="106" spans="1:19" ht="43.2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 t="s">
        <v>8314</v>
      </c>
      <c r="P106" s="11" t="s">
        <v>8315</v>
      </c>
      <c r="Q106">
        <v>53.72</v>
      </c>
      <c r="R106" s="16">
        <v>41829.795729166668</v>
      </c>
      <c r="S106" s="16">
        <v>41859.795729166668</v>
      </c>
    </row>
    <row r="107" spans="1:19" ht="86.4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 t="s">
        <v>8314</v>
      </c>
      <c r="P107" s="11" t="s">
        <v>8315</v>
      </c>
      <c r="Q107">
        <v>262.11</v>
      </c>
      <c r="R107" s="16">
        <v>42219.665173611109</v>
      </c>
      <c r="S107" s="16">
        <v>42257.165972222225</v>
      </c>
    </row>
    <row r="108" spans="1:19" ht="57.6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 t="s">
        <v>8314</v>
      </c>
      <c r="P108" s="11" t="s">
        <v>8315</v>
      </c>
      <c r="Q108">
        <v>50.2</v>
      </c>
      <c r="R108" s="16">
        <v>42648.546111111107</v>
      </c>
      <c r="S108" s="16">
        <v>42678.546111111107</v>
      </c>
    </row>
    <row r="109" spans="1:19" ht="100.8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 t="s">
        <v>8314</v>
      </c>
      <c r="P109" s="11" t="s">
        <v>8315</v>
      </c>
      <c r="Q109">
        <v>168.25</v>
      </c>
      <c r="R109" s="16">
        <v>42050.983182870375</v>
      </c>
      <c r="S109" s="16">
        <v>42085.941516203704</v>
      </c>
    </row>
    <row r="110" spans="1:19" ht="43.2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 t="s">
        <v>8314</v>
      </c>
      <c r="P110" s="11" t="s">
        <v>8315</v>
      </c>
      <c r="Q110">
        <v>256.37</v>
      </c>
      <c r="R110" s="16">
        <v>42772.833379629628</v>
      </c>
      <c r="S110" s="16">
        <v>42806.875</v>
      </c>
    </row>
    <row r="111" spans="1:19" ht="72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 t="s">
        <v>8314</v>
      </c>
      <c r="P111" s="11" t="s">
        <v>8315</v>
      </c>
      <c r="Q111">
        <v>37.14</v>
      </c>
      <c r="R111" s="16">
        <v>42270.582141203704</v>
      </c>
      <c r="S111" s="16">
        <v>42301.895138888889</v>
      </c>
    </row>
    <row r="112" spans="1:19" ht="115.2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 t="s">
        <v>8314</v>
      </c>
      <c r="P112" s="11" t="s">
        <v>8315</v>
      </c>
      <c r="Q112">
        <v>45.88</v>
      </c>
      <c r="R112" s="16">
        <v>42206.835370370376</v>
      </c>
      <c r="S112" s="16">
        <v>42236.835370370376</v>
      </c>
    </row>
    <row r="113" spans="1:19" ht="72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 t="s">
        <v>8314</v>
      </c>
      <c r="P113" s="11" t="s">
        <v>8315</v>
      </c>
      <c r="Q113">
        <v>141.71</v>
      </c>
      <c r="R113" s="16">
        <v>42697.850844907407</v>
      </c>
      <c r="S113" s="16">
        <v>42745.208333333328</v>
      </c>
    </row>
    <row r="114" spans="1:19" ht="100.8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 t="s">
        <v>8314</v>
      </c>
      <c r="P114" s="11" t="s">
        <v>8315</v>
      </c>
      <c r="Q114">
        <v>52.49</v>
      </c>
      <c r="R114" s="16">
        <v>42503.559467592597</v>
      </c>
      <c r="S114" s="16">
        <v>42524.875</v>
      </c>
    </row>
    <row r="115" spans="1:19" ht="72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 t="s">
        <v>8314</v>
      </c>
      <c r="P115" s="11" t="s">
        <v>8315</v>
      </c>
      <c r="Q115">
        <v>193.62</v>
      </c>
      <c r="R115" s="16">
        <v>42323.70930555556</v>
      </c>
      <c r="S115" s="16">
        <v>42355.207638888889</v>
      </c>
    </row>
    <row r="116" spans="1:19" ht="86.4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 t="s">
        <v>8314</v>
      </c>
      <c r="P116" s="11" t="s">
        <v>8315</v>
      </c>
      <c r="Q116">
        <v>106.8</v>
      </c>
      <c r="R116" s="16">
        <v>41933.291643518518</v>
      </c>
      <c r="S116" s="16">
        <v>41963.333310185189</v>
      </c>
    </row>
    <row r="117" spans="1:19" ht="100.8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 t="s">
        <v>8314</v>
      </c>
      <c r="P117" s="11" t="s">
        <v>8315</v>
      </c>
      <c r="Q117">
        <v>77.22</v>
      </c>
      <c r="R117" s="16">
        <v>41898.168125000004</v>
      </c>
      <c r="S117" s="16">
        <v>41913.165972222225</v>
      </c>
    </row>
    <row r="118" spans="1:19" ht="115.2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 t="s">
        <v>8314</v>
      </c>
      <c r="P118" s="11" t="s">
        <v>8315</v>
      </c>
      <c r="Q118">
        <v>57.5</v>
      </c>
      <c r="R118" s="16">
        <v>42446.943831018521</v>
      </c>
      <c r="S118" s="16">
        <v>42476.943831018521</v>
      </c>
    </row>
    <row r="119" spans="1:19" ht="100.8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 t="s">
        <v>8314</v>
      </c>
      <c r="P119" s="11" t="s">
        <v>8315</v>
      </c>
      <c r="Q119">
        <v>50.46</v>
      </c>
      <c r="R119" s="16">
        <v>42463.81385416667</v>
      </c>
      <c r="S119" s="16">
        <v>42494.165972222225</v>
      </c>
    </row>
    <row r="120" spans="1:19" ht="72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 t="s">
        <v>8314</v>
      </c>
      <c r="P120" s="11" t="s">
        <v>8315</v>
      </c>
      <c r="Q120">
        <v>97.38</v>
      </c>
      <c r="R120" s="16">
        <v>42766.805034722223</v>
      </c>
      <c r="S120" s="16">
        <v>42796.805034722223</v>
      </c>
    </row>
    <row r="121" spans="1:19" ht="86.4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 t="s">
        <v>8314</v>
      </c>
      <c r="P121" s="11" t="s">
        <v>8315</v>
      </c>
      <c r="Q121">
        <v>85.53</v>
      </c>
      <c r="R121" s="16">
        <v>42522.347812499997</v>
      </c>
      <c r="S121" s="16">
        <v>42552.347812499997</v>
      </c>
    </row>
    <row r="122" spans="1:19" ht="86.4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 t="s">
        <v>8314</v>
      </c>
      <c r="P122" s="11" t="s">
        <v>8315</v>
      </c>
      <c r="Q122">
        <v>182.91</v>
      </c>
      <c r="R122" s="16">
        <v>42702.917048611111</v>
      </c>
      <c r="S122" s="16">
        <v>42732.917048611111</v>
      </c>
    </row>
    <row r="123" spans="1:19" ht="100.8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 t="s">
        <v>8314</v>
      </c>
      <c r="P123" s="11" t="s">
        <v>8315</v>
      </c>
      <c r="Q123">
        <v>131.13999999999999</v>
      </c>
      <c r="R123" s="16">
        <v>42252.474351851852</v>
      </c>
      <c r="S123" s="16">
        <v>42276.165972222225</v>
      </c>
    </row>
    <row r="124" spans="1:19" ht="86.4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 t="s">
        <v>8314</v>
      </c>
      <c r="P124" s="11" t="s">
        <v>8315</v>
      </c>
      <c r="Q124">
        <v>58.69</v>
      </c>
      <c r="R124" s="16">
        <v>41893.324884259258</v>
      </c>
      <c r="S124" s="16">
        <v>41926.290972222225</v>
      </c>
    </row>
    <row r="125" spans="1:19" ht="86.4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 t="s">
        <v>8314</v>
      </c>
      <c r="P125" s="11" t="s">
        <v>8315</v>
      </c>
      <c r="Q125">
        <v>69.569999999999993</v>
      </c>
      <c r="R125" s="16">
        <v>41871.755694444444</v>
      </c>
      <c r="S125" s="16">
        <v>41901.755694444444</v>
      </c>
    </row>
    <row r="126" spans="1:19" ht="72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 t="s">
        <v>8314</v>
      </c>
      <c r="P126" s="11" t="s">
        <v>8315</v>
      </c>
      <c r="Q126">
        <v>115.87</v>
      </c>
      <c r="R126" s="16">
        <v>42262.096782407403</v>
      </c>
      <c r="S126" s="16">
        <v>42286</v>
      </c>
    </row>
    <row r="127" spans="1:19" ht="86.4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 t="s">
        <v>8314</v>
      </c>
      <c r="P127" s="11" t="s">
        <v>8315</v>
      </c>
      <c r="Q127">
        <v>81.13</v>
      </c>
      <c r="R127" s="16">
        <v>42135.60020833333</v>
      </c>
      <c r="S127" s="16">
        <v>42167.083333333328</v>
      </c>
    </row>
    <row r="128" spans="1:19" ht="72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 t="s">
        <v>8314</v>
      </c>
      <c r="P128" s="11" t="s">
        <v>8315</v>
      </c>
      <c r="Q128">
        <v>57.63</v>
      </c>
      <c r="R128" s="16">
        <v>42230.472222222219</v>
      </c>
      <c r="S128" s="16">
        <v>42259.165972222225</v>
      </c>
    </row>
    <row r="129" spans="1:19" ht="72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 t="s">
        <v>8314</v>
      </c>
      <c r="P129" s="11" t="s">
        <v>8315</v>
      </c>
      <c r="Q129">
        <v>60.48</v>
      </c>
      <c r="R129" s="16">
        <v>42068.888391203705</v>
      </c>
      <c r="S129" s="16">
        <v>42098.846724537041</v>
      </c>
    </row>
    <row r="130" spans="1:19" ht="86.4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 t="s">
        <v>8314</v>
      </c>
      <c r="P130" s="11" t="s">
        <v>8315</v>
      </c>
      <c r="Q130">
        <v>65.58</v>
      </c>
      <c r="R130" s="16">
        <v>42145.746689814812</v>
      </c>
      <c r="S130" s="16">
        <v>42175.746689814812</v>
      </c>
    </row>
    <row r="131" spans="1:19" ht="86.4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 t="s">
        <v>8314</v>
      </c>
      <c r="P131" s="11" t="s">
        <v>8315</v>
      </c>
      <c r="Q131">
        <v>119.19</v>
      </c>
      <c r="R131" s="16">
        <v>41918.742175925923</v>
      </c>
      <c r="S131" s="16">
        <v>41948.783842592595</v>
      </c>
    </row>
    <row r="132" spans="1:19" ht="7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 t="s">
        <v>8314</v>
      </c>
      <c r="P132" s="11" t="s">
        <v>8315</v>
      </c>
      <c r="Q132">
        <v>83.05</v>
      </c>
      <c r="R132" s="16">
        <v>42146.731087962966</v>
      </c>
      <c r="S132" s="16">
        <v>42176.731087962966</v>
      </c>
    </row>
    <row r="133" spans="1:19" ht="72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 t="s">
        <v>8314</v>
      </c>
      <c r="P133" s="11" t="s">
        <v>8315</v>
      </c>
      <c r="Q133">
        <v>177.09</v>
      </c>
      <c r="R133" s="16">
        <v>42602.576712962968</v>
      </c>
      <c r="S133" s="16">
        <v>42621.15625</v>
      </c>
    </row>
    <row r="134" spans="1:19" ht="100.8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 t="s">
        <v>8314</v>
      </c>
      <c r="P134" s="11" t="s">
        <v>8315</v>
      </c>
      <c r="Q134">
        <v>72.760000000000005</v>
      </c>
      <c r="R134" s="16">
        <v>42144.573807870373</v>
      </c>
      <c r="S134" s="16">
        <v>42166.165972222225</v>
      </c>
    </row>
    <row r="135" spans="1:19" ht="57.6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 t="s">
        <v>8314</v>
      </c>
      <c r="P135" s="11" t="s">
        <v>8315</v>
      </c>
      <c r="Q135">
        <v>98.2</v>
      </c>
      <c r="R135" s="16">
        <v>41982.887280092589</v>
      </c>
      <c r="S135" s="16">
        <v>42012.887280092589</v>
      </c>
    </row>
    <row r="136" spans="1:19" ht="72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 t="s">
        <v>8314</v>
      </c>
      <c r="P136" s="11" t="s">
        <v>8315</v>
      </c>
      <c r="Q136">
        <v>251.74</v>
      </c>
      <c r="R136" s="16">
        <v>42614.760937500003</v>
      </c>
      <c r="S136" s="16">
        <v>42644.165972222225</v>
      </c>
    </row>
    <row r="137" spans="1:19" ht="100.8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 t="s">
        <v>8314</v>
      </c>
      <c r="P137" s="11" t="s">
        <v>8315</v>
      </c>
      <c r="Q137">
        <v>74.819999999999993</v>
      </c>
      <c r="R137" s="16">
        <v>42303.672662037032</v>
      </c>
      <c r="S137" s="16">
        <v>42338.714328703703</v>
      </c>
    </row>
    <row r="138" spans="1:19" ht="86.4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 t="s">
        <v>8314</v>
      </c>
      <c r="P138" s="11" t="s">
        <v>8315</v>
      </c>
      <c r="Q138">
        <v>67.650000000000006</v>
      </c>
      <c r="R138" s="16">
        <v>42171.725416666668</v>
      </c>
      <c r="S138" s="16">
        <v>42201.725416666668</v>
      </c>
    </row>
    <row r="139" spans="1:19" ht="72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 t="s">
        <v>8314</v>
      </c>
      <c r="P139" s="11" t="s">
        <v>8315</v>
      </c>
      <c r="Q139">
        <v>93.81</v>
      </c>
      <c r="R139" s="16">
        <v>41964.315532407403</v>
      </c>
      <c r="S139" s="16">
        <v>41995.166666666672</v>
      </c>
    </row>
    <row r="140" spans="1:19" ht="86.4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 t="s">
        <v>8314</v>
      </c>
      <c r="P140" s="11" t="s">
        <v>8315</v>
      </c>
      <c r="Q140">
        <v>41.24</v>
      </c>
      <c r="R140" s="16">
        <v>42284.516064814816</v>
      </c>
      <c r="S140" s="16">
        <v>42307.875</v>
      </c>
    </row>
    <row r="141" spans="1:19" ht="43.2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 t="s">
        <v>8314</v>
      </c>
      <c r="P141" s="11" t="s">
        <v>8315</v>
      </c>
      <c r="Q141">
        <v>52.55</v>
      </c>
      <c r="R141" s="16">
        <v>42016.800208333334</v>
      </c>
      <c r="S141" s="16">
        <v>42032.916666666672</v>
      </c>
    </row>
    <row r="142" spans="1:19" ht="72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 t="s">
        <v>8314</v>
      </c>
      <c r="P142" s="11" t="s">
        <v>8315</v>
      </c>
      <c r="Q142">
        <v>48.33</v>
      </c>
      <c r="R142" s="16">
        <v>42136.536134259266</v>
      </c>
      <c r="S142" s="16">
        <v>42167.875</v>
      </c>
    </row>
    <row r="143" spans="1:19" ht="100.8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 t="s">
        <v>8314</v>
      </c>
      <c r="P143" s="11" t="s">
        <v>8315</v>
      </c>
      <c r="Q143">
        <v>53.18</v>
      </c>
      <c r="R143" s="16">
        <v>42172.757638888885</v>
      </c>
      <c r="S143" s="16">
        <v>42202.757638888885</v>
      </c>
    </row>
    <row r="144" spans="1:19" ht="100.8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 t="s">
        <v>8314</v>
      </c>
      <c r="P144" s="11" t="s">
        <v>8315</v>
      </c>
      <c r="Q144">
        <v>60.95</v>
      </c>
      <c r="R144" s="16">
        <v>42590.90425925926</v>
      </c>
      <c r="S144" s="16">
        <v>42606.90425925926</v>
      </c>
    </row>
    <row r="145" spans="1:19" ht="72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 t="s">
        <v>8314</v>
      </c>
      <c r="P145" s="11" t="s">
        <v>8315</v>
      </c>
      <c r="Q145">
        <v>106.5</v>
      </c>
      <c r="R145" s="16">
        <v>42284.500104166669</v>
      </c>
      <c r="S145" s="16">
        <v>42314.541770833333</v>
      </c>
    </row>
    <row r="146" spans="1:19" ht="72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 t="s">
        <v>8314</v>
      </c>
      <c r="P146" s="11" t="s">
        <v>8315</v>
      </c>
      <c r="Q146">
        <v>204.57</v>
      </c>
      <c r="R146" s="16">
        <v>42611.801412037035</v>
      </c>
      <c r="S146" s="16">
        <v>42627.791666666672</v>
      </c>
    </row>
    <row r="147" spans="1:19" ht="86.4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 t="s">
        <v>8314</v>
      </c>
      <c r="P147" s="11" t="s">
        <v>8315</v>
      </c>
      <c r="Q147">
        <v>54.91</v>
      </c>
      <c r="R147" s="16">
        <v>42400.704537037032</v>
      </c>
      <c r="S147" s="16">
        <v>42444.875</v>
      </c>
    </row>
    <row r="148" spans="1:19" ht="115.2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 t="s">
        <v>8314</v>
      </c>
      <c r="P148" s="11" t="s">
        <v>8315</v>
      </c>
      <c r="Q148">
        <v>150.41999999999999</v>
      </c>
      <c r="R148" s="16">
        <v>42017.88045138889</v>
      </c>
      <c r="S148" s="16">
        <v>42044.1875</v>
      </c>
    </row>
    <row r="149" spans="1:19" ht="86.4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 t="s">
        <v>8314</v>
      </c>
      <c r="P149" s="11" t="s">
        <v>8315</v>
      </c>
      <c r="Q149">
        <v>105.21</v>
      </c>
      <c r="R149" s="16">
        <v>42431.102534722217</v>
      </c>
      <c r="S149" s="16">
        <v>42461.06086805556</v>
      </c>
    </row>
    <row r="150" spans="1:19" ht="100.8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 t="s">
        <v>8314</v>
      </c>
      <c r="P150" s="11" t="s">
        <v>8315</v>
      </c>
      <c r="Q150">
        <v>68.67</v>
      </c>
      <c r="R150" s="16">
        <v>42121.756921296299</v>
      </c>
      <c r="S150" s="16">
        <v>42156.208333333328</v>
      </c>
    </row>
    <row r="151" spans="1:19" ht="115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 t="s">
        <v>8314</v>
      </c>
      <c r="P151" s="11" t="s">
        <v>8315</v>
      </c>
      <c r="Q151">
        <v>129.36000000000001</v>
      </c>
      <c r="R151" s="16">
        <v>42219.019733796296</v>
      </c>
      <c r="S151" s="16">
        <v>42249.019733796296</v>
      </c>
    </row>
    <row r="152" spans="1:19" ht="115.2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 t="s">
        <v>8314</v>
      </c>
      <c r="P152" s="11" t="s">
        <v>8315</v>
      </c>
      <c r="Q152">
        <v>134.26</v>
      </c>
      <c r="R152" s="16">
        <v>42445.19430555556</v>
      </c>
      <c r="S152" s="16">
        <v>42489.19430555556</v>
      </c>
    </row>
    <row r="153" spans="1:19" ht="72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 t="s">
        <v>8314</v>
      </c>
      <c r="P153" s="11" t="s">
        <v>8315</v>
      </c>
      <c r="Q153">
        <v>203.2</v>
      </c>
      <c r="R153" s="16">
        <v>42380.884872685187</v>
      </c>
      <c r="S153" s="16">
        <v>42398.249305555553</v>
      </c>
    </row>
    <row r="154" spans="1:19" ht="28.8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 t="s">
        <v>8314</v>
      </c>
      <c r="P154" s="11" t="s">
        <v>8315</v>
      </c>
      <c r="Q154">
        <v>69.19</v>
      </c>
      <c r="R154" s="16">
        <v>42762.942430555559</v>
      </c>
      <c r="S154" s="16">
        <v>42794.208333333328</v>
      </c>
    </row>
    <row r="155" spans="1:19" ht="72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 t="s">
        <v>8314</v>
      </c>
      <c r="P155" s="11" t="s">
        <v>8315</v>
      </c>
      <c r="Q155">
        <v>125.12</v>
      </c>
      <c r="R155" s="16">
        <v>42567.840069444443</v>
      </c>
      <c r="S155" s="16">
        <v>42597.840069444443</v>
      </c>
    </row>
    <row r="156" spans="1:19" ht="115.2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 t="s">
        <v>8314</v>
      </c>
      <c r="P156" s="11" t="s">
        <v>8315</v>
      </c>
      <c r="Q156">
        <v>40.71</v>
      </c>
      <c r="R156" s="16">
        <v>42232.702546296292</v>
      </c>
      <c r="S156" s="16">
        <v>42264.165972222225</v>
      </c>
    </row>
    <row r="157" spans="1:19" ht="100.8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 t="s">
        <v>8314</v>
      </c>
      <c r="P157" s="11" t="s">
        <v>8315</v>
      </c>
      <c r="Q157">
        <v>141.29</v>
      </c>
      <c r="R157" s="16">
        <v>42239.957962962959</v>
      </c>
      <c r="S157" s="16">
        <v>42260</v>
      </c>
    </row>
    <row r="158" spans="1:19" ht="100.8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 t="s">
        <v>8314</v>
      </c>
      <c r="P158" s="11" t="s">
        <v>8315</v>
      </c>
      <c r="Q158">
        <v>55.33</v>
      </c>
      <c r="R158" s="16">
        <v>42261.917395833334</v>
      </c>
      <c r="S158" s="16">
        <v>42291.917395833334</v>
      </c>
    </row>
    <row r="159" spans="1:19" ht="86.4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 t="s">
        <v>8314</v>
      </c>
      <c r="P159" s="11" t="s">
        <v>8315</v>
      </c>
      <c r="Q159">
        <v>46.42</v>
      </c>
      <c r="R159" s="16">
        <v>42102.743773148148</v>
      </c>
      <c r="S159" s="16">
        <v>42123.743773148148</v>
      </c>
    </row>
    <row r="160" spans="1:19" ht="86.4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 t="s">
        <v>8314</v>
      </c>
      <c r="P160" s="11" t="s">
        <v>8315</v>
      </c>
      <c r="Q160">
        <v>57.2</v>
      </c>
      <c r="R160" s="16">
        <v>42538.73583333334</v>
      </c>
      <c r="S160" s="16">
        <v>42583.290972222225</v>
      </c>
    </row>
    <row r="161" spans="1:19" ht="72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 t="s">
        <v>8314</v>
      </c>
      <c r="P161" s="11" t="s">
        <v>8315</v>
      </c>
      <c r="Q161">
        <v>59.6</v>
      </c>
      <c r="R161" s="16">
        <v>42056.65143518518</v>
      </c>
      <c r="S161" s="16">
        <v>42091.609768518523</v>
      </c>
    </row>
    <row r="162" spans="1:19" ht="72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 t="s">
        <v>8314</v>
      </c>
      <c r="P162" s="11" t="s">
        <v>8315</v>
      </c>
      <c r="Q162">
        <v>89.59</v>
      </c>
      <c r="R162" s="16">
        <v>42696.624444444446</v>
      </c>
      <c r="S162" s="16">
        <v>42726.624444444446</v>
      </c>
    </row>
    <row r="163" spans="1:19" ht="72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 t="s">
        <v>8314</v>
      </c>
      <c r="P163" s="11" t="s">
        <v>8315</v>
      </c>
      <c r="Q163">
        <v>204.05</v>
      </c>
      <c r="R163" s="16">
        <v>42186.855879629627</v>
      </c>
      <c r="S163" s="16">
        <v>42216.855879629627</v>
      </c>
    </row>
    <row r="164" spans="1:19" ht="115.2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 t="s">
        <v>8314</v>
      </c>
      <c r="P164" s="11" t="s">
        <v>8315</v>
      </c>
      <c r="Q164">
        <v>48.7</v>
      </c>
      <c r="R164" s="16">
        <v>42493.219236111108</v>
      </c>
      <c r="S164" s="16">
        <v>42531.125</v>
      </c>
    </row>
    <row r="165" spans="1:19" ht="72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 t="s">
        <v>8314</v>
      </c>
      <c r="P165" s="11" t="s">
        <v>8315</v>
      </c>
      <c r="Q165">
        <v>53.34</v>
      </c>
      <c r="R165" s="16">
        <v>42475.057164351849</v>
      </c>
      <c r="S165" s="16">
        <v>42505.057164351849</v>
      </c>
    </row>
    <row r="166" spans="1:19" ht="72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 t="s">
        <v>8314</v>
      </c>
      <c r="P166" s="11" t="s">
        <v>8315</v>
      </c>
      <c r="Q166">
        <v>75.09</v>
      </c>
      <c r="R166" s="16">
        <v>42452.876909722225</v>
      </c>
      <c r="S166" s="16">
        <v>42473.876909722225</v>
      </c>
    </row>
    <row r="167" spans="1:19" ht="57.6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 t="s">
        <v>8314</v>
      </c>
      <c r="P167" s="11" t="s">
        <v>8315</v>
      </c>
      <c r="Q167">
        <v>209.84</v>
      </c>
      <c r="R167" s="16">
        <v>42253.928530092591</v>
      </c>
      <c r="S167" s="16">
        <v>42283.928530092591</v>
      </c>
    </row>
    <row r="168" spans="1:19" ht="100.8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 t="s">
        <v>8314</v>
      </c>
      <c r="P168" s="11" t="s">
        <v>8315</v>
      </c>
      <c r="Q168">
        <v>61.02</v>
      </c>
      <c r="R168" s="16">
        <v>42264.29178240741</v>
      </c>
      <c r="S168" s="16">
        <v>42294.29178240741</v>
      </c>
    </row>
    <row r="169" spans="1:19" ht="72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 t="s">
        <v>8314</v>
      </c>
      <c r="P169" s="11" t="s">
        <v>8315</v>
      </c>
      <c r="Q169">
        <v>61</v>
      </c>
      <c r="R169" s="16">
        <v>42664.809560185182</v>
      </c>
      <c r="S169" s="16">
        <v>42685.916666666672</v>
      </c>
    </row>
    <row r="170" spans="1:19" ht="72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 t="s">
        <v>8314</v>
      </c>
      <c r="P170" s="11" t="s">
        <v>8315</v>
      </c>
      <c r="Q170">
        <v>80.03</v>
      </c>
      <c r="R170" s="16">
        <v>42382.244409722218</v>
      </c>
      <c r="S170" s="16">
        <v>42396.041666666672</v>
      </c>
    </row>
    <row r="171" spans="1:19" ht="72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 t="s">
        <v>8314</v>
      </c>
      <c r="P171" s="11" t="s">
        <v>8315</v>
      </c>
      <c r="Q171">
        <v>93.98</v>
      </c>
      <c r="R171" s="16">
        <v>41826.871238425927</v>
      </c>
      <c r="S171" s="16">
        <v>41859.57916666667</v>
      </c>
    </row>
    <row r="172" spans="1:19" ht="57.6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 t="s">
        <v>8314</v>
      </c>
      <c r="P172" s="11" t="s">
        <v>8315</v>
      </c>
      <c r="Q172">
        <v>61.94</v>
      </c>
      <c r="R172" s="16">
        <v>42499.039629629624</v>
      </c>
      <c r="S172" s="16">
        <v>42529.039629629624</v>
      </c>
    </row>
    <row r="173" spans="1:19" ht="72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 t="s">
        <v>8314</v>
      </c>
      <c r="P173" s="11" t="s">
        <v>8315</v>
      </c>
      <c r="Q173">
        <v>66.45</v>
      </c>
      <c r="R173" s="16">
        <v>42513.045798611114</v>
      </c>
      <c r="S173" s="16">
        <v>42543.045798611114</v>
      </c>
    </row>
    <row r="174" spans="1:19" ht="115.2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 t="s">
        <v>8314</v>
      </c>
      <c r="P174" s="11" t="s">
        <v>8315</v>
      </c>
      <c r="Q174">
        <v>35.799999999999997</v>
      </c>
      <c r="R174" s="16">
        <v>41914.100289351853</v>
      </c>
      <c r="S174" s="16">
        <v>41928.165972222225</v>
      </c>
    </row>
    <row r="175" spans="1:19" ht="72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 t="s">
        <v>8314</v>
      </c>
      <c r="P175" s="11" t="s">
        <v>8315</v>
      </c>
      <c r="Q175">
        <v>145.65</v>
      </c>
      <c r="R175" s="16">
        <v>42521.010370370372</v>
      </c>
      <c r="S175" s="16">
        <v>42543.163194444445</v>
      </c>
    </row>
    <row r="176" spans="1:19" ht="72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 t="s">
        <v>8314</v>
      </c>
      <c r="P176" s="11" t="s">
        <v>8315</v>
      </c>
      <c r="Q176">
        <v>142.28</v>
      </c>
      <c r="R176" s="16">
        <v>42041.714178240742</v>
      </c>
      <c r="S176" s="16">
        <v>42071.67251157407</v>
      </c>
    </row>
    <row r="177" spans="1:19" ht="72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 t="s">
        <v>8314</v>
      </c>
      <c r="P177" s="11" t="s">
        <v>8315</v>
      </c>
      <c r="Q177">
        <v>292.77999999999997</v>
      </c>
      <c r="R177" s="16">
        <v>41822.57503472222</v>
      </c>
      <c r="S177" s="16">
        <v>41825.041666666664</v>
      </c>
    </row>
    <row r="178" spans="1:19" ht="115.2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 t="s">
        <v>8314</v>
      </c>
      <c r="P178" s="11" t="s">
        <v>8315</v>
      </c>
      <c r="Q178">
        <v>80.400000000000006</v>
      </c>
      <c r="R178" s="16">
        <v>42248.697754629626</v>
      </c>
      <c r="S178" s="16">
        <v>42283.697754629626</v>
      </c>
    </row>
    <row r="179" spans="1:19" ht="72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 t="s">
        <v>8314</v>
      </c>
      <c r="P179" s="11" t="s">
        <v>8315</v>
      </c>
      <c r="Q179">
        <v>72.290000000000006</v>
      </c>
      <c r="R179" s="16">
        <v>41809.860300925924</v>
      </c>
      <c r="S179" s="16">
        <v>41839.860300925924</v>
      </c>
    </row>
    <row r="180" spans="1:19" ht="100.8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 t="s">
        <v>8314</v>
      </c>
      <c r="P180" s="11" t="s">
        <v>8315</v>
      </c>
      <c r="Q180">
        <v>32.97</v>
      </c>
      <c r="R180" s="16">
        <v>42148.676851851851</v>
      </c>
      <c r="S180" s="16">
        <v>42170.676851851851</v>
      </c>
    </row>
    <row r="181" spans="1:19" ht="100.8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 t="s">
        <v>8314</v>
      </c>
      <c r="P181" s="11" t="s">
        <v>8315</v>
      </c>
      <c r="Q181">
        <v>116.65</v>
      </c>
      <c r="R181" s="16">
        <v>42185.521087962959</v>
      </c>
      <c r="S181" s="16">
        <v>42215.521087962959</v>
      </c>
    </row>
    <row r="182" spans="1:19" ht="57.6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 t="s">
        <v>8314</v>
      </c>
      <c r="P182" s="11" t="s">
        <v>8315</v>
      </c>
      <c r="Q182">
        <v>136.85</v>
      </c>
      <c r="R182" s="16">
        <v>42769.574999999997</v>
      </c>
      <c r="S182" s="16">
        <v>42790.574999999997</v>
      </c>
    </row>
    <row r="183" spans="1:19" ht="100.8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 t="s">
        <v>8314</v>
      </c>
      <c r="P183" s="11" t="s">
        <v>8315</v>
      </c>
      <c r="Q183">
        <v>177.62</v>
      </c>
      <c r="R183" s="16">
        <v>42549.665717592594</v>
      </c>
      <c r="S183" s="16">
        <v>42579.665717592594</v>
      </c>
    </row>
    <row r="184" spans="1:19" ht="86.4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 t="s">
        <v>8314</v>
      </c>
      <c r="P184" s="11" t="s">
        <v>8315</v>
      </c>
      <c r="Q184">
        <v>109.08</v>
      </c>
      <c r="R184" s="16">
        <v>42685.974004629628</v>
      </c>
      <c r="S184" s="16">
        <v>42710.974004629628</v>
      </c>
    </row>
    <row r="185" spans="1:19" ht="86.4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 t="s">
        <v>8314</v>
      </c>
      <c r="P185" s="11" t="s">
        <v>8315</v>
      </c>
      <c r="Q185">
        <v>78.209999999999994</v>
      </c>
      <c r="R185" s="16">
        <v>42062.296412037031</v>
      </c>
      <c r="S185" s="16">
        <v>42095.207638888889</v>
      </c>
    </row>
    <row r="186" spans="1:19" ht="72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 t="s">
        <v>8314</v>
      </c>
      <c r="P186" s="11" t="s">
        <v>8315</v>
      </c>
      <c r="Q186">
        <v>114.13</v>
      </c>
      <c r="R186" s="16">
        <v>41851.200150462959</v>
      </c>
      <c r="S186" s="16">
        <v>41881.200150462959</v>
      </c>
    </row>
    <row r="187" spans="1:19" ht="72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 t="s">
        <v>8314</v>
      </c>
      <c r="P187" s="11" t="s">
        <v>8315</v>
      </c>
      <c r="Q187">
        <v>50</v>
      </c>
      <c r="R187" s="16">
        <v>42053.106111111112</v>
      </c>
      <c r="S187" s="16">
        <v>42112.025694444441</v>
      </c>
    </row>
    <row r="188" spans="1:19" ht="100.8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 t="s">
        <v>8314</v>
      </c>
      <c r="P188" s="11" t="s">
        <v>8315</v>
      </c>
      <c r="Q188">
        <v>91.67</v>
      </c>
      <c r="R188" s="16">
        <v>42054.024421296301</v>
      </c>
      <c r="S188" s="16">
        <v>42061.024421296301</v>
      </c>
    </row>
    <row r="189" spans="1:19" ht="72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 t="s">
        <v>8314</v>
      </c>
      <c r="P189" s="11" t="s">
        <v>8315</v>
      </c>
      <c r="Q189">
        <v>69.819999999999993</v>
      </c>
      <c r="R189" s="16">
        <v>42466.558796296296</v>
      </c>
      <c r="S189" s="16">
        <v>42490.165972222225</v>
      </c>
    </row>
    <row r="190" spans="1:19" ht="100.8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 t="s">
        <v>8314</v>
      </c>
      <c r="P190" s="11" t="s">
        <v>8315</v>
      </c>
      <c r="Q190">
        <v>109.57</v>
      </c>
      <c r="R190" s="16">
        <v>42513.110787037032</v>
      </c>
      <c r="S190" s="16">
        <v>42534.708333333328</v>
      </c>
    </row>
    <row r="191" spans="1:19" ht="86.4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 t="s">
        <v>8314</v>
      </c>
      <c r="P191" s="11" t="s">
        <v>8315</v>
      </c>
      <c r="Q191">
        <v>55.6</v>
      </c>
      <c r="R191" s="16">
        <v>42270.7269212963</v>
      </c>
      <c r="S191" s="16">
        <v>42306.167361111111</v>
      </c>
    </row>
    <row r="192" spans="1:19" ht="86.4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 t="s">
        <v>8314</v>
      </c>
      <c r="P192" s="11" t="s">
        <v>8315</v>
      </c>
      <c r="Q192">
        <v>63.57</v>
      </c>
      <c r="R192" s="16">
        <v>41932.311099537037</v>
      </c>
      <c r="S192" s="16">
        <v>41962.352766203709</v>
      </c>
    </row>
    <row r="193" spans="1:19" ht="57.6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 t="s">
        <v>8314</v>
      </c>
      <c r="P193" s="11" t="s">
        <v>8315</v>
      </c>
      <c r="Q193">
        <v>184.78</v>
      </c>
      <c r="R193" s="16">
        <v>42746.057106481487</v>
      </c>
      <c r="S193" s="16">
        <v>42791.057106481487</v>
      </c>
    </row>
    <row r="194" spans="1:19" ht="100.8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 t="s">
        <v>8314</v>
      </c>
      <c r="P194" s="11" t="s">
        <v>8315</v>
      </c>
      <c r="Q194">
        <v>83.43</v>
      </c>
      <c r="R194" s="16">
        <v>41866.025347222225</v>
      </c>
      <c r="S194" s="16">
        <v>41883.665972222225</v>
      </c>
    </row>
    <row r="195" spans="1:19" ht="115.2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 t="s">
        <v>8314</v>
      </c>
      <c r="P195" s="11" t="s">
        <v>8315</v>
      </c>
      <c r="Q195">
        <v>54.5</v>
      </c>
      <c r="R195" s="16">
        <v>42056.091631944444</v>
      </c>
      <c r="S195" s="16">
        <v>42070.204861111109</v>
      </c>
    </row>
    <row r="196" spans="1:19" ht="72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 t="s">
        <v>8314</v>
      </c>
      <c r="P196" s="11" t="s">
        <v>8315</v>
      </c>
      <c r="Q196">
        <v>302.31</v>
      </c>
      <c r="R196" s="16">
        <v>41851.771354166667</v>
      </c>
      <c r="S196" s="16">
        <v>41870.666666666664</v>
      </c>
    </row>
    <row r="197" spans="1:19" ht="72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 t="s">
        <v>8314</v>
      </c>
      <c r="P197" s="11" t="s">
        <v>8315</v>
      </c>
      <c r="Q197">
        <v>866.67</v>
      </c>
      <c r="R197" s="16">
        <v>42321.101759259262</v>
      </c>
      <c r="S197" s="16">
        <v>42351.101759259262</v>
      </c>
    </row>
    <row r="198" spans="1:19" ht="72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 t="s">
        <v>8314</v>
      </c>
      <c r="P198" s="11" t="s">
        <v>8315</v>
      </c>
      <c r="Q198">
        <v>61.39</v>
      </c>
      <c r="R198" s="16">
        <v>42107.067557870367</v>
      </c>
      <c r="S198" s="16">
        <v>42137.067557870367</v>
      </c>
    </row>
    <row r="199" spans="1:19" ht="86.4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 t="s">
        <v>8314</v>
      </c>
      <c r="P199" s="11" t="s">
        <v>8315</v>
      </c>
      <c r="Q199">
        <v>45.48</v>
      </c>
      <c r="R199" s="16">
        <v>41969.199756944443</v>
      </c>
      <c r="S199" s="16">
        <v>42005.208333333328</v>
      </c>
    </row>
    <row r="200" spans="1:19" ht="100.8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 t="s">
        <v>8314</v>
      </c>
      <c r="P200" s="11" t="s">
        <v>8315</v>
      </c>
      <c r="Q200">
        <v>67.92</v>
      </c>
      <c r="R200" s="16">
        <v>42690.334317129629</v>
      </c>
      <c r="S200" s="16">
        <v>42721.333333333328</v>
      </c>
    </row>
    <row r="201" spans="1:19" ht="86.4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 t="s">
        <v>8314</v>
      </c>
      <c r="P201" s="11" t="s">
        <v>8315</v>
      </c>
      <c r="Q201">
        <v>30.78</v>
      </c>
      <c r="R201" s="16">
        <v>42312.874594907407</v>
      </c>
      <c r="S201" s="16">
        <v>42340.874594907407</v>
      </c>
    </row>
    <row r="202" spans="1:19" ht="57.6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 t="s">
        <v>8314</v>
      </c>
      <c r="P202" s="11" t="s">
        <v>8315</v>
      </c>
      <c r="Q202">
        <v>38.33</v>
      </c>
      <c r="R202" s="16">
        <v>41855.548101851848</v>
      </c>
      <c r="S202" s="16">
        <v>41876.207638888889</v>
      </c>
    </row>
    <row r="203" spans="1:19" ht="72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 t="s">
        <v>8314</v>
      </c>
      <c r="P203" s="11" t="s">
        <v>8315</v>
      </c>
      <c r="Q203">
        <v>421.11</v>
      </c>
      <c r="R203" s="16">
        <v>42059.701319444444</v>
      </c>
      <c r="S203" s="16">
        <v>42119.659652777773</v>
      </c>
    </row>
    <row r="204" spans="1:19" ht="72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 t="s">
        <v>8314</v>
      </c>
      <c r="P204" s="11" t="s">
        <v>8315</v>
      </c>
      <c r="Q204">
        <v>111.89</v>
      </c>
      <c r="R204" s="16">
        <v>41937.95344907407</v>
      </c>
      <c r="S204" s="16">
        <v>41972.995115740734</v>
      </c>
    </row>
    <row r="205" spans="1:19" ht="100.8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 t="s">
        <v>8314</v>
      </c>
      <c r="P205" s="11" t="s">
        <v>8315</v>
      </c>
      <c r="Q205">
        <v>85.21</v>
      </c>
      <c r="R205" s="16">
        <v>42044.184988425928</v>
      </c>
      <c r="S205" s="16">
        <v>42074.143321759257</v>
      </c>
    </row>
    <row r="206" spans="1:19" ht="115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 t="s">
        <v>8314</v>
      </c>
      <c r="P206" s="11" t="s">
        <v>8315</v>
      </c>
      <c r="Q206">
        <v>65.17</v>
      </c>
      <c r="R206" s="16">
        <v>42524.782638888893</v>
      </c>
      <c r="S206" s="16">
        <v>42544.782638888893</v>
      </c>
    </row>
    <row r="207" spans="1:19" ht="72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 t="s">
        <v>8314</v>
      </c>
      <c r="P207" s="11" t="s">
        <v>8315</v>
      </c>
      <c r="Q207">
        <v>93.76</v>
      </c>
      <c r="R207" s="16">
        <v>42292.087592592594</v>
      </c>
      <c r="S207" s="16">
        <v>42329.125</v>
      </c>
    </row>
    <row r="208" spans="1:19" ht="100.8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 t="s">
        <v>8314</v>
      </c>
      <c r="P208" s="11" t="s">
        <v>8315</v>
      </c>
      <c r="Q208">
        <v>133.33000000000001</v>
      </c>
      <c r="R208" s="16">
        <v>41953.8675</v>
      </c>
      <c r="S208" s="16">
        <v>41983.8675</v>
      </c>
    </row>
    <row r="209" spans="1:19" ht="72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 t="s">
        <v>8314</v>
      </c>
      <c r="P209" s="11" t="s">
        <v>8315</v>
      </c>
      <c r="Q209">
        <v>51.22</v>
      </c>
      <c r="R209" s="16">
        <v>41946.644745370373</v>
      </c>
      <c r="S209" s="16">
        <v>41976.644745370373</v>
      </c>
    </row>
    <row r="210" spans="1:19" ht="115.2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 t="s">
        <v>8314</v>
      </c>
      <c r="P210" s="11" t="s">
        <v>8315</v>
      </c>
      <c r="Q210">
        <v>100.17</v>
      </c>
      <c r="R210" s="16">
        <v>41947.762592592589</v>
      </c>
      <c r="S210" s="16">
        <v>41987.762592592597</v>
      </c>
    </row>
    <row r="211" spans="1:19" ht="72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 t="s">
        <v>8314</v>
      </c>
      <c r="P211" s="11" t="s">
        <v>8315</v>
      </c>
      <c r="Q211">
        <v>184.68</v>
      </c>
      <c r="R211" s="16">
        <v>42494.563449074078</v>
      </c>
      <c r="S211" s="16">
        <v>42524.563449074078</v>
      </c>
    </row>
    <row r="212" spans="1:19" ht="86.4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 t="s">
        <v>8314</v>
      </c>
      <c r="P212" s="11" t="s">
        <v>8315</v>
      </c>
      <c r="Q212">
        <v>69.819999999999993</v>
      </c>
      <c r="R212" s="16">
        <v>41815.774826388886</v>
      </c>
      <c r="S212" s="16">
        <v>41830.774826388886</v>
      </c>
    </row>
    <row r="213" spans="1:19" ht="72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 t="s">
        <v>8314</v>
      </c>
      <c r="P213" s="11" t="s">
        <v>8315</v>
      </c>
      <c r="Q213">
        <v>61.94</v>
      </c>
      <c r="R213" s="16">
        <v>41830.545694444445</v>
      </c>
      <c r="S213" s="16">
        <v>41859.936111111114</v>
      </c>
    </row>
    <row r="214" spans="1:19" ht="72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 t="s">
        <v>8314</v>
      </c>
      <c r="P214" s="11" t="s">
        <v>8315</v>
      </c>
      <c r="Q214">
        <v>36.07</v>
      </c>
      <c r="R214" s="16">
        <v>41923.921643518523</v>
      </c>
      <c r="S214" s="16">
        <v>41949.031944444447</v>
      </c>
    </row>
    <row r="215" spans="1:19" ht="72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 t="s">
        <v>8314</v>
      </c>
      <c r="P215" s="11" t="s">
        <v>8315</v>
      </c>
      <c r="Q215">
        <v>55.89</v>
      </c>
      <c r="R215" s="16">
        <v>41764.44663194444</v>
      </c>
      <c r="S215" s="16">
        <v>41791.165972222225</v>
      </c>
    </row>
    <row r="216" spans="1:19" ht="72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 t="s">
        <v>8314</v>
      </c>
      <c r="P216" s="11" t="s">
        <v>8315</v>
      </c>
      <c r="Q216">
        <v>68.349999999999994</v>
      </c>
      <c r="R216" s="16">
        <v>41941.75203703704</v>
      </c>
      <c r="S216" s="16">
        <v>41964.708333333328</v>
      </c>
    </row>
    <row r="217" spans="1:19" ht="86.4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 t="s">
        <v>8314</v>
      </c>
      <c r="P217" s="11" t="s">
        <v>8315</v>
      </c>
      <c r="Q217">
        <v>118.13</v>
      </c>
      <c r="R217" s="16">
        <v>41834.953865740739</v>
      </c>
      <c r="S217" s="16">
        <v>41879.953865740739</v>
      </c>
    </row>
    <row r="218" spans="1:19" ht="72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 t="s">
        <v>8314</v>
      </c>
      <c r="P218" s="11" t="s">
        <v>8315</v>
      </c>
      <c r="Q218">
        <v>99.79</v>
      </c>
      <c r="R218" s="16">
        <v>42290.61855324074</v>
      </c>
      <c r="S218" s="16">
        <v>42320.104861111111</v>
      </c>
    </row>
    <row r="219" spans="1:19" ht="100.8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 t="s">
        <v>8314</v>
      </c>
      <c r="P219" s="11" t="s">
        <v>8315</v>
      </c>
      <c r="Q219">
        <v>203.33</v>
      </c>
      <c r="R219" s="16">
        <v>42152.503495370373</v>
      </c>
      <c r="S219" s="16">
        <v>42172.503495370373</v>
      </c>
    </row>
    <row r="220" spans="1:19" ht="57.6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 t="s">
        <v>8314</v>
      </c>
      <c r="P220" s="11" t="s">
        <v>8315</v>
      </c>
      <c r="Q220">
        <v>110.23</v>
      </c>
      <c r="R220" s="16">
        <v>41791.492777777778</v>
      </c>
      <c r="S220" s="16">
        <v>41836.492777777778</v>
      </c>
    </row>
    <row r="221" spans="1:19" ht="72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 t="s">
        <v>8314</v>
      </c>
      <c r="P221" s="11" t="s">
        <v>8315</v>
      </c>
      <c r="Q221">
        <v>58.61</v>
      </c>
      <c r="R221" s="16">
        <v>41808.991944444446</v>
      </c>
      <c r="S221" s="16">
        <v>41838.991944444446</v>
      </c>
    </row>
    <row r="222" spans="1:19" ht="86.4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 t="s">
        <v>8314</v>
      </c>
      <c r="P222" s="11" t="s">
        <v>8315</v>
      </c>
      <c r="Q222">
        <v>81.38</v>
      </c>
      <c r="R222" s="16">
        <v>42500.041550925926</v>
      </c>
      <c r="S222" s="16">
        <v>42527.291666666672</v>
      </c>
    </row>
    <row r="223" spans="1:19" ht="100.8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 t="s">
        <v>8314</v>
      </c>
      <c r="P223" s="11" t="s">
        <v>8315</v>
      </c>
      <c r="Q223">
        <v>199.17</v>
      </c>
      <c r="R223" s="16">
        <v>42265.022824074069</v>
      </c>
      <c r="S223" s="16">
        <v>42285.022824074069</v>
      </c>
    </row>
    <row r="224" spans="1:19" ht="86.4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 t="s">
        <v>8314</v>
      </c>
      <c r="P224" s="11" t="s">
        <v>8315</v>
      </c>
      <c r="Q224">
        <v>46.43</v>
      </c>
      <c r="R224" s="16">
        <v>42053.733078703706</v>
      </c>
      <c r="S224" s="16">
        <v>42063.207638888889</v>
      </c>
    </row>
    <row r="225" spans="1:19" ht="72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 t="s">
        <v>8314</v>
      </c>
      <c r="P225" s="11" t="s">
        <v>8315</v>
      </c>
      <c r="Q225">
        <v>70.569999999999993</v>
      </c>
      <c r="R225" s="16">
        <v>42675.832465277781</v>
      </c>
      <c r="S225" s="16">
        <v>42705.332638888889</v>
      </c>
    </row>
    <row r="226" spans="1:19" ht="57.6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 t="s">
        <v>8314</v>
      </c>
      <c r="P226" s="11" t="s">
        <v>8315</v>
      </c>
      <c r="Q226">
        <v>22.22</v>
      </c>
      <c r="R226" s="16">
        <v>42467.144166666665</v>
      </c>
      <c r="S226" s="16">
        <v>42477.979166666672</v>
      </c>
    </row>
    <row r="227" spans="1:19" ht="72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 t="s">
        <v>8314</v>
      </c>
      <c r="P227" s="11" t="s">
        <v>8315</v>
      </c>
      <c r="Q227">
        <v>37.78</v>
      </c>
      <c r="R227" s="16">
        <v>41894.91375</v>
      </c>
      <c r="S227" s="16">
        <v>41938.029861111114</v>
      </c>
    </row>
    <row r="228" spans="1:19" ht="86.4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 t="s">
        <v>8314</v>
      </c>
      <c r="P228" s="11" t="s">
        <v>8315</v>
      </c>
      <c r="Q228">
        <v>72.05</v>
      </c>
      <c r="R228" s="16">
        <v>41752.83457175926</v>
      </c>
      <c r="S228" s="16">
        <v>41782.83457175926</v>
      </c>
    </row>
    <row r="229" spans="1:19" ht="129.6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 t="s">
        <v>8314</v>
      </c>
      <c r="P229" s="11" t="s">
        <v>8315</v>
      </c>
      <c r="Q229">
        <v>103.21</v>
      </c>
      <c r="R229" s="16">
        <v>42037.791238425925</v>
      </c>
      <c r="S229" s="16">
        <v>42067.791238425925</v>
      </c>
    </row>
    <row r="230" spans="1:19" ht="72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 t="s">
        <v>8314</v>
      </c>
      <c r="P230" s="11" t="s">
        <v>8315</v>
      </c>
      <c r="Q230">
        <v>35</v>
      </c>
      <c r="R230" s="16">
        <v>42088.911354166667</v>
      </c>
      <c r="S230" s="16">
        <v>42118.911354166667</v>
      </c>
    </row>
    <row r="231" spans="1:19" ht="100.8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 t="s">
        <v>8314</v>
      </c>
      <c r="P231" s="11" t="s">
        <v>8315</v>
      </c>
      <c r="Q231">
        <v>81.78</v>
      </c>
      <c r="R231" s="16">
        <v>42018.676898148144</v>
      </c>
      <c r="S231" s="16">
        <v>42040.290972222225</v>
      </c>
    </row>
    <row r="232" spans="1:19" ht="86.4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 t="s">
        <v>8314</v>
      </c>
      <c r="P232" s="11" t="s">
        <v>8315</v>
      </c>
      <c r="Q232">
        <v>297.02999999999997</v>
      </c>
      <c r="R232" s="16">
        <v>41884.617314814815</v>
      </c>
      <c r="S232" s="16">
        <v>41916.617314814815</v>
      </c>
    </row>
    <row r="233" spans="1:19" ht="72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 t="s">
        <v>8314</v>
      </c>
      <c r="P233" s="11" t="s">
        <v>8315</v>
      </c>
      <c r="Q233">
        <v>46.61</v>
      </c>
      <c r="R233" s="16">
        <v>41884.056747685187</v>
      </c>
      <c r="S233" s="16">
        <v>41903.083333333336</v>
      </c>
    </row>
    <row r="234" spans="1:19" ht="115.2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 t="s">
        <v>8314</v>
      </c>
      <c r="P234" s="11" t="s">
        <v>8315</v>
      </c>
      <c r="Q234">
        <v>95.24</v>
      </c>
      <c r="R234" s="16">
        <v>41839.730937500004</v>
      </c>
      <c r="S234" s="16">
        <v>41869.730937500004</v>
      </c>
    </row>
    <row r="235" spans="1:19" ht="72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 t="s">
        <v>8314</v>
      </c>
      <c r="P235" s="11" t="s">
        <v>8315</v>
      </c>
      <c r="Q235">
        <v>52.21</v>
      </c>
      <c r="R235" s="16">
        <v>42380.581180555557</v>
      </c>
      <c r="S235" s="16">
        <v>42405.916666666672</v>
      </c>
    </row>
    <row r="236" spans="1:19" ht="43.2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 t="s">
        <v>8314</v>
      </c>
      <c r="P236" s="11" t="s">
        <v>8315</v>
      </c>
      <c r="Q236">
        <v>134.15</v>
      </c>
      <c r="R236" s="16">
        <v>41776.063136574077</v>
      </c>
      <c r="S236" s="16">
        <v>41807.125</v>
      </c>
    </row>
    <row r="237" spans="1:19" ht="72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 t="s">
        <v>8314</v>
      </c>
      <c r="P237" s="11" t="s">
        <v>8315</v>
      </c>
      <c r="Q237">
        <v>62.83</v>
      </c>
      <c r="R237" s="16">
        <v>41800.380428240744</v>
      </c>
      <c r="S237" s="16">
        <v>41830.380428240744</v>
      </c>
    </row>
    <row r="238" spans="1:19" ht="86.4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 t="s">
        <v>8314</v>
      </c>
      <c r="P238" s="11" t="s">
        <v>8315</v>
      </c>
      <c r="Q238">
        <v>58.95</v>
      </c>
      <c r="R238" s="16">
        <v>42572.61681712963</v>
      </c>
      <c r="S238" s="16">
        <v>42589.125</v>
      </c>
    </row>
    <row r="239" spans="1:19" ht="72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 t="s">
        <v>8314</v>
      </c>
      <c r="P239" s="11" t="s">
        <v>8315</v>
      </c>
      <c r="Q239">
        <v>143.11000000000001</v>
      </c>
      <c r="R239" s="16">
        <v>41851.541585648149</v>
      </c>
      <c r="S239" s="16">
        <v>41872.686111111114</v>
      </c>
    </row>
    <row r="240" spans="1:19" ht="115.2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 t="s">
        <v>8314</v>
      </c>
      <c r="P240" s="11" t="s">
        <v>8315</v>
      </c>
      <c r="Q240">
        <v>84.17</v>
      </c>
      <c r="R240" s="16">
        <v>42205.710879629631</v>
      </c>
      <c r="S240" s="16">
        <v>42235.710879629631</v>
      </c>
    </row>
    <row r="241" spans="1:19" ht="100.8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 t="s">
        <v>8314</v>
      </c>
      <c r="P241" s="11" t="s">
        <v>8315</v>
      </c>
      <c r="Q241">
        <v>89.79</v>
      </c>
      <c r="R241" s="16">
        <v>42374.911226851851</v>
      </c>
      <c r="S241" s="16">
        <v>42388.207638888889</v>
      </c>
    </row>
    <row r="242" spans="1:19" ht="72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 t="s">
        <v>8314</v>
      </c>
      <c r="P242" s="11" t="s">
        <v>8315</v>
      </c>
      <c r="Q242">
        <v>64.16</v>
      </c>
      <c r="R242" s="16">
        <v>41809.12300925926</v>
      </c>
      <c r="S242" s="16">
        <v>41831.677083333336</v>
      </c>
    </row>
    <row r="243" spans="1:19" ht="72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 t="s">
        <v>8314</v>
      </c>
      <c r="P243" s="11" t="s">
        <v>8315</v>
      </c>
      <c r="Q243">
        <v>59.65</v>
      </c>
      <c r="R243" s="16">
        <v>42294.429641203707</v>
      </c>
      <c r="S243" s="16">
        <v>42321.845138888893</v>
      </c>
    </row>
    <row r="244" spans="1:19" ht="72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 t="s">
        <v>8314</v>
      </c>
      <c r="P244" s="11" t="s">
        <v>8315</v>
      </c>
      <c r="Q244">
        <v>31.25</v>
      </c>
      <c r="R244" s="16">
        <v>42124.841111111105</v>
      </c>
      <c r="S244" s="16">
        <v>42154.841111111105</v>
      </c>
    </row>
    <row r="245" spans="1:19" ht="72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 t="s">
        <v>8314</v>
      </c>
      <c r="P245" s="11" t="s">
        <v>8315</v>
      </c>
      <c r="Q245">
        <v>41.22</v>
      </c>
      <c r="R245" s="16">
        <v>41861.524837962963</v>
      </c>
      <c r="S245" s="16">
        <v>41891.524837962963</v>
      </c>
    </row>
    <row r="246" spans="1:19" ht="43.2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 t="s">
        <v>8314</v>
      </c>
      <c r="P246" s="11" t="s">
        <v>8315</v>
      </c>
      <c r="Q246">
        <v>77</v>
      </c>
      <c r="R246" s="16">
        <v>42402.889027777783</v>
      </c>
      <c r="S246" s="16">
        <v>42447.847361111111</v>
      </c>
    </row>
    <row r="247" spans="1:19" ht="86.4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 t="s">
        <v>8314</v>
      </c>
      <c r="P247" s="11" t="s">
        <v>8315</v>
      </c>
      <c r="Q247">
        <v>51.22</v>
      </c>
      <c r="R247" s="16">
        <v>41960.119085648148</v>
      </c>
      <c r="S247" s="16">
        <v>41990.119085648148</v>
      </c>
    </row>
    <row r="248" spans="1:19" ht="100.8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 t="s">
        <v>8314</v>
      </c>
      <c r="P248" s="11" t="s">
        <v>8315</v>
      </c>
      <c r="Q248">
        <v>68.25</v>
      </c>
      <c r="R248" s="16">
        <v>42532.052523148144</v>
      </c>
      <c r="S248" s="16">
        <v>42560.166666666672</v>
      </c>
    </row>
    <row r="249" spans="1:19" ht="72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 t="s">
        <v>8314</v>
      </c>
      <c r="P249" s="11" t="s">
        <v>8315</v>
      </c>
      <c r="Q249">
        <v>41.13</v>
      </c>
      <c r="R249" s="16">
        <v>42088.723692129628</v>
      </c>
      <c r="S249" s="16">
        <v>42115.723692129628</v>
      </c>
    </row>
    <row r="250" spans="1:19" ht="129.6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 t="s">
        <v>8314</v>
      </c>
      <c r="P250" s="11" t="s">
        <v>8315</v>
      </c>
      <c r="Q250">
        <v>41.41</v>
      </c>
      <c r="R250" s="16">
        <v>41820.639189814814</v>
      </c>
      <c r="S250" s="16">
        <v>41843.165972222225</v>
      </c>
    </row>
    <row r="251" spans="1:19" ht="115.2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 t="s">
        <v>8314</v>
      </c>
      <c r="P251" s="11" t="s">
        <v>8315</v>
      </c>
      <c r="Q251">
        <v>145.87</v>
      </c>
      <c r="R251" s="16">
        <v>42626.7503125</v>
      </c>
      <c r="S251" s="16">
        <v>42656.7503125</v>
      </c>
    </row>
    <row r="252" spans="1:19" ht="72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 t="s">
        <v>8314</v>
      </c>
      <c r="P252" s="11" t="s">
        <v>8315</v>
      </c>
      <c r="Q252">
        <v>358.69</v>
      </c>
      <c r="R252" s="16">
        <v>41821.205636574072</v>
      </c>
      <c r="S252" s="16">
        <v>41852.290972222225</v>
      </c>
    </row>
    <row r="253" spans="1:19" ht="100.8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 t="s">
        <v>8314</v>
      </c>
      <c r="P253" s="11" t="s">
        <v>8315</v>
      </c>
      <c r="Q253">
        <v>50.98</v>
      </c>
      <c r="R253" s="16">
        <v>42016.706678240742</v>
      </c>
      <c r="S253" s="16">
        <v>42047.249305555553</v>
      </c>
    </row>
    <row r="254" spans="1:19" ht="86.4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 t="s">
        <v>8314</v>
      </c>
      <c r="P254" s="11" t="s">
        <v>8315</v>
      </c>
      <c r="Q254">
        <v>45.04</v>
      </c>
      <c r="R254" s="16">
        <v>42011.202581018515</v>
      </c>
      <c r="S254" s="16">
        <v>42038.185416666667</v>
      </c>
    </row>
    <row r="255" spans="1:19" ht="100.8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 t="s">
        <v>8314</v>
      </c>
      <c r="P255" s="11" t="s">
        <v>8315</v>
      </c>
      <c r="Q255">
        <v>57.92</v>
      </c>
      <c r="R255" s="16">
        <v>42643.632858796293</v>
      </c>
      <c r="S255" s="16">
        <v>42672.125</v>
      </c>
    </row>
    <row r="256" spans="1:19" ht="72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 t="s">
        <v>8314</v>
      </c>
      <c r="P256" s="11" t="s">
        <v>8315</v>
      </c>
      <c r="Q256">
        <v>29.71</v>
      </c>
      <c r="R256" s="16">
        <v>42179.898472222223</v>
      </c>
      <c r="S256" s="16">
        <v>42195.75</v>
      </c>
    </row>
    <row r="257" spans="1:19" ht="86.4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 t="s">
        <v>8314</v>
      </c>
      <c r="P257" s="11" t="s">
        <v>8315</v>
      </c>
      <c r="Q257">
        <v>55.01</v>
      </c>
      <c r="R257" s="16">
        <v>42575.130057870367</v>
      </c>
      <c r="S257" s="16">
        <v>42605.130057870367</v>
      </c>
    </row>
    <row r="258" spans="1:19" ht="86.4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 t="s">
        <v>8314</v>
      </c>
      <c r="P258" s="11" t="s">
        <v>8315</v>
      </c>
      <c r="Q258">
        <v>72.95</v>
      </c>
      <c r="R258" s="16">
        <v>42420.019097222219</v>
      </c>
      <c r="S258" s="16">
        <v>42479.977430555555</v>
      </c>
    </row>
    <row r="259" spans="1:19" ht="43.2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 t="s">
        <v>8314</v>
      </c>
      <c r="P259" s="11" t="s">
        <v>8315</v>
      </c>
      <c r="Q259">
        <v>64.47</v>
      </c>
      <c r="R259" s="16">
        <v>42053.671666666662</v>
      </c>
      <c r="S259" s="16">
        <v>42083.630000000005</v>
      </c>
    </row>
    <row r="260" spans="1:19" ht="100.8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 t="s">
        <v>8314</v>
      </c>
      <c r="P260" s="11" t="s">
        <v>8315</v>
      </c>
      <c r="Q260">
        <v>716.35</v>
      </c>
      <c r="R260" s="16">
        <v>42605.765381944439</v>
      </c>
      <c r="S260" s="16">
        <v>42634.125</v>
      </c>
    </row>
    <row r="261" spans="1:19" ht="86.4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 t="s">
        <v>8314</v>
      </c>
      <c r="P261" s="11" t="s">
        <v>8315</v>
      </c>
      <c r="Q261">
        <v>50.4</v>
      </c>
      <c r="R261" s="16">
        <v>42458.641724537039</v>
      </c>
      <c r="S261" s="16">
        <v>42488.641724537039</v>
      </c>
    </row>
    <row r="262" spans="1:19" ht="57.6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 t="s">
        <v>8314</v>
      </c>
      <c r="P262" s="11" t="s">
        <v>8315</v>
      </c>
      <c r="Q262">
        <v>41.67</v>
      </c>
      <c r="R262" s="16">
        <v>42529.022013888884</v>
      </c>
      <c r="S262" s="16">
        <v>42566.901388888888</v>
      </c>
    </row>
    <row r="263" spans="1:19" ht="100.8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 t="s">
        <v>8314</v>
      </c>
      <c r="P263" s="11" t="s">
        <v>8315</v>
      </c>
      <c r="Q263">
        <v>88.74</v>
      </c>
      <c r="R263" s="16">
        <v>41928.170497685183</v>
      </c>
      <c r="S263" s="16">
        <v>41949.249305555553</v>
      </c>
    </row>
    <row r="264" spans="1:19" ht="72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 t="s">
        <v>8314</v>
      </c>
      <c r="P264" s="11" t="s">
        <v>8315</v>
      </c>
      <c r="Q264">
        <v>148.47999999999999</v>
      </c>
      <c r="R264" s="16">
        <v>42062.834444444445</v>
      </c>
      <c r="S264" s="16">
        <v>42083.852083333331</v>
      </c>
    </row>
    <row r="265" spans="1:19" ht="100.8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 t="s">
        <v>8314</v>
      </c>
      <c r="P265" s="11" t="s">
        <v>8315</v>
      </c>
      <c r="Q265">
        <v>52</v>
      </c>
      <c r="R265" s="16">
        <v>41921.279976851853</v>
      </c>
      <c r="S265" s="16">
        <v>41939.125</v>
      </c>
    </row>
    <row r="266" spans="1:19" ht="72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 t="s">
        <v>8314</v>
      </c>
      <c r="P266" s="11" t="s">
        <v>8315</v>
      </c>
      <c r="Q266">
        <v>53.23</v>
      </c>
      <c r="R266" s="16">
        <v>42128.736608796295</v>
      </c>
      <c r="S266" s="16">
        <v>42141.125</v>
      </c>
    </row>
    <row r="267" spans="1:19" ht="86.4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 t="s">
        <v>8314</v>
      </c>
      <c r="P267" s="11" t="s">
        <v>8315</v>
      </c>
      <c r="Q267">
        <v>39.6</v>
      </c>
      <c r="R267" s="16">
        <v>42053.916921296302</v>
      </c>
      <c r="S267" s="16">
        <v>42079.875</v>
      </c>
    </row>
    <row r="268" spans="1:19" ht="72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 t="s">
        <v>8314</v>
      </c>
      <c r="P268" s="11" t="s">
        <v>8315</v>
      </c>
      <c r="Q268">
        <v>164.62</v>
      </c>
      <c r="R268" s="16">
        <v>42171.317442129628</v>
      </c>
      <c r="S268" s="16">
        <v>42195.875</v>
      </c>
    </row>
    <row r="269" spans="1:19" ht="72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 t="s">
        <v>8314</v>
      </c>
      <c r="P269" s="11" t="s">
        <v>8315</v>
      </c>
      <c r="Q269">
        <v>40.29</v>
      </c>
      <c r="R269" s="16">
        <v>41793.668761574074</v>
      </c>
      <c r="S269" s="16">
        <v>41823.668761574074</v>
      </c>
    </row>
    <row r="270" spans="1:19" ht="72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 t="s">
        <v>8314</v>
      </c>
      <c r="P270" s="11" t="s">
        <v>8315</v>
      </c>
      <c r="Q270">
        <v>64.91</v>
      </c>
      <c r="R270" s="16">
        <v>42506.760405092587</v>
      </c>
      <c r="S270" s="16">
        <v>42536.760405092587</v>
      </c>
    </row>
    <row r="271" spans="1:19" ht="72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 t="s">
        <v>8314</v>
      </c>
      <c r="P271" s="11" t="s">
        <v>8315</v>
      </c>
      <c r="Q271">
        <v>55.33</v>
      </c>
      <c r="R271" s="16">
        <v>42372.693055555559</v>
      </c>
      <c r="S271" s="16">
        <v>42402.693055555559</v>
      </c>
    </row>
    <row r="272" spans="1:19" ht="100.8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 t="s">
        <v>8314</v>
      </c>
      <c r="P272" s="11" t="s">
        <v>8315</v>
      </c>
      <c r="Q272">
        <v>83.14</v>
      </c>
      <c r="R272" s="16">
        <v>42126.87501157407</v>
      </c>
      <c r="S272" s="16">
        <v>42158.290972222225</v>
      </c>
    </row>
    <row r="273" spans="1:19" ht="86.4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 t="s">
        <v>8314</v>
      </c>
      <c r="P273" s="11" t="s">
        <v>8315</v>
      </c>
      <c r="Q273">
        <v>125.38</v>
      </c>
      <c r="R273" s="16">
        <v>42087.768055555556</v>
      </c>
      <c r="S273" s="16">
        <v>42111.666666666672</v>
      </c>
    </row>
    <row r="274" spans="1:19" ht="115.2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 t="s">
        <v>8314</v>
      </c>
      <c r="P274" s="11" t="s">
        <v>8315</v>
      </c>
      <c r="Q274">
        <v>47.22</v>
      </c>
      <c r="R274" s="16">
        <v>42443.802361111113</v>
      </c>
      <c r="S274" s="16">
        <v>42473.802361111113</v>
      </c>
    </row>
    <row r="275" spans="1:19" ht="72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 t="s">
        <v>8314</v>
      </c>
      <c r="P275" s="11" t="s">
        <v>8315</v>
      </c>
      <c r="Q275">
        <v>79.099999999999994</v>
      </c>
      <c r="R275" s="16">
        <v>42121.249814814815</v>
      </c>
      <c r="S275" s="16">
        <v>42142.249814814815</v>
      </c>
    </row>
    <row r="276" spans="1:19" ht="100.8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 t="s">
        <v>8314</v>
      </c>
      <c r="P276" s="11" t="s">
        <v>8315</v>
      </c>
      <c r="Q276">
        <v>114.29</v>
      </c>
      <c r="R276" s="16">
        <v>42268.009224537032</v>
      </c>
      <c r="S276" s="16">
        <v>42303.009224537032</v>
      </c>
    </row>
    <row r="277" spans="1:19" ht="86.4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 t="s">
        <v>8314</v>
      </c>
      <c r="P277" s="11" t="s">
        <v>8315</v>
      </c>
      <c r="Q277">
        <v>51.72</v>
      </c>
      <c r="R277" s="16">
        <v>41848.866157407407</v>
      </c>
      <c r="S277" s="16">
        <v>41868.21597222222</v>
      </c>
    </row>
    <row r="278" spans="1:19" ht="72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 t="s">
        <v>8314</v>
      </c>
      <c r="P278" s="11" t="s">
        <v>8315</v>
      </c>
      <c r="Q278">
        <v>30.77</v>
      </c>
      <c r="R278" s="16">
        <v>42689.214988425927</v>
      </c>
      <c r="S278" s="16">
        <v>42700.25</v>
      </c>
    </row>
    <row r="279" spans="1:19" ht="86.4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 t="s">
        <v>8314</v>
      </c>
      <c r="P279" s="11" t="s">
        <v>8315</v>
      </c>
      <c r="Q279">
        <v>47.85</v>
      </c>
      <c r="R279" s="16">
        <v>42584.846828703703</v>
      </c>
      <c r="S279" s="16">
        <v>42624.846828703703</v>
      </c>
    </row>
    <row r="280" spans="1:19" ht="72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 t="s">
        <v>8314</v>
      </c>
      <c r="P280" s="11" t="s">
        <v>8315</v>
      </c>
      <c r="Q280">
        <v>34.409999999999997</v>
      </c>
      <c r="R280" s="16">
        <v>42511.741944444439</v>
      </c>
      <c r="S280" s="16">
        <v>42523.916666666672</v>
      </c>
    </row>
    <row r="281" spans="1:19" ht="72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 t="s">
        <v>8314</v>
      </c>
      <c r="P281" s="11" t="s">
        <v>8315</v>
      </c>
      <c r="Q281">
        <v>60.29</v>
      </c>
      <c r="R281" s="16">
        <v>42132.036168981482</v>
      </c>
      <c r="S281" s="16">
        <v>42186.290972222225</v>
      </c>
    </row>
    <row r="282" spans="1:19" ht="129.6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 t="s">
        <v>8314</v>
      </c>
      <c r="P282" s="11" t="s">
        <v>8315</v>
      </c>
      <c r="Q282">
        <v>25.31</v>
      </c>
      <c r="R282" s="16">
        <v>42419.91942129629</v>
      </c>
      <c r="S282" s="16">
        <v>42436.207638888889</v>
      </c>
    </row>
    <row r="283" spans="1:19" ht="72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 t="s">
        <v>8314</v>
      </c>
      <c r="P283" s="11" t="s">
        <v>8315</v>
      </c>
      <c r="Q283">
        <v>136</v>
      </c>
      <c r="R283" s="16">
        <v>42430.839398148149</v>
      </c>
      <c r="S283" s="16">
        <v>42445.165972222225</v>
      </c>
    </row>
    <row r="284" spans="1:19" ht="86.4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 t="s">
        <v>8314</v>
      </c>
      <c r="P284" s="11" t="s">
        <v>8315</v>
      </c>
      <c r="Q284">
        <v>125</v>
      </c>
      <c r="R284" s="16">
        <v>42297.748738425929</v>
      </c>
      <c r="S284" s="16">
        <v>42327.790405092594</v>
      </c>
    </row>
    <row r="285" spans="1:19" ht="100.8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 t="s">
        <v>8314</v>
      </c>
      <c r="P285" s="11" t="s">
        <v>8315</v>
      </c>
      <c r="Q285">
        <v>66.510000000000005</v>
      </c>
      <c r="R285" s="16">
        <v>41760.935706018521</v>
      </c>
      <c r="S285" s="16">
        <v>41772.166666666664</v>
      </c>
    </row>
    <row r="286" spans="1:19" ht="100.8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 t="s">
        <v>8314</v>
      </c>
      <c r="P286" s="11" t="s">
        <v>8315</v>
      </c>
      <c r="Q286">
        <v>105</v>
      </c>
      <c r="R286" s="16">
        <v>41829.734259259261</v>
      </c>
      <c r="S286" s="16">
        <v>41874.734259259261</v>
      </c>
    </row>
    <row r="287" spans="1:19" ht="86.4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 t="s">
        <v>8314</v>
      </c>
      <c r="P287" s="11" t="s">
        <v>8315</v>
      </c>
      <c r="Q287">
        <v>145</v>
      </c>
      <c r="R287" s="16">
        <v>42491.92288194444</v>
      </c>
      <c r="S287" s="16">
        <v>42521.92288194444</v>
      </c>
    </row>
    <row r="288" spans="1:19" ht="100.8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 t="s">
        <v>8314</v>
      </c>
      <c r="P288" s="11" t="s">
        <v>8315</v>
      </c>
      <c r="Q288">
        <v>96.67</v>
      </c>
      <c r="R288" s="16">
        <v>41950.859560185185</v>
      </c>
      <c r="S288" s="16">
        <v>41964.204861111109</v>
      </c>
    </row>
    <row r="289" spans="1:19" ht="86.4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 t="s">
        <v>8314</v>
      </c>
      <c r="P289" s="11" t="s">
        <v>8315</v>
      </c>
      <c r="Q289">
        <v>60.33</v>
      </c>
      <c r="R289" s="16">
        <v>41802.62090277778</v>
      </c>
      <c r="S289" s="16">
        <v>41822.62090277778</v>
      </c>
    </row>
    <row r="290" spans="1:19" ht="144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 t="s">
        <v>8314</v>
      </c>
      <c r="P290" s="11" t="s">
        <v>8315</v>
      </c>
      <c r="Q290">
        <v>75.34</v>
      </c>
      <c r="R290" s="16">
        <v>41781.096203703702</v>
      </c>
      <c r="S290" s="16">
        <v>41794.207638888889</v>
      </c>
    </row>
    <row r="291" spans="1:19" ht="115.2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 t="s">
        <v>8314</v>
      </c>
      <c r="P291" s="11" t="s">
        <v>8315</v>
      </c>
      <c r="Q291">
        <v>55</v>
      </c>
      <c r="R291" s="16">
        <v>42020.846666666665</v>
      </c>
      <c r="S291" s="16">
        <v>42037.207638888889</v>
      </c>
    </row>
    <row r="292" spans="1:19" ht="72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 t="s">
        <v>8314</v>
      </c>
      <c r="P292" s="11" t="s">
        <v>8315</v>
      </c>
      <c r="Q292">
        <v>66.959999999999994</v>
      </c>
      <c r="R292" s="16">
        <v>42125.772812499999</v>
      </c>
      <c r="S292" s="16">
        <v>42155.772812499999</v>
      </c>
    </row>
    <row r="293" spans="1:19" ht="72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 t="s">
        <v>8314</v>
      </c>
      <c r="P293" s="11" t="s">
        <v>8315</v>
      </c>
      <c r="Q293">
        <v>227.27</v>
      </c>
      <c r="R293" s="16">
        <v>41856.010069444441</v>
      </c>
      <c r="S293" s="16">
        <v>41890.125</v>
      </c>
    </row>
    <row r="294" spans="1:19" ht="72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 t="s">
        <v>8314</v>
      </c>
      <c r="P294" s="11" t="s">
        <v>8315</v>
      </c>
      <c r="Q294">
        <v>50.02</v>
      </c>
      <c r="R294" s="16">
        <v>41893.783553240741</v>
      </c>
      <c r="S294" s="16">
        <v>41914.597916666666</v>
      </c>
    </row>
    <row r="295" spans="1:19" ht="86.4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 t="s">
        <v>8314</v>
      </c>
      <c r="P295" s="11" t="s">
        <v>8315</v>
      </c>
      <c r="Q295">
        <v>45.62</v>
      </c>
      <c r="R295" s="16">
        <v>41881.361342592594</v>
      </c>
      <c r="S295" s="16">
        <v>41911.361342592594</v>
      </c>
    </row>
    <row r="296" spans="1:19" ht="72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 t="s">
        <v>8314</v>
      </c>
      <c r="P296" s="11" t="s">
        <v>8315</v>
      </c>
      <c r="Q296">
        <v>137.24</v>
      </c>
      <c r="R296" s="16">
        <v>41880.76357638889</v>
      </c>
      <c r="S296" s="16">
        <v>41895.166666666664</v>
      </c>
    </row>
    <row r="297" spans="1:19" ht="72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 t="s">
        <v>8314</v>
      </c>
      <c r="P297" s="11" t="s">
        <v>8315</v>
      </c>
      <c r="Q297">
        <v>75.709999999999994</v>
      </c>
      <c r="R297" s="16">
        <v>42214.6956712963</v>
      </c>
      <c r="S297" s="16">
        <v>42225.666666666672</v>
      </c>
    </row>
    <row r="298" spans="1:19" ht="72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 t="s">
        <v>8314</v>
      </c>
      <c r="P298" s="11" t="s">
        <v>8315</v>
      </c>
      <c r="Q298">
        <v>99</v>
      </c>
      <c r="R298" s="16">
        <v>42460.335312499999</v>
      </c>
      <c r="S298" s="16">
        <v>42488.249305555553</v>
      </c>
    </row>
    <row r="299" spans="1:19" ht="115.2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 t="s">
        <v>8314</v>
      </c>
      <c r="P299" s="11" t="s">
        <v>8315</v>
      </c>
      <c r="Q299">
        <v>81.569999999999993</v>
      </c>
      <c r="R299" s="16">
        <v>42167.023206018523</v>
      </c>
      <c r="S299" s="16">
        <v>42196.165972222225</v>
      </c>
    </row>
    <row r="300" spans="1:19" ht="100.8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 t="s">
        <v>8314</v>
      </c>
      <c r="P300" s="11" t="s">
        <v>8315</v>
      </c>
      <c r="Q300">
        <v>36.67</v>
      </c>
      <c r="R300" s="16">
        <v>42177.761782407411</v>
      </c>
      <c r="S300" s="16">
        <v>42198.041666666672</v>
      </c>
    </row>
    <row r="301" spans="1:19" ht="57.6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 t="s">
        <v>8314</v>
      </c>
      <c r="P301" s="11" t="s">
        <v>8315</v>
      </c>
      <c r="Q301">
        <v>49.23</v>
      </c>
      <c r="R301" s="16">
        <v>42521.654328703706</v>
      </c>
      <c r="S301" s="16">
        <v>42551.654328703706</v>
      </c>
    </row>
    <row r="302" spans="1:19" ht="86.4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 t="s">
        <v>8314</v>
      </c>
      <c r="P302" s="11" t="s">
        <v>8315</v>
      </c>
      <c r="Q302">
        <v>42.3</v>
      </c>
      <c r="R302" s="16">
        <v>41884.599849537037</v>
      </c>
      <c r="S302" s="16">
        <v>41900.165972222225</v>
      </c>
    </row>
    <row r="303" spans="1:19" ht="115.2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 t="s">
        <v>8314</v>
      </c>
      <c r="P303" s="11" t="s">
        <v>8315</v>
      </c>
      <c r="Q303">
        <v>78.88</v>
      </c>
      <c r="R303" s="16">
        <v>42289.761192129634</v>
      </c>
      <c r="S303" s="16">
        <v>42319.802858796291</v>
      </c>
    </row>
    <row r="304" spans="1:19" ht="57.6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 t="s">
        <v>8314</v>
      </c>
      <c r="P304" s="11" t="s">
        <v>8315</v>
      </c>
      <c r="Q304">
        <v>38.28</v>
      </c>
      <c r="R304" s="16">
        <v>42243.6252662037</v>
      </c>
      <c r="S304" s="16">
        <v>42278.6252662037</v>
      </c>
    </row>
    <row r="305" spans="1:19" ht="72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 t="s">
        <v>8314</v>
      </c>
      <c r="P305" s="11" t="s">
        <v>8315</v>
      </c>
      <c r="Q305">
        <v>55.23</v>
      </c>
      <c r="R305" s="16">
        <v>42600.756041666667</v>
      </c>
      <c r="S305" s="16">
        <v>42621.756041666667</v>
      </c>
    </row>
    <row r="306" spans="1:19" ht="72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 t="s">
        <v>8314</v>
      </c>
      <c r="P306" s="11" t="s">
        <v>8315</v>
      </c>
      <c r="Q306">
        <v>66.150000000000006</v>
      </c>
      <c r="R306" s="16">
        <v>41829.599791666667</v>
      </c>
      <c r="S306" s="16">
        <v>41889.599791666667</v>
      </c>
    </row>
    <row r="307" spans="1:19" ht="57.6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 t="s">
        <v>8314</v>
      </c>
      <c r="P307" s="11" t="s">
        <v>8315</v>
      </c>
      <c r="Q307">
        <v>104.17</v>
      </c>
      <c r="R307" s="16">
        <v>42040.831678240742</v>
      </c>
      <c r="S307" s="16">
        <v>42070.831678240742</v>
      </c>
    </row>
    <row r="308" spans="1:19" ht="100.8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 t="s">
        <v>8314</v>
      </c>
      <c r="P308" s="11" t="s">
        <v>8315</v>
      </c>
      <c r="Q308">
        <v>31.38</v>
      </c>
      <c r="R308" s="16">
        <v>42075.807395833333</v>
      </c>
      <c r="S308" s="16">
        <v>42105.807395833333</v>
      </c>
    </row>
    <row r="309" spans="1:19" ht="86.4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 t="s">
        <v>8314</v>
      </c>
      <c r="P309" s="11" t="s">
        <v>8315</v>
      </c>
      <c r="Q309">
        <v>59.21</v>
      </c>
      <c r="R309" s="16">
        <v>42073.660694444443</v>
      </c>
      <c r="S309" s="16">
        <v>42095.165972222225</v>
      </c>
    </row>
    <row r="310" spans="1:19" ht="86.4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 t="s">
        <v>8314</v>
      </c>
      <c r="P310" s="11" t="s">
        <v>8315</v>
      </c>
      <c r="Q310">
        <v>119.18</v>
      </c>
      <c r="R310" s="16">
        <v>42480.078715277778</v>
      </c>
      <c r="S310" s="16">
        <v>42504.165972222225</v>
      </c>
    </row>
    <row r="311" spans="1:19" ht="72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 t="s">
        <v>8314</v>
      </c>
      <c r="P311" s="11" t="s">
        <v>8315</v>
      </c>
      <c r="Q311">
        <v>164.62</v>
      </c>
      <c r="R311" s="16">
        <v>42411.942291666666</v>
      </c>
      <c r="S311" s="16">
        <v>42434.041666666672</v>
      </c>
    </row>
    <row r="312" spans="1:19" ht="86.4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 t="s">
        <v>8314</v>
      </c>
      <c r="P312" s="11" t="s">
        <v>8315</v>
      </c>
      <c r="Q312">
        <v>61.1</v>
      </c>
      <c r="R312" s="16">
        <v>41753.515856481477</v>
      </c>
      <c r="S312" s="16">
        <v>41781.921527777777</v>
      </c>
    </row>
    <row r="313" spans="1:19" ht="72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 t="s">
        <v>8314</v>
      </c>
      <c r="P313" s="11" t="s">
        <v>8315</v>
      </c>
      <c r="Q313">
        <v>56.2</v>
      </c>
      <c r="R313" s="16">
        <v>42196.028703703705</v>
      </c>
      <c r="S313" s="16">
        <v>42228</v>
      </c>
    </row>
    <row r="314" spans="1:19" ht="72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 t="s">
        <v>8314</v>
      </c>
      <c r="P314" s="11" t="s">
        <v>8315</v>
      </c>
      <c r="Q314">
        <v>107</v>
      </c>
      <c r="R314" s="16">
        <v>42016.050451388888</v>
      </c>
      <c r="S314" s="16">
        <v>42046.708333333328</v>
      </c>
    </row>
    <row r="315" spans="1:19" ht="86.4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 t="s">
        <v>8314</v>
      </c>
      <c r="P315" s="11" t="s">
        <v>8315</v>
      </c>
      <c r="Q315">
        <v>179.28</v>
      </c>
      <c r="R315" s="16">
        <v>41730.276747685188</v>
      </c>
      <c r="S315" s="16">
        <v>41764.276747685188</v>
      </c>
    </row>
    <row r="316" spans="1:19" ht="115.2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 t="s">
        <v>8314</v>
      </c>
      <c r="P316" s="11" t="s">
        <v>8315</v>
      </c>
      <c r="Q316">
        <v>47.41</v>
      </c>
      <c r="R316" s="16">
        <v>42203.680300925931</v>
      </c>
      <c r="S316" s="16">
        <v>42221.774999999994</v>
      </c>
    </row>
    <row r="317" spans="1:19" ht="100.8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 t="s">
        <v>8314</v>
      </c>
      <c r="P317" s="11" t="s">
        <v>8315</v>
      </c>
      <c r="Q317">
        <v>97.92</v>
      </c>
      <c r="R317" s="16">
        <v>41974.743148148147</v>
      </c>
      <c r="S317" s="16">
        <v>42004.743148148147</v>
      </c>
    </row>
    <row r="318" spans="1:19" ht="72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 t="s">
        <v>8314</v>
      </c>
      <c r="P318" s="11" t="s">
        <v>8315</v>
      </c>
      <c r="Q318">
        <v>58.42</v>
      </c>
      <c r="R318" s="16">
        <v>41869.740671296298</v>
      </c>
      <c r="S318" s="16">
        <v>41899.740671296298</v>
      </c>
    </row>
    <row r="319" spans="1:19" ht="129.6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 t="s">
        <v>8314</v>
      </c>
      <c r="P319" s="11" t="s">
        <v>8315</v>
      </c>
      <c r="Q319">
        <v>122.54</v>
      </c>
      <c r="R319" s="16">
        <v>41982.688611111109</v>
      </c>
      <c r="S319" s="16">
        <v>42012.688611111109</v>
      </c>
    </row>
    <row r="320" spans="1:19" ht="57.6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 t="s">
        <v>8314</v>
      </c>
      <c r="P320" s="11" t="s">
        <v>8315</v>
      </c>
      <c r="Q320">
        <v>87.96</v>
      </c>
      <c r="R320" s="16">
        <v>41976.331979166673</v>
      </c>
      <c r="S320" s="16">
        <v>42004.291666666672</v>
      </c>
    </row>
    <row r="321" spans="1:19" ht="86.4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 t="s">
        <v>8314</v>
      </c>
      <c r="P321" s="11" t="s">
        <v>8315</v>
      </c>
      <c r="Q321">
        <v>136.78</v>
      </c>
      <c r="R321" s="16">
        <v>41926.942685185182</v>
      </c>
      <c r="S321" s="16">
        <v>41956.984351851846</v>
      </c>
    </row>
    <row r="322" spans="1:19" ht="72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 t="s">
        <v>8314</v>
      </c>
      <c r="P322" s="11" t="s">
        <v>8315</v>
      </c>
      <c r="Q322">
        <v>99.34</v>
      </c>
      <c r="R322" s="16">
        <v>42561.783877314811</v>
      </c>
      <c r="S322" s="16">
        <v>42593.165972222225</v>
      </c>
    </row>
    <row r="323" spans="1:19" ht="72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 t="s">
        <v>8314</v>
      </c>
      <c r="P323" s="11" t="s">
        <v>8315</v>
      </c>
      <c r="Q323">
        <v>20</v>
      </c>
      <c r="R323" s="16">
        <v>42649.54923611111</v>
      </c>
      <c r="S323" s="16">
        <v>42709.590902777782</v>
      </c>
    </row>
    <row r="324" spans="1:19" ht="72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 t="s">
        <v>8314</v>
      </c>
      <c r="P324" s="11" t="s">
        <v>8315</v>
      </c>
      <c r="Q324">
        <v>28.89</v>
      </c>
      <c r="R324" s="16">
        <v>42093.786840277782</v>
      </c>
      <c r="S324" s="16">
        <v>42120.26944444445</v>
      </c>
    </row>
    <row r="325" spans="1:19" ht="72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 t="s">
        <v>8314</v>
      </c>
      <c r="P325" s="11" t="s">
        <v>8315</v>
      </c>
      <c r="Q325">
        <v>37.96</v>
      </c>
      <c r="R325" s="16">
        <v>42026.176180555558</v>
      </c>
      <c r="S325" s="16">
        <v>42064.207638888889</v>
      </c>
    </row>
    <row r="326" spans="1:19" ht="72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 t="s">
        <v>8314</v>
      </c>
      <c r="P326" s="11" t="s">
        <v>8315</v>
      </c>
      <c r="Q326">
        <v>58.57</v>
      </c>
      <c r="R326" s="16">
        <v>42451.095856481479</v>
      </c>
      <c r="S326" s="16">
        <v>42465.095856481479</v>
      </c>
    </row>
    <row r="327" spans="1:19" ht="72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 t="s">
        <v>8314</v>
      </c>
      <c r="P327" s="11" t="s">
        <v>8315</v>
      </c>
      <c r="Q327">
        <v>135.63</v>
      </c>
      <c r="R327" s="16">
        <v>42418.425983796296</v>
      </c>
      <c r="S327" s="16">
        <v>42478.384317129632</v>
      </c>
    </row>
    <row r="328" spans="1:19" ht="72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 t="s">
        <v>8314</v>
      </c>
      <c r="P328" s="11" t="s">
        <v>8315</v>
      </c>
      <c r="Q328">
        <v>176.09</v>
      </c>
      <c r="R328" s="16">
        <v>41964.716319444444</v>
      </c>
      <c r="S328" s="16">
        <v>41994.716319444444</v>
      </c>
    </row>
    <row r="329" spans="1:19" ht="72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 t="s">
        <v>8314</v>
      </c>
      <c r="P329" s="11" t="s">
        <v>8315</v>
      </c>
      <c r="Q329">
        <v>151.97999999999999</v>
      </c>
      <c r="R329" s="16">
        <v>42576.697569444441</v>
      </c>
      <c r="S329" s="16">
        <v>42636.697569444441</v>
      </c>
    </row>
    <row r="330" spans="1:19" ht="100.8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 t="s">
        <v>8314</v>
      </c>
      <c r="P330" s="11" t="s">
        <v>8315</v>
      </c>
      <c r="Q330">
        <v>82.26</v>
      </c>
      <c r="R330" s="16">
        <v>42125.647534722222</v>
      </c>
      <c r="S330" s="16">
        <v>42150.647534722222</v>
      </c>
    </row>
    <row r="331" spans="1:19" ht="115.2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 t="s">
        <v>8314</v>
      </c>
      <c r="P331" s="11" t="s">
        <v>8315</v>
      </c>
      <c r="Q331">
        <v>68.06</v>
      </c>
      <c r="R331" s="16">
        <v>42003.948425925926</v>
      </c>
      <c r="S331" s="16">
        <v>42028.207638888889</v>
      </c>
    </row>
    <row r="332" spans="1:19" ht="72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 t="s">
        <v>8314</v>
      </c>
      <c r="P332" s="11" t="s">
        <v>8315</v>
      </c>
      <c r="Q332">
        <v>72.709999999999994</v>
      </c>
      <c r="R332" s="16">
        <v>41988.829942129625</v>
      </c>
      <c r="S332" s="16">
        <v>42046.207638888889</v>
      </c>
    </row>
    <row r="333" spans="1:19" ht="86.4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 t="s">
        <v>8314</v>
      </c>
      <c r="P333" s="11" t="s">
        <v>8315</v>
      </c>
      <c r="Q333">
        <v>77.19</v>
      </c>
      <c r="R333" s="16">
        <v>41974.898599537039</v>
      </c>
      <c r="S333" s="16">
        <v>42009.851388888885</v>
      </c>
    </row>
    <row r="334" spans="1:19" ht="72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 t="s">
        <v>8314</v>
      </c>
      <c r="P334" s="11" t="s">
        <v>8315</v>
      </c>
      <c r="Q334">
        <v>55.97</v>
      </c>
      <c r="R334" s="16">
        <v>42592.066921296297</v>
      </c>
      <c r="S334" s="16">
        <v>42617.066921296297</v>
      </c>
    </row>
    <row r="335" spans="1:19" ht="43.2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 t="s">
        <v>8314</v>
      </c>
      <c r="P335" s="11" t="s">
        <v>8315</v>
      </c>
      <c r="Q335">
        <v>49.69</v>
      </c>
      <c r="R335" s="16">
        <v>42050.008368055554</v>
      </c>
      <c r="S335" s="16">
        <v>42076.290972222225</v>
      </c>
    </row>
    <row r="336" spans="1:19" ht="100.8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 t="s">
        <v>8314</v>
      </c>
      <c r="P336" s="11" t="s">
        <v>8315</v>
      </c>
      <c r="Q336">
        <v>77.73</v>
      </c>
      <c r="R336" s="16">
        <v>42417.585532407407</v>
      </c>
      <c r="S336" s="16">
        <v>42432.249305555553</v>
      </c>
    </row>
    <row r="337" spans="1:19" ht="57.6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 t="s">
        <v>8314</v>
      </c>
      <c r="P337" s="11" t="s">
        <v>8315</v>
      </c>
      <c r="Q337">
        <v>40.78</v>
      </c>
      <c r="R337" s="16">
        <v>41866.79886574074</v>
      </c>
      <c r="S337" s="16">
        <v>41885.207638888889</v>
      </c>
    </row>
    <row r="338" spans="1:19" ht="72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 t="s">
        <v>8314</v>
      </c>
      <c r="P338" s="11" t="s">
        <v>8315</v>
      </c>
      <c r="Q338">
        <v>59.41</v>
      </c>
      <c r="R338" s="16">
        <v>42220.79487268519</v>
      </c>
      <c r="S338" s="16">
        <v>42246</v>
      </c>
    </row>
    <row r="339" spans="1:19" ht="43.2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 t="s">
        <v>8314</v>
      </c>
      <c r="P339" s="11" t="s">
        <v>8315</v>
      </c>
      <c r="Q339">
        <v>3.25</v>
      </c>
      <c r="R339" s="16">
        <v>42628.849120370374</v>
      </c>
      <c r="S339" s="16">
        <v>42656.849120370374</v>
      </c>
    </row>
    <row r="340" spans="1:19" ht="86.4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 t="s">
        <v>8314</v>
      </c>
      <c r="P340" s="11" t="s">
        <v>8315</v>
      </c>
      <c r="Q340">
        <v>81.67</v>
      </c>
      <c r="R340" s="16">
        <v>42447.894432870366</v>
      </c>
      <c r="S340" s="16">
        <v>42507.894432870366</v>
      </c>
    </row>
    <row r="341" spans="1:19" ht="72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 t="s">
        <v>8314</v>
      </c>
      <c r="P341" s="11" t="s">
        <v>8315</v>
      </c>
      <c r="Q341">
        <v>44.91</v>
      </c>
      <c r="R341" s="16">
        <v>42283.864351851851</v>
      </c>
      <c r="S341" s="16">
        <v>42313.906018518523</v>
      </c>
    </row>
    <row r="342" spans="1:19" ht="86.4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 t="s">
        <v>8314</v>
      </c>
      <c r="P342" s="11" t="s">
        <v>8315</v>
      </c>
      <c r="Q342">
        <v>49.06</v>
      </c>
      <c r="R342" s="16">
        <v>42483.015694444446</v>
      </c>
      <c r="S342" s="16">
        <v>42489.290972222225</v>
      </c>
    </row>
    <row r="343" spans="1:19" ht="72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 t="s">
        <v>8314</v>
      </c>
      <c r="P343" s="11" t="s">
        <v>8315</v>
      </c>
      <c r="Q343">
        <v>62.5</v>
      </c>
      <c r="R343" s="16">
        <v>41788.58997685185</v>
      </c>
      <c r="S343" s="16">
        <v>41818.58997685185</v>
      </c>
    </row>
    <row r="344" spans="1:19" ht="57.6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 t="s">
        <v>8314</v>
      </c>
      <c r="P344" s="11" t="s">
        <v>8315</v>
      </c>
      <c r="Q344">
        <v>35.49</v>
      </c>
      <c r="R344" s="16">
        <v>42144.041851851856</v>
      </c>
      <c r="S344" s="16">
        <v>42174.041851851856</v>
      </c>
    </row>
    <row r="345" spans="1:19" ht="72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 t="s">
        <v>8314</v>
      </c>
      <c r="P345" s="11" t="s">
        <v>8315</v>
      </c>
      <c r="Q345">
        <v>66.47</v>
      </c>
      <c r="R345" s="16">
        <v>42661.132245370376</v>
      </c>
      <c r="S345" s="16">
        <v>42693.916666666672</v>
      </c>
    </row>
    <row r="346" spans="1:19" ht="115.2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 t="s">
        <v>8314</v>
      </c>
      <c r="P346" s="11" t="s">
        <v>8315</v>
      </c>
      <c r="Q346">
        <v>56.07</v>
      </c>
      <c r="R346" s="16">
        <v>42037.938206018516</v>
      </c>
      <c r="S346" s="16">
        <v>42068.166666666672</v>
      </c>
    </row>
    <row r="347" spans="1:19" ht="72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 t="s">
        <v>8314</v>
      </c>
      <c r="P347" s="11" t="s">
        <v>8315</v>
      </c>
      <c r="Q347">
        <v>47.03</v>
      </c>
      <c r="R347" s="16">
        <v>42619.935694444444</v>
      </c>
      <c r="S347" s="16">
        <v>42643.875</v>
      </c>
    </row>
    <row r="348" spans="1:19" ht="72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 t="s">
        <v>8314</v>
      </c>
      <c r="P348" s="11" t="s">
        <v>8315</v>
      </c>
      <c r="Q348">
        <v>47.67</v>
      </c>
      <c r="R348" s="16">
        <v>41877.221886574072</v>
      </c>
      <c r="S348" s="16">
        <v>41910.140972222223</v>
      </c>
    </row>
    <row r="349" spans="1:19" ht="43.2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 t="s">
        <v>8314</v>
      </c>
      <c r="P349" s="11" t="s">
        <v>8315</v>
      </c>
      <c r="Q349">
        <v>88.24</v>
      </c>
      <c r="R349" s="16">
        <v>41828.736921296295</v>
      </c>
      <c r="S349" s="16">
        <v>41846.291666666664</v>
      </c>
    </row>
    <row r="350" spans="1:19" ht="100.8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 t="s">
        <v>8314</v>
      </c>
      <c r="P350" s="11" t="s">
        <v>8315</v>
      </c>
      <c r="Q350">
        <v>80.72</v>
      </c>
      <c r="R350" s="16">
        <v>42545.774189814809</v>
      </c>
      <c r="S350" s="16">
        <v>42605.774189814809</v>
      </c>
    </row>
    <row r="351" spans="1:19" ht="86.4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 t="s">
        <v>8314</v>
      </c>
      <c r="P351" s="11" t="s">
        <v>8315</v>
      </c>
      <c r="Q351">
        <v>68.97</v>
      </c>
      <c r="R351" s="16">
        <v>42460.741747685184</v>
      </c>
      <c r="S351" s="16">
        <v>42511.165972222225</v>
      </c>
    </row>
    <row r="352" spans="1:19" ht="57.6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 t="s">
        <v>8314</v>
      </c>
      <c r="P352" s="11" t="s">
        <v>8315</v>
      </c>
      <c r="Q352">
        <v>550.04</v>
      </c>
      <c r="R352" s="16">
        <v>41887.292187500003</v>
      </c>
      <c r="S352" s="16">
        <v>41917.292187500003</v>
      </c>
    </row>
    <row r="353" spans="1:19" ht="100.8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 t="s">
        <v>8314</v>
      </c>
      <c r="P353" s="11" t="s">
        <v>8315</v>
      </c>
      <c r="Q353">
        <v>57.78</v>
      </c>
      <c r="R353" s="16">
        <v>41828.646319444444</v>
      </c>
      <c r="S353" s="16">
        <v>41861.665972222225</v>
      </c>
    </row>
    <row r="354" spans="1:19" ht="86.4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 t="s">
        <v>8314</v>
      </c>
      <c r="P354" s="11" t="s">
        <v>8315</v>
      </c>
      <c r="Q354">
        <v>73.58</v>
      </c>
      <c r="R354" s="16">
        <v>42173.803217592591</v>
      </c>
      <c r="S354" s="16">
        <v>42203.290972222225</v>
      </c>
    </row>
    <row r="355" spans="1:19" ht="43.2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 t="s">
        <v>8314</v>
      </c>
      <c r="P355" s="11" t="s">
        <v>8315</v>
      </c>
      <c r="Q355">
        <v>75.5</v>
      </c>
      <c r="R355" s="16">
        <v>41775.858564814815</v>
      </c>
      <c r="S355" s="16">
        <v>41822.165972222225</v>
      </c>
    </row>
    <row r="356" spans="1:19" ht="72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 t="s">
        <v>8314</v>
      </c>
      <c r="P356" s="11" t="s">
        <v>8315</v>
      </c>
      <c r="Q356">
        <v>235.46</v>
      </c>
      <c r="R356" s="16">
        <v>42055.277199074073</v>
      </c>
      <c r="S356" s="16">
        <v>42082.610416666663</v>
      </c>
    </row>
    <row r="357" spans="1:19" ht="86.4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 t="s">
        <v>8314</v>
      </c>
      <c r="P357" s="11" t="s">
        <v>8315</v>
      </c>
      <c r="Q357">
        <v>92.5</v>
      </c>
      <c r="R357" s="16">
        <v>42447.896666666667</v>
      </c>
      <c r="S357" s="16">
        <v>42470.166666666672</v>
      </c>
    </row>
    <row r="358" spans="1:19" ht="72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 t="s">
        <v>8314</v>
      </c>
      <c r="P358" s="11" t="s">
        <v>8315</v>
      </c>
      <c r="Q358">
        <v>46.05</v>
      </c>
      <c r="R358" s="16">
        <v>42523.248715277776</v>
      </c>
      <c r="S358" s="16">
        <v>42537.248715277776</v>
      </c>
    </row>
    <row r="359" spans="1:19" ht="100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 t="s">
        <v>8314</v>
      </c>
      <c r="P359" s="11" t="s">
        <v>8315</v>
      </c>
      <c r="Q359">
        <v>31.58</v>
      </c>
      <c r="R359" s="16">
        <v>41822.90488425926</v>
      </c>
      <c r="S359" s="16">
        <v>41844.291666666664</v>
      </c>
    </row>
    <row r="360" spans="1:19" ht="72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 t="s">
        <v>8314</v>
      </c>
      <c r="P360" s="11" t="s">
        <v>8315</v>
      </c>
      <c r="Q360">
        <v>36.96</v>
      </c>
      <c r="R360" s="16">
        <v>42185.556157407409</v>
      </c>
      <c r="S360" s="16">
        <v>42208.772916666669</v>
      </c>
    </row>
    <row r="361" spans="1:19" ht="72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 t="s">
        <v>8314</v>
      </c>
      <c r="P361" s="11" t="s">
        <v>8315</v>
      </c>
      <c r="Q361">
        <v>88.25</v>
      </c>
      <c r="R361" s="16">
        <v>41820.62809027778</v>
      </c>
      <c r="S361" s="16">
        <v>41841.165972222225</v>
      </c>
    </row>
    <row r="362" spans="1:19" ht="86.4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 t="s">
        <v>8314</v>
      </c>
      <c r="P362" s="11" t="s">
        <v>8315</v>
      </c>
      <c r="Q362">
        <v>64.38</v>
      </c>
      <c r="R362" s="16">
        <v>41876.815787037034</v>
      </c>
      <c r="S362" s="16">
        <v>41894.815787037034</v>
      </c>
    </row>
    <row r="363" spans="1:19" ht="57.6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 t="s">
        <v>8314</v>
      </c>
      <c r="P363" s="11" t="s">
        <v>8315</v>
      </c>
      <c r="Q363">
        <v>62.05</v>
      </c>
      <c r="R363" s="16">
        <v>41802.574282407404</v>
      </c>
      <c r="S363" s="16">
        <v>41823.165972222225</v>
      </c>
    </row>
    <row r="364" spans="1:19" ht="86.4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 t="s">
        <v>8314</v>
      </c>
      <c r="P364" s="11" t="s">
        <v>8315</v>
      </c>
      <c r="Q364">
        <v>73.400000000000006</v>
      </c>
      <c r="R364" s="16">
        <v>41786.761354166665</v>
      </c>
      <c r="S364" s="16">
        <v>41821.207638888889</v>
      </c>
    </row>
    <row r="365" spans="1:19" ht="115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 t="s">
        <v>8314</v>
      </c>
      <c r="P365" s="11" t="s">
        <v>8315</v>
      </c>
      <c r="Q365">
        <v>99.5</v>
      </c>
      <c r="R365" s="16">
        <v>42627.454097222217</v>
      </c>
      <c r="S365" s="16">
        <v>42648.454097222217</v>
      </c>
    </row>
    <row r="366" spans="1:19" ht="100.8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 t="s">
        <v>8314</v>
      </c>
      <c r="P366" s="11" t="s">
        <v>8315</v>
      </c>
      <c r="Q366">
        <v>62.17</v>
      </c>
      <c r="R366" s="16">
        <v>42374.651504629626</v>
      </c>
      <c r="S366" s="16">
        <v>42384.651504629626</v>
      </c>
    </row>
    <row r="367" spans="1:19" ht="86.4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 t="s">
        <v>8314</v>
      </c>
      <c r="P367" s="11" t="s">
        <v>8315</v>
      </c>
      <c r="Q367">
        <v>62.33</v>
      </c>
      <c r="R367" s="16">
        <v>41772.685393518521</v>
      </c>
      <c r="S367" s="16">
        <v>41806.290972222225</v>
      </c>
    </row>
    <row r="368" spans="1:19" ht="72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 t="s">
        <v>8314</v>
      </c>
      <c r="P368" s="11" t="s">
        <v>8315</v>
      </c>
      <c r="Q368">
        <v>58.79</v>
      </c>
      <c r="R368" s="16">
        <v>42633.116851851853</v>
      </c>
      <c r="S368" s="16">
        <v>42663.116851851853</v>
      </c>
    </row>
    <row r="369" spans="1:19" ht="86.4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 t="s">
        <v>8314</v>
      </c>
      <c r="P369" s="11" t="s">
        <v>8315</v>
      </c>
      <c r="Q369">
        <v>45.35</v>
      </c>
      <c r="R369" s="16">
        <v>42219.180393518516</v>
      </c>
      <c r="S369" s="16">
        <v>42249.180393518516</v>
      </c>
    </row>
    <row r="370" spans="1:19" ht="72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 t="s">
        <v>8314</v>
      </c>
      <c r="P370" s="11" t="s">
        <v>8315</v>
      </c>
      <c r="Q370">
        <v>41.94</v>
      </c>
      <c r="R370" s="16">
        <v>41753.593275462961</v>
      </c>
      <c r="S370" s="16">
        <v>41778.875</v>
      </c>
    </row>
    <row r="371" spans="1:19" ht="72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 t="s">
        <v>8314</v>
      </c>
      <c r="P371" s="11" t="s">
        <v>8315</v>
      </c>
      <c r="Q371">
        <v>59.17</v>
      </c>
      <c r="R371" s="16">
        <v>42230.662731481483</v>
      </c>
      <c r="S371" s="16">
        <v>42245.165972222225</v>
      </c>
    </row>
    <row r="372" spans="1:19" ht="86.4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 t="s">
        <v>8314</v>
      </c>
      <c r="P372" s="11" t="s">
        <v>8315</v>
      </c>
      <c r="Q372">
        <v>200.49</v>
      </c>
      <c r="R372" s="16">
        <v>41787.218229166669</v>
      </c>
      <c r="S372" s="16">
        <v>41817.218229166669</v>
      </c>
    </row>
    <row r="373" spans="1:19" ht="72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 t="s">
        <v>8314</v>
      </c>
      <c r="P373" s="11" t="s">
        <v>8315</v>
      </c>
      <c r="Q373">
        <v>57.26</v>
      </c>
      <c r="R373" s="16">
        <v>42147.826840277776</v>
      </c>
      <c r="S373" s="16">
        <v>42176.934027777781</v>
      </c>
    </row>
    <row r="374" spans="1:19" ht="72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 t="s">
        <v>8314</v>
      </c>
      <c r="P374" s="11" t="s">
        <v>8315</v>
      </c>
      <c r="Q374">
        <v>58.06</v>
      </c>
      <c r="R374" s="16">
        <v>41940.598182870373</v>
      </c>
      <c r="S374" s="16">
        <v>41970.639849537038</v>
      </c>
    </row>
    <row r="375" spans="1:19" ht="115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 t="s">
        <v>8314</v>
      </c>
      <c r="P375" s="11" t="s">
        <v>8315</v>
      </c>
      <c r="Q375">
        <v>186.8</v>
      </c>
      <c r="R375" s="16">
        <v>42020.700567129628</v>
      </c>
      <c r="S375" s="16">
        <v>42065.207638888889</v>
      </c>
    </row>
    <row r="376" spans="1:19" ht="57.6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 t="s">
        <v>8314</v>
      </c>
      <c r="P376" s="11" t="s">
        <v>8315</v>
      </c>
      <c r="Q376">
        <v>74.12</v>
      </c>
      <c r="R376" s="16">
        <v>41891.96503472222</v>
      </c>
      <c r="S376" s="16">
        <v>41901</v>
      </c>
    </row>
    <row r="377" spans="1:19" ht="72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 t="s">
        <v>8314</v>
      </c>
      <c r="P377" s="11" t="s">
        <v>8315</v>
      </c>
      <c r="Q377">
        <v>62.67</v>
      </c>
      <c r="R377" s="16">
        <v>42490.133877314816</v>
      </c>
      <c r="S377" s="16">
        <v>42527.083333333328</v>
      </c>
    </row>
    <row r="378" spans="1:19" ht="86.4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 t="s">
        <v>8314</v>
      </c>
      <c r="P378" s="11" t="s">
        <v>8315</v>
      </c>
      <c r="Q378">
        <v>121.36</v>
      </c>
      <c r="R378" s="16">
        <v>41995.870486111111</v>
      </c>
      <c r="S378" s="16">
        <v>42015.870486111111</v>
      </c>
    </row>
    <row r="379" spans="1:19" ht="100.8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 t="s">
        <v>8314</v>
      </c>
      <c r="P379" s="11" t="s">
        <v>8315</v>
      </c>
      <c r="Q379">
        <v>40.630000000000003</v>
      </c>
      <c r="R379" s="16">
        <v>42401.806562500002</v>
      </c>
      <c r="S379" s="16">
        <v>42431.806562500002</v>
      </c>
    </row>
    <row r="380" spans="1:19" ht="72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 t="s">
        <v>8314</v>
      </c>
      <c r="P380" s="11" t="s">
        <v>8315</v>
      </c>
      <c r="Q380">
        <v>63</v>
      </c>
      <c r="R380" s="16">
        <v>41897.602037037039</v>
      </c>
      <c r="S380" s="16">
        <v>41927.602037037039</v>
      </c>
    </row>
    <row r="381" spans="1:19" ht="43.2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 t="s">
        <v>8314</v>
      </c>
      <c r="P381" s="11" t="s">
        <v>8315</v>
      </c>
      <c r="Q381">
        <v>33.67</v>
      </c>
      <c r="R381" s="16">
        <v>41882.585648148146</v>
      </c>
      <c r="S381" s="16">
        <v>41912.666666666664</v>
      </c>
    </row>
    <row r="382" spans="1:19" ht="129.6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 t="s">
        <v>8314</v>
      </c>
      <c r="P382" s="11" t="s">
        <v>8315</v>
      </c>
      <c r="Q382">
        <v>43.2</v>
      </c>
      <c r="R382" s="16">
        <v>42556.504490740743</v>
      </c>
      <c r="S382" s="16">
        <v>42595.290972222225</v>
      </c>
    </row>
    <row r="383" spans="1:19" ht="72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 t="s">
        <v>8314</v>
      </c>
      <c r="P383" s="11" t="s">
        <v>8315</v>
      </c>
      <c r="Q383">
        <v>83.57</v>
      </c>
      <c r="R383" s="16">
        <v>41792.542986111112</v>
      </c>
      <c r="S383" s="16">
        <v>41813.75</v>
      </c>
    </row>
    <row r="384" spans="1:19" ht="86.4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 t="s">
        <v>8314</v>
      </c>
      <c r="P384" s="11" t="s">
        <v>8315</v>
      </c>
      <c r="Q384">
        <v>140</v>
      </c>
      <c r="R384" s="16">
        <v>41879.913761574076</v>
      </c>
      <c r="S384" s="16">
        <v>41894.913761574076</v>
      </c>
    </row>
    <row r="385" spans="1:19" ht="86.4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 t="s">
        <v>8314</v>
      </c>
      <c r="P385" s="11" t="s">
        <v>8315</v>
      </c>
      <c r="Q385">
        <v>80.87</v>
      </c>
      <c r="R385" s="16">
        <v>42552.048356481479</v>
      </c>
      <c r="S385" s="16">
        <v>42573.226388888885</v>
      </c>
    </row>
    <row r="386" spans="1:19" ht="86.4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 t="s">
        <v>8314</v>
      </c>
      <c r="P386" s="11" t="s">
        <v>8315</v>
      </c>
      <c r="Q386">
        <v>53.85</v>
      </c>
      <c r="R386" s="16">
        <v>41810.142199074071</v>
      </c>
      <c r="S386" s="16">
        <v>41824.142199074071</v>
      </c>
    </row>
    <row r="387" spans="1:19" ht="86.4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 t="s">
        <v>8314</v>
      </c>
      <c r="P387" s="11" t="s">
        <v>8315</v>
      </c>
      <c r="Q387">
        <v>67.959999999999994</v>
      </c>
      <c r="R387" s="16">
        <v>42072.576249999998</v>
      </c>
      <c r="S387" s="16">
        <v>42097.576249999998</v>
      </c>
    </row>
    <row r="388" spans="1:19" ht="72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 t="s">
        <v>8314</v>
      </c>
      <c r="P388" s="11" t="s">
        <v>8315</v>
      </c>
      <c r="Q388">
        <v>27.14</v>
      </c>
      <c r="R388" s="16">
        <v>41779.724224537036</v>
      </c>
      <c r="S388" s="16">
        <v>41805.666666666664</v>
      </c>
    </row>
    <row r="389" spans="1:19" ht="72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 t="s">
        <v>8314</v>
      </c>
      <c r="P389" s="11" t="s">
        <v>8315</v>
      </c>
      <c r="Q389">
        <v>110.87</v>
      </c>
      <c r="R389" s="16">
        <v>42134.172071759262</v>
      </c>
      <c r="S389" s="16">
        <v>42155.290972222225</v>
      </c>
    </row>
    <row r="390" spans="1:19" ht="86.4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 t="s">
        <v>8314</v>
      </c>
      <c r="P390" s="11" t="s">
        <v>8315</v>
      </c>
      <c r="Q390">
        <v>106.84</v>
      </c>
      <c r="R390" s="16">
        <v>42505.738032407404</v>
      </c>
      <c r="S390" s="16">
        <v>42525.738032407404</v>
      </c>
    </row>
    <row r="391" spans="1:19" ht="72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 t="s">
        <v>8314</v>
      </c>
      <c r="P391" s="11" t="s">
        <v>8315</v>
      </c>
      <c r="Q391">
        <v>105.52</v>
      </c>
      <c r="R391" s="16">
        <v>42118.556331018524</v>
      </c>
      <c r="S391" s="16">
        <v>42150.165972222225</v>
      </c>
    </row>
    <row r="392" spans="1:19" ht="72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 t="s">
        <v>8314</v>
      </c>
      <c r="P392" s="11" t="s">
        <v>8315</v>
      </c>
      <c r="Q392">
        <v>51.92</v>
      </c>
      <c r="R392" s="16">
        <v>42360.887835648144</v>
      </c>
      <c r="S392" s="16">
        <v>42390.887835648144</v>
      </c>
    </row>
    <row r="393" spans="1:19" ht="57.6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 t="s">
        <v>8314</v>
      </c>
      <c r="P393" s="11" t="s">
        <v>8315</v>
      </c>
      <c r="Q393">
        <v>86.23</v>
      </c>
      <c r="R393" s="16">
        <v>42165.993125000001</v>
      </c>
      <c r="S393" s="16">
        <v>42187.993125000001</v>
      </c>
    </row>
    <row r="394" spans="1:19" ht="100.8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 t="s">
        <v>8314</v>
      </c>
      <c r="P394" s="11" t="s">
        <v>8315</v>
      </c>
      <c r="Q394">
        <v>114.55</v>
      </c>
      <c r="R394" s="16">
        <v>41927.936157407406</v>
      </c>
      <c r="S394" s="16">
        <v>41948.977824074071</v>
      </c>
    </row>
    <row r="395" spans="1:19" ht="72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 t="s">
        <v>8314</v>
      </c>
      <c r="P395" s="11" t="s">
        <v>8315</v>
      </c>
      <c r="Q395">
        <v>62.59</v>
      </c>
      <c r="R395" s="16">
        <v>42462.140868055561</v>
      </c>
      <c r="S395" s="16">
        <v>42489.875</v>
      </c>
    </row>
    <row r="396" spans="1:19" ht="86.4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 t="s">
        <v>8314</v>
      </c>
      <c r="P396" s="11" t="s">
        <v>8315</v>
      </c>
      <c r="Q396">
        <v>61.06</v>
      </c>
      <c r="R396" s="16">
        <v>42632.348310185189</v>
      </c>
      <c r="S396" s="16">
        <v>42663.204861111109</v>
      </c>
    </row>
    <row r="397" spans="1:19" ht="72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 t="s">
        <v>8314</v>
      </c>
      <c r="P397" s="11" t="s">
        <v>8315</v>
      </c>
      <c r="Q397">
        <v>70.23</v>
      </c>
      <c r="R397" s="16">
        <v>42054.849050925928</v>
      </c>
      <c r="S397" s="16">
        <v>42084.807384259257</v>
      </c>
    </row>
    <row r="398" spans="1:19" ht="72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 t="s">
        <v>8314</v>
      </c>
      <c r="P398" s="11" t="s">
        <v>8315</v>
      </c>
      <c r="Q398">
        <v>78.52</v>
      </c>
      <c r="R398" s="16">
        <v>42497.275706018518</v>
      </c>
      <c r="S398" s="16">
        <v>42535.904861111107</v>
      </c>
    </row>
    <row r="399" spans="1:19" ht="86.4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 t="s">
        <v>8314</v>
      </c>
      <c r="P399" s="11" t="s">
        <v>8315</v>
      </c>
      <c r="Q399">
        <v>61.82</v>
      </c>
      <c r="R399" s="16">
        <v>42058.904074074075</v>
      </c>
      <c r="S399" s="16">
        <v>42095.165972222225</v>
      </c>
    </row>
    <row r="400" spans="1:19" ht="86.4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 t="s">
        <v>8314</v>
      </c>
      <c r="P400" s="11" t="s">
        <v>8315</v>
      </c>
      <c r="Q400">
        <v>48.34</v>
      </c>
      <c r="R400" s="16">
        <v>41807.690081018518</v>
      </c>
      <c r="S400" s="16">
        <v>41837.690081018518</v>
      </c>
    </row>
    <row r="401" spans="1:19" ht="86.4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 t="s">
        <v>8314</v>
      </c>
      <c r="P401" s="11" t="s">
        <v>8315</v>
      </c>
      <c r="Q401">
        <v>107.25</v>
      </c>
      <c r="R401" s="16">
        <v>42284.69694444444</v>
      </c>
      <c r="S401" s="16">
        <v>42301.165972222225</v>
      </c>
    </row>
    <row r="402" spans="1:19" ht="72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 t="s">
        <v>8314</v>
      </c>
      <c r="P402" s="11" t="s">
        <v>8315</v>
      </c>
      <c r="Q402">
        <v>57</v>
      </c>
      <c r="R402" s="16">
        <v>42045.84238425926</v>
      </c>
      <c r="S402" s="16">
        <v>42075.800717592589</v>
      </c>
    </row>
    <row r="403" spans="1:19" ht="100.8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 t="s">
        <v>8314</v>
      </c>
      <c r="P403" s="11" t="s">
        <v>8315</v>
      </c>
      <c r="Q403">
        <v>40.92</v>
      </c>
      <c r="R403" s="16">
        <v>42184.209537037037</v>
      </c>
      <c r="S403" s="16">
        <v>42202.876388888893</v>
      </c>
    </row>
    <row r="404" spans="1:19" ht="100.8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 t="s">
        <v>8314</v>
      </c>
      <c r="P404" s="11" t="s">
        <v>8315</v>
      </c>
      <c r="Q404">
        <v>79.540000000000006</v>
      </c>
      <c r="R404" s="16">
        <v>42341.180636574078</v>
      </c>
      <c r="S404" s="16">
        <v>42373.180636574078</v>
      </c>
    </row>
    <row r="405" spans="1:19" ht="72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 t="s">
        <v>8314</v>
      </c>
      <c r="P405" s="11" t="s">
        <v>8315</v>
      </c>
      <c r="Q405">
        <v>64.63</v>
      </c>
      <c r="R405" s="16">
        <v>42170.910231481481</v>
      </c>
      <c r="S405" s="16">
        <v>42205.165972222225</v>
      </c>
    </row>
    <row r="406" spans="1:19" ht="72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 t="s">
        <v>8314</v>
      </c>
      <c r="P406" s="11" t="s">
        <v>8315</v>
      </c>
      <c r="Q406">
        <v>107.57</v>
      </c>
      <c r="R406" s="16">
        <v>42151.069606481484</v>
      </c>
      <c r="S406" s="16">
        <v>42172.069606481484</v>
      </c>
    </row>
    <row r="407" spans="1:19" ht="72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 t="s">
        <v>8314</v>
      </c>
      <c r="P407" s="11" t="s">
        <v>8315</v>
      </c>
      <c r="Q407">
        <v>178.57</v>
      </c>
      <c r="R407" s="16">
        <v>41944.527627314819</v>
      </c>
      <c r="S407" s="16">
        <v>42004.569293981483</v>
      </c>
    </row>
    <row r="408" spans="1:19" ht="72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 t="s">
        <v>8314</v>
      </c>
      <c r="P408" s="11" t="s">
        <v>8315</v>
      </c>
      <c r="Q408">
        <v>62.63</v>
      </c>
      <c r="R408" s="16">
        <v>42593.865405092598</v>
      </c>
      <c r="S408" s="16">
        <v>42613.865405092598</v>
      </c>
    </row>
    <row r="409" spans="1:19" ht="72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 t="s">
        <v>8314</v>
      </c>
      <c r="P409" s="11" t="s">
        <v>8315</v>
      </c>
      <c r="Q409">
        <v>75</v>
      </c>
      <c r="R409" s="16">
        <v>42503.740868055553</v>
      </c>
      <c r="S409" s="16">
        <v>42517.740868055553</v>
      </c>
    </row>
    <row r="410" spans="1:19" ht="100.8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 t="s">
        <v>8314</v>
      </c>
      <c r="P410" s="11" t="s">
        <v>8315</v>
      </c>
      <c r="Q410">
        <v>58.9</v>
      </c>
      <c r="R410" s="16">
        <v>41927.848900462966</v>
      </c>
      <c r="S410" s="16">
        <v>41948.890567129631</v>
      </c>
    </row>
    <row r="411" spans="1:19" ht="86.4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 t="s">
        <v>8314</v>
      </c>
      <c r="P411" s="11" t="s">
        <v>8315</v>
      </c>
      <c r="Q411">
        <v>139.56</v>
      </c>
      <c r="R411" s="16">
        <v>42375.114988425921</v>
      </c>
      <c r="S411" s="16">
        <v>42420.114988425921</v>
      </c>
    </row>
    <row r="412" spans="1:19" ht="72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 t="s">
        <v>8314</v>
      </c>
      <c r="P412" s="11" t="s">
        <v>8315</v>
      </c>
      <c r="Q412">
        <v>64.290000000000006</v>
      </c>
      <c r="R412" s="16">
        <v>42553.926527777774</v>
      </c>
      <c r="S412" s="16">
        <v>42585.172916666663</v>
      </c>
    </row>
    <row r="413" spans="1:19" ht="86.4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 t="s">
        <v>8314</v>
      </c>
      <c r="P413" s="11" t="s">
        <v>8315</v>
      </c>
      <c r="Q413">
        <v>63.28</v>
      </c>
      <c r="R413" s="16">
        <v>42155.142638888887</v>
      </c>
      <c r="S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979E-0122-4265-8B56-727C9CEC281E}">
  <dimension ref="A1:S251"/>
  <sheetViews>
    <sheetView workbookViewId="0">
      <selection activeCell="E2" sqref="E2"/>
    </sheetView>
  </sheetViews>
  <sheetFormatPr defaultRowHeight="14.4" x14ac:dyDescent="0.55000000000000004"/>
  <cols>
    <col min="3" max="3" width="20.20703125" customWidth="1"/>
    <col min="4" max="4" width="11.7890625" bestFit="1" customWidth="1"/>
  </cols>
  <sheetData>
    <row r="1" spans="1:19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8357</v>
      </c>
      <c r="P1" s="10" t="s">
        <v>8358</v>
      </c>
      <c r="Q1" s="10" t="s">
        <v>8306</v>
      </c>
      <c r="R1" s="10" t="s">
        <v>8364</v>
      </c>
      <c r="S1" s="10" t="s">
        <v>8365</v>
      </c>
    </row>
    <row r="2" spans="1:19" ht="86.4" x14ac:dyDescent="0.5500000000000000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 t="s">
        <v>8314</v>
      </c>
      <c r="P2" s="11" t="s">
        <v>8315</v>
      </c>
      <c r="Q2">
        <v>0</v>
      </c>
      <c r="R2" s="16">
        <v>42492.737847222219</v>
      </c>
      <c r="S2" s="16">
        <v>42534.166666666672</v>
      </c>
    </row>
    <row r="3" spans="1:19" ht="129.6" x14ac:dyDescent="0.5500000000000000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 t="s">
        <v>8314</v>
      </c>
      <c r="P3" s="11" t="s">
        <v>8315</v>
      </c>
      <c r="Q3">
        <v>60.67</v>
      </c>
      <c r="R3" s="16">
        <v>42103.016585648147</v>
      </c>
      <c r="S3" s="16">
        <v>42163.016585648147</v>
      </c>
    </row>
    <row r="4" spans="1:19" ht="100.8" x14ac:dyDescent="0.5500000000000000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 t="s">
        <v>8314</v>
      </c>
      <c r="P4" s="11" t="s">
        <v>8315</v>
      </c>
      <c r="Q4">
        <v>0</v>
      </c>
      <c r="R4" s="16">
        <v>42108.692060185189</v>
      </c>
      <c r="S4" s="16">
        <v>42153.692060185189</v>
      </c>
    </row>
    <row r="5" spans="1:19" ht="86.4" x14ac:dyDescent="0.5500000000000000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 t="s">
        <v>8314</v>
      </c>
      <c r="P5" s="11" t="s">
        <v>8315</v>
      </c>
      <c r="Q5">
        <v>0</v>
      </c>
      <c r="R5" s="16">
        <v>42453.806307870371</v>
      </c>
      <c r="S5" s="16">
        <v>42513.806307870371</v>
      </c>
    </row>
    <row r="6" spans="1:19" ht="115.2" x14ac:dyDescent="0.5500000000000000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 t="s">
        <v>8314</v>
      </c>
      <c r="P6" s="11" t="s">
        <v>8315</v>
      </c>
      <c r="Q6">
        <v>23.33</v>
      </c>
      <c r="R6" s="16">
        <v>42123.648831018523</v>
      </c>
      <c r="S6" s="16">
        <v>42153.648831018523</v>
      </c>
    </row>
    <row r="7" spans="1:19" ht="86.4" x14ac:dyDescent="0.5500000000000000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 t="s">
        <v>8314</v>
      </c>
      <c r="P7" s="11" t="s">
        <v>8315</v>
      </c>
      <c r="Q7">
        <v>23.92</v>
      </c>
      <c r="R7" s="16">
        <v>41858.007071759261</v>
      </c>
      <c r="S7" s="16">
        <v>41888.007071759261</v>
      </c>
    </row>
    <row r="8" spans="1:19" ht="72" x14ac:dyDescent="0.5500000000000000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 t="s">
        <v>8314</v>
      </c>
      <c r="P8" s="11" t="s">
        <v>8315</v>
      </c>
      <c r="Q8">
        <v>15.83</v>
      </c>
      <c r="R8" s="16">
        <v>41781.045173611114</v>
      </c>
      <c r="S8" s="16">
        <v>41811.045173611114</v>
      </c>
    </row>
    <row r="9" spans="1:19" ht="100.8" x14ac:dyDescent="0.5500000000000000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 t="s">
        <v>8314</v>
      </c>
      <c r="P9" s="11" t="s">
        <v>8315</v>
      </c>
      <c r="Q9">
        <v>60</v>
      </c>
      <c r="R9" s="16">
        <v>42370.007766203707</v>
      </c>
      <c r="S9" s="16">
        <v>42398.981944444444</v>
      </c>
    </row>
    <row r="10" spans="1:19" ht="86.4" x14ac:dyDescent="0.5500000000000000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 t="s">
        <v>8314</v>
      </c>
      <c r="P10" s="11" t="s">
        <v>8315</v>
      </c>
      <c r="Q10">
        <v>24.33</v>
      </c>
      <c r="R10" s="16">
        <v>42165.037581018521</v>
      </c>
      <c r="S10" s="16">
        <v>42224.898611111115</v>
      </c>
    </row>
    <row r="11" spans="1:19" ht="100.8" x14ac:dyDescent="0.5500000000000000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 t="s">
        <v>8314</v>
      </c>
      <c r="P11" s="11" t="s">
        <v>8315</v>
      </c>
      <c r="Q11">
        <v>29.56</v>
      </c>
      <c r="R11" s="16">
        <v>42480.800648148142</v>
      </c>
      <c r="S11" s="16">
        <v>42540.800648148142</v>
      </c>
    </row>
    <row r="12" spans="1:19" ht="86.4" x14ac:dyDescent="0.5500000000000000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 t="s">
        <v>8314</v>
      </c>
      <c r="P12" s="11" t="s">
        <v>8315</v>
      </c>
      <c r="Q12">
        <v>18.329999999999998</v>
      </c>
      <c r="R12" s="16">
        <v>41784.789687500001</v>
      </c>
      <c r="S12" s="16">
        <v>41814.789687500001</v>
      </c>
    </row>
    <row r="13" spans="1:19" ht="100.8" x14ac:dyDescent="0.5500000000000000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 t="s">
        <v>8314</v>
      </c>
      <c r="P13" s="11" t="s">
        <v>8315</v>
      </c>
      <c r="Q13">
        <v>20</v>
      </c>
      <c r="R13" s="16">
        <v>41831.675034722226</v>
      </c>
      <c r="S13" s="16">
        <v>41891.675034722226</v>
      </c>
    </row>
    <row r="14" spans="1:19" ht="86.4" x14ac:dyDescent="0.5500000000000000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 t="s">
        <v>8314</v>
      </c>
      <c r="P14" s="11" t="s">
        <v>8315</v>
      </c>
      <c r="Q14">
        <v>0</v>
      </c>
      <c r="R14" s="16">
        <v>41950.114108796297</v>
      </c>
      <c r="S14" s="16">
        <v>42010.114108796297</v>
      </c>
    </row>
    <row r="15" spans="1:19" ht="86.4" x14ac:dyDescent="0.5500000000000000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 t="s">
        <v>8314</v>
      </c>
      <c r="P15" s="11" t="s">
        <v>8315</v>
      </c>
      <c r="Q15">
        <v>22.5</v>
      </c>
      <c r="R15" s="16">
        <v>42627.955104166671</v>
      </c>
      <c r="S15" s="16">
        <v>42657.916666666672</v>
      </c>
    </row>
    <row r="16" spans="1:19" ht="86.4" x14ac:dyDescent="0.5500000000000000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 t="s">
        <v>8314</v>
      </c>
      <c r="P16" s="11" t="s">
        <v>8315</v>
      </c>
      <c r="Q16">
        <v>50.4</v>
      </c>
      <c r="R16" s="16">
        <v>42531.195277777777</v>
      </c>
      <c r="S16" s="16">
        <v>42555.166666666672</v>
      </c>
    </row>
    <row r="17" spans="1:19" ht="100.8" x14ac:dyDescent="0.5500000000000000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 t="s">
        <v>8314</v>
      </c>
      <c r="P17" s="11" t="s">
        <v>8315</v>
      </c>
      <c r="Q17">
        <v>105.03</v>
      </c>
      <c r="R17" s="16">
        <v>42618.827013888891</v>
      </c>
      <c r="S17" s="16">
        <v>42648.827013888891</v>
      </c>
    </row>
    <row r="18" spans="1:19" ht="100.8" x14ac:dyDescent="0.5500000000000000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 t="s">
        <v>8314</v>
      </c>
      <c r="P18" s="11" t="s">
        <v>8315</v>
      </c>
      <c r="Q18">
        <v>35.4</v>
      </c>
      <c r="R18" s="16">
        <v>42540.593530092592</v>
      </c>
      <c r="S18" s="16">
        <v>42570.593530092592</v>
      </c>
    </row>
    <row r="19" spans="1:19" ht="100.8" x14ac:dyDescent="0.5500000000000000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 t="s">
        <v>8314</v>
      </c>
      <c r="P19" s="11" t="s">
        <v>8315</v>
      </c>
      <c r="Q19">
        <v>83.33</v>
      </c>
      <c r="R19" s="16">
        <v>41746.189409722225</v>
      </c>
      <c r="S19" s="16">
        <v>41776.189409722225</v>
      </c>
    </row>
    <row r="20" spans="1:19" ht="72" x14ac:dyDescent="0.5500000000000000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 t="s">
        <v>8314</v>
      </c>
      <c r="P20" s="11" t="s">
        <v>8315</v>
      </c>
      <c r="Q20">
        <v>35.92</v>
      </c>
      <c r="R20" s="16">
        <v>41974.738576388889</v>
      </c>
      <c r="S20" s="16">
        <v>41994.738576388889</v>
      </c>
    </row>
    <row r="21" spans="1:19" ht="72" x14ac:dyDescent="0.5500000000000000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 t="s">
        <v>8314</v>
      </c>
      <c r="P21" s="11" t="s">
        <v>8315</v>
      </c>
      <c r="Q21">
        <v>0</v>
      </c>
      <c r="R21" s="16">
        <v>42115.11618055556</v>
      </c>
      <c r="S21" s="16">
        <v>42175.11618055556</v>
      </c>
    </row>
    <row r="22" spans="1:19" ht="100.8" x14ac:dyDescent="0.5500000000000000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 t="s">
        <v>8314</v>
      </c>
      <c r="P22" s="11" t="s">
        <v>8315</v>
      </c>
      <c r="Q22">
        <v>119.13</v>
      </c>
      <c r="R22" s="16">
        <v>42002.817488425921</v>
      </c>
      <c r="S22" s="16">
        <v>42032.817488425921</v>
      </c>
    </row>
    <row r="23" spans="1:19" ht="100.8" x14ac:dyDescent="0.5500000000000000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 t="s">
        <v>8314</v>
      </c>
      <c r="P23" s="11" t="s">
        <v>8315</v>
      </c>
      <c r="Q23">
        <v>90.33</v>
      </c>
      <c r="R23" s="16">
        <v>42722.84474537037</v>
      </c>
      <c r="S23" s="16">
        <v>42752.84474537037</v>
      </c>
    </row>
    <row r="24" spans="1:19" ht="86.4" x14ac:dyDescent="0.5500000000000000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 t="s">
        <v>8314</v>
      </c>
      <c r="P24" s="11" t="s">
        <v>8315</v>
      </c>
      <c r="Q24">
        <v>2.33</v>
      </c>
      <c r="R24" s="16">
        <v>42465.128391203703</v>
      </c>
      <c r="S24" s="16">
        <v>42495.128391203703</v>
      </c>
    </row>
    <row r="25" spans="1:19" ht="86.4" x14ac:dyDescent="0.5500000000000000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 t="s">
        <v>8314</v>
      </c>
      <c r="P25" s="11" t="s">
        <v>8315</v>
      </c>
      <c r="Q25">
        <v>0</v>
      </c>
      <c r="R25" s="16">
        <v>42171.743969907402</v>
      </c>
      <c r="S25" s="16">
        <v>42201.743969907402</v>
      </c>
    </row>
    <row r="26" spans="1:19" ht="100.8" x14ac:dyDescent="0.5500000000000000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 t="s">
        <v>8314</v>
      </c>
      <c r="P26" s="11" t="s">
        <v>8315</v>
      </c>
      <c r="Q26">
        <v>108.33</v>
      </c>
      <c r="R26" s="16">
        <v>42672.955138888887</v>
      </c>
      <c r="S26" s="16">
        <v>42704.708333333328</v>
      </c>
    </row>
    <row r="27" spans="1:19" ht="86.4" x14ac:dyDescent="0.5500000000000000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 t="s">
        <v>8314</v>
      </c>
      <c r="P27" s="11" t="s">
        <v>8315</v>
      </c>
      <c r="Q27">
        <v>29</v>
      </c>
      <c r="R27" s="16">
        <v>42359.725243055553</v>
      </c>
      <c r="S27" s="16">
        <v>42389.725243055553</v>
      </c>
    </row>
    <row r="28" spans="1:19" ht="86.4" x14ac:dyDescent="0.5500000000000000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 t="s">
        <v>8314</v>
      </c>
      <c r="P28" s="11" t="s">
        <v>8315</v>
      </c>
      <c r="Q28">
        <v>96.55</v>
      </c>
      <c r="R28" s="16">
        <v>42192.905694444446</v>
      </c>
      <c r="S28" s="16">
        <v>42236.711805555555</v>
      </c>
    </row>
    <row r="29" spans="1:19" ht="100.8" x14ac:dyDescent="0.5500000000000000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 t="s">
        <v>8314</v>
      </c>
      <c r="P29" s="11" t="s">
        <v>8315</v>
      </c>
      <c r="Q29">
        <v>0</v>
      </c>
      <c r="R29" s="16">
        <v>41916.597638888888</v>
      </c>
      <c r="S29" s="16">
        <v>41976.639305555553</v>
      </c>
    </row>
    <row r="30" spans="1:19" ht="115.2" x14ac:dyDescent="0.5500000000000000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 t="s">
        <v>8314</v>
      </c>
      <c r="P30" s="11" t="s">
        <v>8315</v>
      </c>
      <c r="Q30">
        <v>63</v>
      </c>
      <c r="R30" s="16">
        <v>42461.596273148149</v>
      </c>
      <c r="S30" s="16">
        <v>42491.596273148149</v>
      </c>
    </row>
    <row r="31" spans="1:19" ht="100.8" x14ac:dyDescent="0.5500000000000000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 t="s">
        <v>8314</v>
      </c>
      <c r="P31" s="11" t="s">
        <v>8315</v>
      </c>
      <c r="Q31">
        <v>381.6</v>
      </c>
      <c r="R31" s="16">
        <v>42370.90320601852</v>
      </c>
      <c r="S31" s="16">
        <v>42406.207638888889</v>
      </c>
    </row>
    <row r="32" spans="1:19" ht="72" x14ac:dyDescent="0.5500000000000000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 t="s">
        <v>8314</v>
      </c>
      <c r="P32" s="11" t="s">
        <v>8315</v>
      </c>
      <c r="Q32">
        <v>46.25</v>
      </c>
      <c r="R32" s="16">
        <v>41948.727256944447</v>
      </c>
      <c r="S32" s="16">
        <v>41978.727256944447</v>
      </c>
    </row>
    <row r="33" spans="1:19" ht="57.6" x14ac:dyDescent="0.5500000000000000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 t="s">
        <v>8314</v>
      </c>
      <c r="P33" s="11" t="s">
        <v>8315</v>
      </c>
      <c r="Q33">
        <v>26</v>
      </c>
      <c r="R33" s="16">
        <v>42047.07640046296</v>
      </c>
      <c r="S33" s="16">
        <v>42077.034733796296</v>
      </c>
    </row>
    <row r="34" spans="1:19" ht="86.4" x14ac:dyDescent="0.5500000000000000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 t="s">
        <v>8314</v>
      </c>
      <c r="P34" s="11" t="s">
        <v>8315</v>
      </c>
      <c r="Q34">
        <v>10</v>
      </c>
      <c r="R34" s="16">
        <v>42261.632916666669</v>
      </c>
      <c r="S34" s="16">
        <v>42266.165972222225</v>
      </c>
    </row>
    <row r="35" spans="1:19" ht="100.8" x14ac:dyDescent="0.5500000000000000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 t="s">
        <v>8314</v>
      </c>
      <c r="P35" s="11" t="s">
        <v>8315</v>
      </c>
      <c r="Q35">
        <v>5</v>
      </c>
      <c r="R35" s="16">
        <v>41985.427361111113</v>
      </c>
      <c r="S35" s="16">
        <v>42015.427361111113</v>
      </c>
    </row>
    <row r="36" spans="1:19" ht="115.2" x14ac:dyDescent="0.5500000000000000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 t="s">
        <v>8314</v>
      </c>
      <c r="P36" s="11" t="s">
        <v>8315</v>
      </c>
      <c r="Q36">
        <v>0</v>
      </c>
      <c r="R36" s="16">
        <v>41922.535185185188</v>
      </c>
      <c r="S36" s="16">
        <v>41930.207638888889</v>
      </c>
    </row>
    <row r="37" spans="1:19" ht="86.4" x14ac:dyDescent="0.5500000000000000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 t="s">
        <v>8314</v>
      </c>
      <c r="P37" s="11" t="s">
        <v>8315</v>
      </c>
      <c r="Q37">
        <v>81.569999999999993</v>
      </c>
      <c r="R37" s="16">
        <v>41850.863252314812</v>
      </c>
      <c r="S37" s="16">
        <v>41880.863252314812</v>
      </c>
    </row>
    <row r="38" spans="1:19" ht="100.8" x14ac:dyDescent="0.5500000000000000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 t="s">
        <v>8314</v>
      </c>
      <c r="P38" s="11" t="s">
        <v>8315</v>
      </c>
      <c r="Q38">
        <v>7</v>
      </c>
      <c r="R38" s="16">
        <v>41831.742962962962</v>
      </c>
      <c r="S38" s="16">
        <v>41860.125</v>
      </c>
    </row>
    <row r="39" spans="1:19" ht="86.4" x14ac:dyDescent="0.5500000000000000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 t="s">
        <v>8314</v>
      </c>
      <c r="P39" s="11" t="s">
        <v>8315</v>
      </c>
      <c r="Q39">
        <v>27.3</v>
      </c>
      <c r="R39" s="16">
        <v>42415.883425925931</v>
      </c>
      <c r="S39" s="16">
        <v>42475.84175925926</v>
      </c>
    </row>
    <row r="40" spans="1:19" ht="86.4" x14ac:dyDescent="0.5500000000000000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 t="s">
        <v>8314</v>
      </c>
      <c r="P40" s="11" t="s">
        <v>8315</v>
      </c>
      <c r="Q40">
        <v>29.41</v>
      </c>
      <c r="R40" s="16">
        <v>41869.714166666665</v>
      </c>
      <c r="S40" s="16">
        <v>41876.875</v>
      </c>
    </row>
    <row r="41" spans="1:19" ht="43.2" x14ac:dyDescent="0.5500000000000000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 t="s">
        <v>8314</v>
      </c>
      <c r="P41" s="11" t="s">
        <v>8315</v>
      </c>
      <c r="Q41">
        <v>12.5</v>
      </c>
      <c r="R41" s="16">
        <v>41953.773090277777</v>
      </c>
      <c r="S41" s="16">
        <v>42013.083333333328</v>
      </c>
    </row>
    <row r="42" spans="1:19" ht="100.8" x14ac:dyDescent="0.5500000000000000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 t="s">
        <v>8314</v>
      </c>
      <c r="P42" s="11" t="s">
        <v>8315</v>
      </c>
      <c r="Q42">
        <v>0</v>
      </c>
      <c r="R42" s="16">
        <v>42037.986284722225</v>
      </c>
      <c r="S42" s="16">
        <v>42097.944618055553</v>
      </c>
    </row>
    <row r="43" spans="1:19" ht="100.8" x14ac:dyDescent="0.5500000000000000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 t="s">
        <v>8314</v>
      </c>
      <c r="P43" s="11" t="s">
        <v>8315</v>
      </c>
      <c r="Q43">
        <v>5.75</v>
      </c>
      <c r="R43" s="16">
        <v>41811.555462962962</v>
      </c>
      <c r="S43" s="16">
        <v>41812.875</v>
      </c>
    </row>
    <row r="44" spans="1:19" ht="115.2" x14ac:dyDescent="0.5500000000000000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 t="s">
        <v>8314</v>
      </c>
      <c r="P44" s="11" t="s">
        <v>8315</v>
      </c>
      <c r="Q44">
        <v>52.08</v>
      </c>
      <c r="R44" s="16">
        <v>42701.908807870372</v>
      </c>
      <c r="S44" s="16">
        <v>42716.25</v>
      </c>
    </row>
    <row r="45" spans="1:19" ht="86.4" x14ac:dyDescent="0.5500000000000000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 t="s">
        <v>8314</v>
      </c>
      <c r="P45" s="11" t="s">
        <v>8315</v>
      </c>
      <c r="Q45">
        <v>183.33</v>
      </c>
      <c r="R45" s="16">
        <v>42258.646504629629</v>
      </c>
      <c r="S45" s="16">
        <v>42288.645196759258</v>
      </c>
    </row>
    <row r="46" spans="1:19" ht="86.4" x14ac:dyDescent="0.5500000000000000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 t="s">
        <v>8314</v>
      </c>
      <c r="P46" s="11" t="s">
        <v>8315</v>
      </c>
      <c r="Q46">
        <v>26.33</v>
      </c>
      <c r="R46" s="16">
        <v>42278.664965277778</v>
      </c>
      <c r="S46" s="16">
        <v>42308.664965277778</v>
      </c>
    </row>
    <row r="47" spans="1:19" ht="86.4" x14ac:dyDescent="0.5500000000000000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 t="s">
        <v>8314</v>
      </c>
      <c r="P47" s="11" t="s">
        <v>8315</v>
      </c>
      <c r="Q47">
        <v>0</v>
      </c>
      <c r="R47" s="16">
        <v>42515.078217592592</v>
      </c>
      <c r="S47" s="16">
        <v>42575.078217592592</v>
      </c>
    </row>
    <row r="48" spans="1:19" ht="100.8" x14ac:dyDescent="0.5500000000000000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 t="s">
        <v>8314</v>
      </c>
      <c r="P48" s="11" t="s">
        <v>8315</v>
      </c>
      <c r="Q48">
        <v>486.43</v>
      </c>
      <c r="R48" s="16">
        <v>41830.234166666669</v>
      </c>
      <c r="S48" s="16">
        <v>41860.234166666669</v>
      </c>
    </row>
    <row r="49" spans="1:19" ht="86.4" x14ac:dyDescent="0.5500000000000000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 t="s">
        <v>8314</v>
      </c>
      <c r="P49" s="11" t="s">
        <v>8315</v>
      </c>
      <c r="Q49">
        <v>3</v>
      </c>
      <c r="R49" s="16">
        <v>41982.904386574075</v>
      </c>
      <c r="S49" s="16">
        <v>42042.904386574075</v>
      </c>
    </row>
    <row r="50" spans="1:19" ht="86.4" x14ac:dyDescent="0.5500000000000000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 t="s">
        <v>8314</v>
      </c>
      <c r="P50" s="11" t="s">
        <v>8315</v>
      </c>
      <c r="Q50">
        <v>25</v>
      </c>
      <c r="R50" s="16">
        <v>42210.439768518518</v>
      </c>
      <c r="S50" s="16">
        <v>42240.439768518518</v>
      </c>
    </row>
    <row r="51" spans="1:19" ht="100.8" x14ac:dyDescent="0.5500000000000000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 t="s">
        <v>8314</v>
      </c>
      <c r="P51" s="11" t="s">
        <v>8315</v>
      </c>
      <c r="Q51">
        <v>9.75</v>
      </c>
      <c r="R51" s="16">
        <v>42196.166874999995</v>
      </c>
      <c r="S51" s="16">
        <v>42256.166874999995</v>
      </c>
    </row>
    <row r="52" spans="1:19" ht="86.4" x14ac:dyDescent="0.5500000000000000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 t="s">
        <v>8314</v>
      </c>
      <c r="P52" s="11" t="s">
        <v>8315</v>
      </c>
      <c r="Q52">
        <v>36.590000000000003</v>
      </c>
      <c r="R52" s="16">
        <v>42606.056863425925</v>
      </c>
      <c r="S52" s="16">
        <v>42620.056863425925</v>
      </c>
    </row>
    <row r="53" spans="1:19" ht="100.8" x14ac:dyDescent="0.5500000000000000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 t="s">
        <v>8314</v>
      </c>
      <c r="P53" s="11" t="s">
        <v>8315</v>
      </c>
      <c r="Q53">
        <v>80.709999999999994</v>
      </c>
      <c r="R53" s="16">
        <v>42199.648912037039</v>
      </c>
      <c r="S53" s="16">
        <v>42217.041666666672</v>
      </c>
    </row>
    <row r="54" spans="1:19" ht="86.4" x14ac:dyDescent="0.5500000000000000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 t="s">
        <v>8314</v>
      </c>
      <c r="P54" s="11" t="s">
        <v>8315</v>
      </c>
      <c r="Q54">
        <v>1</v>
      </c>
      <c r="R54" s="16">
        <v>42444.877743055549</v>
      </c>
      <c r="S54" s="16">
        <v>42504.877743055549</v>
      </c>
    </row>
    <row r="55" spans="1:19" ht="86.4" x14ac:dyDescent="0.5500000000000000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 t="s">
        <v>8314</v>
      </c>
      <c r="P55" s="11" t="s">
        <v>8315</v>
      </c>
      <c r="Q55">
        <v>52.8</v>
      </c>
      <c r="R55" s="16">
        <v>42499.731701388882</v>
      </c>
      <c r="S55" s="16">
        <v>42529.731701388882</v>
      </c>
    </row>
    <row r="56" spans="1:19" ht="100.8" x14ac:dyDescent="0.5500000000000000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 t="s">
        <v>8314</v>
      </c>
      <c r="P56" s="11" t="s">
        <v>8315</v>
      </c>
      <c r="Q56">
        <v>20</v>
      </c>
      <c r="R56" s="16">
        <v>41929.266215277778</v>
      </c>
      <c r="S56" s="16">
        <v>41968.823611111111</v>
      </c>
    </row>
    <row r="57" spans="1:19" ht="100.8" x14ac:dyDescent="0.5500000000000000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 t="s">
        <v>8314</v>
      </c>
      <c r="P57" s="11" t="s">
        <v>8315</v>
      </c>
      <c r="Q57">
        <v>46.93</v>
      </c>
      <c r="R57" s="16">
        <v>42142.768819444449</v>
      </c>
      <c r="S57" s="16">
        <v>42182.768819444449</v>
      </c>
    </row>
    <row r="58" spans="1:19" ht="86.4" x14ac:dyDescent="0.5500000000000000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 t="s">
        <v>8314</v>
      </c>
      <c r="P58" s="11" t="s">
        <v>8315</v>
      </c>
      <c r="Q58">
        <v>78.08</v>
      </c>
      <c r="R58" s="16">
        <v>42354.131643518514</v>
      </c>
      <c r="S58" s="16">
        <v>42384.131643518514</v>
      </c>
    </row>
    <row r="59" spans="1:19" ht="86.4" x14ac:dyDescent="0.5500000000000000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 t="s">
        <v>8314</v>
      </c>
      <c r="P59" s="11" t="s">
        <v>8315</v>
      </c>
      <c r="Q59">
        <v>1</v>
      </c>
      <c r="R59" s="16">
        <v>41828.922905092593</v>
      </c>
      <c r="S59" s="16">
        <v>41888.922905092593</v>
      </c>
    </row>
    <row r="60" spans="1:19" ht="100.8" x14ac:dyDescent="0.5500000000000000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 t="s">
        <v>8314</v>
      </c>
      <c r="P60" s="11" t="s">
        <v>8315</v>
      </c>
      <c r="Q60">
        <v>48.56</v>
      </c>
      <c r="R60" s="16">
        <v>42245.234340277777</v>
      </c>
      <c r="S60" s="16">
        <v>42263.234340277777</v>
      </c>
    </row>
    <row r="61" spans="1:19" ht="86.4" x14ac:dyDescent="0.5500000000000000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 t="s">
        <v>8314</v>
      </c>
      <c r="P61" s="11" t="s">
        <v>8315</v>
      </c>
      <c r="Q61">
        <v>68.099999999999994</v>
      </c>
      <c r="R61" s="16">
        <v>42278.629710648151</v>
      </c>
      <c r="S61" s="16">
        <v>42306.629710648151</v>
      </c>
    </row>
    <row r="62" spans="1:19" ht="72" x14ac:dyDescent="0.5500000000000000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 t="s">
        <v>8314</v>
      </c>
      <c r="P62" s="11" t="s">
        <v>8315</v>
      </c>
      <c r="Q62">
        <v>8.5</v>
      </c>
      <c r="R62" s="16">
        <v>41826.61954861111</v>
      </c>
      <c r="S62" s="16">
        <v>41856.61954861111</v>
      </c>
    </row>
    <row r="63" spans="1:19" ht="72" x14ac:dyDescent="0.5500000000000000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 t="s">
        <v>8314</v>
      </c>
      <c r="P63" s="11" t="s">
        <v>8315</v>
      </c>
      <c r="Q63">
        <v>60.06</v>
      </c>
      <c r="R63" s="16">
        <v>42205.171018518522</v>
      </c>
      <c r="S63" s="16">
        <v>42235.171018518522</v>
      </c>
    </row>
    <row r="64" spans="1:19" ht="100.8" x14ac:dyDescent="0.5500000000000000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 t="s">
        <v>8314</v>
      </c>
      <c r="P64" s="11" t="s">
        <v>8315</v>
      </c>
      <c r="Q64">
        <v>72.400000000000006</v>
      </c>
      <c r="R64" s="16">
        <v>42041.205000000002</v>
      </c>
      <c r="S64" s="16">
        <v>42086.16333333333</v>
      </c>
    </row>
    <row r="65" spans="1:19" ht="100.8" x14ac:dyDescent="0.5500000000000000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 t="s">
        <v>8314</v>
      </c>
      <c r="P65" s="11" t="s">
        <v>8315</v>
      </c>
      <c r="Q65">
        <v>100</v>
      </c>
      <c r="R65" s="16">
        <v>42203.677766203706</v>
      </c>
      <c r="S65" s="16">
        <v>42233.677766203706</v>
      </c>
    </row>
    <row r="66" spans="1:19" ht="86.4" x14ac:dyDescent="0.5500000000000000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 t="s">
        <v>8314</v>
      </c>
      <c r="P66" s="11" t="s">
        <v>8315</v>
      </c>
      <c r="Q66">
        <v>51.67</v>
      </c>
      <c r="R66" s="16">
        <v>41983.752847222218</v>
      </c>
      <c r="S66" s="16">
        <v>42014.140972222223</v>
      </c>
    </row>
    <row r="67" spans="1:19" ht="72" x14ac:dyDescent="0.5500000000000000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 t="s">
        <v>8314</v>
      </c>
      <c r="P67" s="11" t="s">
        <v>8315</v>
      </c>
      <c r="Q67">
        <v>0</v>
      </c>
      <c r="R67" s="16">
        <v>42103.024398148147</v>
      </c>
      <c r="S67" s="16">
        <v>42112.9375</v>
      </c>
    </row>
    <row r="68" spans="1:19" ht="100.8" x14ac:dyDescent="0.5500000000000000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 t="s">
        <v>8314</v>
      </c>
      <c r="P68" s="11" t="s">
        <v>8315</v>
      </c>
      <c r="Q68">
        <v>61</v>
      </c>
      <c r="R68" s="16">
        <v>42089.901574074072</v>
      </c>
      <c r="S68" s="16">
        <v>42149.901574074072</v>
      </c>
    </row>
    <row r="69" spans="1:19" ht="72" x14ac:dyDescent="0.5500000000000000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 t="s">
        <v>8314</v>
      </c>
      <c r="P69" s="11" t="s">
        <v>8315</v>
      </c>
      <c r="Q69">
        <v>37.5</v>
      </c>
      <c r="R69" s="16">
        <v>42297.691006944442</v>
      </c>
      <c r="S69" s="16">
        <v>42320.290972222225</v>
      </c>
    </row>
    <row r="70" spans="1:19" ht="100.8" x14ac:dyDescent="0.5500000000000000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 t="s">
        <v>8314</v>
      </c>
      <c r="P70" s="11" t="s">
        <v>8315</v>
      </c>
      <c r="Q70">
        <v>25.57</v>
      </c>
      <c r="R70" s="16">
        <v>41833.089756944442</v>
      </c>
      <c r="S70" s="16">
        <v>41863.079143518517</v>
      </c>
    </row>
    <row r="71" spans="1:19" ht="72" x14ac:dyDescent="0.5500000000000000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 t="s">
        <v>8314</v>
      </c>
      <c r="P71" s="11" t="s">
        <v>8315</v>
      </c>
      <c r="Q71">
        <v>0</v>
      </c>
      <c r="R71" s="16">
        <v>42325.920717592591</v>
      </c>
      <c r="S71" s="16">
        <v>42355.920717592591</v>
      </c>
    </row>
    <row r="72" spans="1:19" ht="86.4" x14ac:dyDescent="0.5500000000000000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 t="s">
        <v>8314</v>
      </c>
      <c r="P72" s="11" t="s">
        <v>8315</v>
      </c>
      <c r="Q72">
        <v>25</v>
      </c>
      <c r="R72" s="16">
        <v>41858.214629629627</v>
      </c>
      <c r="S72" s="16">
        <v>41888.214629629627</v>
      </c>
    </row>
    <row r="73" spans="1:19" ht="72" x14ac:dyDescent="0.5500000000000000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 t="s">
        <v>8314</v>
      </c>
      <c r="P73" s="11" t="s">
        <v>8315</v>
      </c>
      <c r="Q73">
        <v>0</v>
      </c>
      <c r="R73" s="16">
        <v>41793.710231481484</v>
      </c>
      <c r="S73" s="16">
        <v>41823.710231481484</v>
      </c>
    </row>
    <row r="74" spans="1:19" ht="86.4" x14ac:dyDescent="0.5500000000000000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 t="s">
        <v>8314</v>
      </c>
      <c r="P74" s="11" t="s">
        <v>8315</v>
      </c>
      <c r="Q74">
        <v>0</v>
      </c>
      <c r="R74" s="16">
        <v>41793.814259259263</v>
      </c>
      <c r="S74" s="16">
        <v>41825.165972222225</v>
      </c>
    </row>
    <row r="75" spans="1:19" ht="72" x14ac:dyDescent="0.5500000000000000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 t="s">
        <v>8314</v>
      </c>
      <c r="P75" s="11" t="s">
        <v>8315</v>
      </c>
      <c r="Q75">
        <v>10</v>
      </c>
      <c r="R75" s="16">
        <v>41831.697939814818</v>
      </c>
      <c r="S75" s="16">
        <v>41861.697939814818</v>
      </c>
    </row>
    <row r="76" spans="1:19" ht="72" x14ac:dyDescent="0.5500000000000000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 t="s">
        <v>8314</v>
      </c>
      <c r="P76" s="11" t="s">
        <v>8315</v>
      </c>
      <c r="Q76">
        <v>202</v>
      </c>
      <c r="R76" s="16">
        <v>42621.389340277776</v>
      </c>
      <c r="S76" s="16">
        <v>42651.389340277776</v>
      </c>
    </row>
    <row r="77" spans="1:19" ht="86.4" x14ac:dyDescent="0.5500000000000000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 t="s">
        <v>8314</v>
      </c>
      <c r="P77" s="11" t="s">
        <v>8315</v>
      </c>
      <c r="Q77">
        <v>25.65</v>
      </c>
      <c r="R77" s="16">
        <v>41780.785729166666</v>
      </c>
      <c r="S77" s="16">
        <v>41840.785729166666</v>
      </c>
    </row>
    <row r="78" spans="1:19" ht="100.8" x14ac:dyDescent="0.5500000000000000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 t="s">
        <v>8314</v>
      </c>
      <c r="P78" s="11" t="s">
        <v>8315</v>
      </c>
      <c r="Q78">
        <v>56.05</v>
      </c>
      <c r="R78" s="16">
        <v>41766.072500000002</v>
      </c>
      <c r="S78" s="16">
        <v>41791.072500000002</v>
      </c>
    </row>
    <row r="79" spans="1:19" ht="115.2" x14ac:dyDescent="0.5500000000000000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 t="s">
        <v>8314</v>
      </c>
      <c r="P79" s="11" t="s">
        <v>8315</v>
      </c>
      <c r="Q79">
        <v>81.319999999999993</v>
      </c>
      <c r="R79" s="16">
        <v>41766.617291666669</v>
      </c>
      <c r="S79" s="16">
        <v>41793.290972222225</v>
      </c>
    </row>
    <row r="80" spans="1:19" ht="100.8" x14ac:dyDescent="0.5500000000000000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 t="s">
        <v>8314</v>
      </c>
      <c r="P80" s="11" t="s">
        <v>8315</v>
      </c>
      <c r="Q80">
        <v>70.17</v>
      </c>
      <c r="R80" s="16">
        <v>42248.627013888887</v>
      </c>
      <c r="S80" s="16">
        <v>42278.627013888887</v>
      </c>
    </row>
    <row r="81" spans="1:19" ht="86.4" x14ac:dyDescent="0.5500000000000000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 t="s">
        <v>8314</v>
      </c>
      <c r="P81" s="11" t="s">
        <v>8315</v>
      </c>
      <c r="Q81">
        <v>23.63</v>
      </c>
      <c r="R81" s="16">
        <v>41885.221550925926</v>
      </c>
      <c r="S81" s="16">
        <v>41916.290972222225</v>
      </c>
    </row>
    <row r="82" spans="1:19" ht="72" x14ac:dyDescent="0.5500000000000000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 t="s">
        <v>8314</v>
      </c>
      <c r="P82" s="11" t="s">
        <v>8315</v>
      </c>
      <c r="Q82">
        <v>188.56</v>
      </c>
      <c r="R82" s="16">
        <v>42159.224432870367</v>
      </c>
      <c r="S82" s="16">
        <v>42204.224432870367</v>
      </c>
    </row>
    <row r="83" spans="1:19" ht="115.2" x14ac:dyDescent="0.5500000000000000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 t="s">
        <v>8314</v>
      </c>
      <c r="P83" s="11" t="s">
        <v>8315</v>
      </c>
      <c r="Q83">
        <v>49.51</v>
      </c>
      <c r="R83" s="16">
        <v>42265.817002314812</v>
      </c>
      <c r="S83" s="16">
        <v>42295.817002314812</v>
      </c>
    </row>
    <row r="84" spans="1:19" ht="57.6" x14ac:dyDescent="0.5500000000000000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 t="s">
        <v>8314</v>
      </c>
      <c r="P84" s="11" t="s">
        <v>8315</v>
      </c>
      <c r="Q84">
        <v>9.5</v>
      </c>
      <c r="R84" s="16">
        <v>41975.124340277776</v>
      </c>
      <c r="S84" s="16">
        <v>42005.124340277776</v>
      </c>
    </row>
    <row r="85" spans="1:19" ht="72" x14ac:dyDescent="0.5500000000000000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 t="s">
        <v>8314</v>
      </c>
      <c r="P85" s="11" t="s">
        <v>8315</v>
      </c>
      <c r="Q85">
        <v>10</v>
      </c>
      <c r="R85" s="16">
        <v>42065.190694444449</v>
      </c>
      <c r="S85" s="16">
        <v>42090.149027777778</v>
      </c>
    </row>
    <row r="86" spans="1:19" ht="72" x14ac:dyDescent="0.5500000000000000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 t="s">
        <v>8314</v>
      </c>
      <c r="P86" s="11" t="s">
        <v>8315</v>
      </c>
      <c r="Q86">
        <v>13</v>
      </c>
      <c r="R86" s="16">
        <v>41848.84002314815</v>
      </c>
      <c r="S86" s="16">
        <v>41883.84002314815</v>
      </c>
    </row>
    <row r="87" spans="1:19" ht="72" x14ac:dyDescent="0.5500000000000000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 t="s">
        <v>8314</v>
      </c>
      <c r="P87" s="11" t="s">
        <v>8315</v>
      </c>
      <c r="Q87">
        <v>89.4</v>
      </c>
      <c r="R87" s="16">
        <v>42103.884930555556</v>
      </c>
      <c r="S87" s="16">
        <v>42133.884930555556</v>
      </c>
    </row>
    <row r="88" spans="1:19" ht="129.6" x14ac:dyDescent="0.5500000000000000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 t="s">
        <v>8314</v>
      </c>
      <c r="P88" s="11" t="s">
        <v>8315</v>
      </c>
      <c r="Q88">
        <v>25</v>
      </c>
      <c r="R88" s="16">
        <v>42059.970729166671</v>
      </c>
      <c r="S88" s="16">
        <v>42089.929062499999</v>
      </c>
    </row>
    <row r="89" spans="1:19" ht="100.8" x14ac:dyDescent="0.5500000000000000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 t="s">
        <v>8314</v>
      </c>
      <c r="P89" s="11" t="s">
        <v>8315</v>
      </c>
      <c r="Q89">
        <v>1</v>
      </c>
      <c r="R89" s="16">
        <v>42041.743090277778</v>
      </c>
      <c r="S89" s="16">
        <v>42071.701423611114</v>
      </c>
    </row>
    <row r="90" spans="1:19" ht="115.2" x14ac:dyDescent="0.5500000000000000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 t="s">
        <v>8314</v>
      </c>
      <c r="P90" s="11" t="s">
        <v>8315</v>
      </c>
      <c r="Q90">
        <v>65</v>
      </c>
      <c r="R90" s="16">
        <v>41829.73715277778</v>
      </c>
      <c r="S90" s="16">
        <v>41852.716666666667</v>
      </c>
    </row>
    <row r="91" spans="1:19" ht="86.4" x14ac:dyDescent="0.5500000000000000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 t="s">
        <v>8314</v>
      </c>
      <c r="P91" s="11" t="s">
        <v>8315</v>
      </c>
      <c r="Q91">
        <v>1</v>
      </c>
      <c r="R91" s="16">
        <v>41789.893599537041</v>
      </c>
      <c r="S91" s="16">
        <v>41815.875</v>
      </c>
    </row>
    <row r="92" spans="1:19" ht="100.8" x14ac:dyDescent="0.5500000000000000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 t="s">
        <v>8314</v>
      </c>
      <c r="P92" s="11" t="s">
        <v>8315</v>
      </c>
      <c r="Q92">
        <v>81.540000000000006</v>
      </c>
      <c r="R92" s="16">
        <v>41833.660995370366</v>
      </c>
      <c r="S92" s="16">
        <v>41863.660995370366</v>
      </c>
    </row>
    <row r="93" spans="1:19" ht="43.2" x14ac:dyDescent="0.5500000000000000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 t="s">
        <v>8314</v>
      </c>
      <c r="P93" s="11" t="s">
        <v>8315</v>
      </c>
      <c r="Q93">
        <v>100</v>
      </c>
      <c r="R93" s="16">
        <v>41914.590011574073</v>
      </c>
      <c r="S93" s="16">
        <v>41955.907638888893</v>
      </c>
    </row>
    <row r="94" spans="1:19" ht="57.6" x14ac:dyDescent="0.5500000000000000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 t="s">
        <v>8314</v>
      </c>
      <c r="P94" s="11" t="s">
        <v>8315</v>
      </c>
      <c r="Q94">
        <v>1</v>
      </c>
      <c r="R94" s="16">
        <v>42611.261064814811</v>
      </c>
      <c r="S94" s="16">
        <v>42625.707638888889</v>
      </c>
    </row>
    <row r="95" spans="1:19" ht="100.8" x14ac:dyDescent="0.5500000000000000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 t="s">
        <v>8314</v>
      </c>
      <c r="P95" s="11" t="s">
        <v>8315</v>
      </c>
      <c r="Q95">
        <v>0</v>
      </c>
      <c r="R95" s="16">
        <v>42253.633159722223</v>
      </c>
      <c r="S95" s="16">
        <v>42313.674826388888</v>
      </c>
    </row>
    <row r="96" spans="1:19" ht="86.4" x14ac:dyDescent="0.5500000000000000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 t="s">
        <v>8314</v>
      </c>
      <c r="P96" s="11" t="s">
        <v>8315</v>
      </c>
      <c r="Q96">
        <v>20</v>
      </c>
      <c r="R96" s="16">
        <v>42295.891828703709</v>
      </c>
      <c r="S96" s="16">
        <v>42325.933495370366</v>
      </c>
    </row>
    <row r="97" spans="1:19" ht="129.6" x14ac:dyDescent="0.5500000000000000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 t="s">
        <v>8314</v>
      </c>
      <c r="P97" s="11" t="s">
        <v>8315</v>
      </c>
      <c r="Q97">
        <v>5.5</v>
      </c>
      <c r="R97" s="16">
        <v>42402.947002314817</v>
      </c>
      <c r="S97" s="16">
        <v>42452.145138888889</v>
      </c>
    </row>
    <row r="98" spans="1:19" ht="86.4" x14ac:dyDescent="0.5500000000000000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 t="s">
        <v>8314</v>
      </c>
      <c r="P98" s="11" t="s">
        <v>8315</v>
      </c>
      <c r="Q98">
        <v>50.2</v>
      </c>
      <c r="R98" s="16">
        <v>42509.814108796301</v>
      </c>
      <c r="S98" s="16">
        <v>42539.814108796301</v>
      </c>
    </row>
    <row r="99" spans="1:19" ht="86.4" x14ac:dyDescent="0.5500000000000000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 t="s">
        <v>8314</v>
      </c>
      <c r="P99" s="11" t="s">
        <v>8315</v>
      </c>
      <c r="Q99">
        <v>13.11</v>
      </c>
      <c r="R99" s="16">
        <v>41977.004976851851</v>
      </c>
      <c r="S99" s="16">
        <v>42008.976388888885</v>
      </c>
    </row>
    <row r="100" spans="1:19" ht="86.4" x14ac:dyDescent="0.5500000000000000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 t="s">
        <v>8314</v>
      </c>
      <c r="P100" s="11" t="s">
        <v>8315</v>
      </c>
      <c r="Q100">
        <v>315.5</v>
      </c>
      <c r="R100" s="16">
        <v>42171.758611111116</v>
      </c>
      <c r="S100" s="16">
        <v>42231.758611111116</v>
      </c>
    </row>
    <row r="101" spans="1:19" ht="57.6" x14ac:dyDescent="0.5500000000000000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 t="s">
        <v>8314</v>
      </c>
      <c r="P101" s="11" t="s">
        <v>8315</v>
      </c>
      <c r="Q101">
        <v>37.14</v>
      </c>
      <c r="R101" s="16">
        <v>42056.1324537037</v>
      </c>
      <c r="S101" s="16">
        <v>42086.207638888889</v>
      </c>
    </row>
    <row r="102" spans="1:19" ht="100.8" x14ac:dyDescent="0.5500000000000000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 t="s">
        <v>8314</v>
      </c>
      <c r="P102" s="11" t="s">
        <v>8315</v>
      </c>
      <c r="Q102">
        <v>0</v>
      </c>
      <c r="R102" s="16">
        <v>41867.652280092596</v>
      </c>
      <c r="S102" s="16">
        <v>41875.291666666664</v>
      </c>
    </row>
    <row r="103" spans="1:19" ht="100.8" x14ac:dyDescent="0.5500000000000000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 t="s">
        <v>8314</v>
      </c>
      <c r="P103" s="11" t="s">
        <v>8315</v>
      </c>
      <c r="Q103">
        <v>128.27000000000001</v>
      </c>
      <c r="R103" s="16">
        <v>41779.657870370371</v>
      </c>
      <c r="S103" s="16">
        <v>41821.25</v>
      </c>
    </row>
    <row r="104" spans="1:19" ht="86.4" x14ac:dyDescent="0.5500000000000000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 t="s">
        <v>8314</v>
      </c>
      <c r="P104" s="11" t="s">
        <v>8315</v>
      </c>
      <c r="Q104">
        <v>47.27</v>
      </c>
      <c r="R104" s="16">
        <v>42679.958472222221</v>
      </c>
      <c r="S104" s="16">
        <v>42710.207638888889</v>
      </c>
    </row>
    <row r="105" spans="1:19" ht="86.4" x14ac:dyDescent="0.5500000000000000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 t="s">
        <v>8314</v>
      </c>
      <c r="P105" s="11" t="s">
        <v>8315</v>
      </c>
      <c r="Q105">
        <v>50</v>
      </c>
      <c r="R105" s="16">
        <v>42032.250208333338</v>
      </c>
      <c r="S105" s="16">
        <v>42063.250208333338</v>
      </c>
    </row>
    <row r="106" spans="1:19" ht="100.8" x14ac:dyDescent="0.5500000000000000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 t="s">
        <v>8314</v>
      </c>
      <c r="P106" s="11" t="s">
        <v>8315</v>
      </c>
      <c r="Q106">
        <v>42.5</v>
      </c>
      <c r="R106" s="16">
        <v>41793.191875000004</v>
      </c>
      <c r="S106" s="16">
        <v>41807.191875000004</v>
      </c>
    </row>
    <row r="107" spans="1:19" ht="100.8" x14ac:dyDescent="0.5500000000000000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 t="s">
        <v>8314</v>
      </c>
      <c r="P107" s="11" t="s">
        <v>8315</v>
      </c>
      <c r="Q107">
        <v>62.5</v>
      </c>
      <c r="R107" s="16">
        <v>41843.775011574071</v>
      </c>
      <c r="S107" s="16">
        <v>41863.775011574071</v>
      </c>
    </row>
    <row r="108" spans="1:19" ht="100.8" x14ac:dyDescent="0.5500000000000000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 t="s">
        <v>8314</v>
      </c>
      <c r="P108" s="11" t="s">
        <v>8315</v>
      </c>
      <c r="Q108">
        <v>27</v>
      </c>
      <c r="R108" s="16">
        <v>42136.092488425929</v>
      </c>
      <c r="S108" s="16">
        <v>42166.092488425929</v>
      </c>
    </row>
    <row r="109" spans="1:19" ht="86.4" x14ac:dyDescent="0.5500000000000000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 t="s">
        <v>8314</v>
      </c>
      <c r="P109" s="11" t="s">
        <v>8315</v>
      </c>
      <c r="Q109">
        <v>25</v>
      </c>
      <c r="R109" s="16">
        <v>42317.826377314821</v>
      </c>
      <c r="S109" s="16">
        <v>42357.826377314821</v>
      </c>
    </row>
    <row r="110" spans="1:19" ht="100.8" x14ac:dyDescent="0.5500000000000000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 t="s">
        <v>8314</v>
      </c>
      <c r="P110" s="11" t="s">
        <v>8315</v>
      </c>
      <c r="Q110">
        <v>0</v>
      </c>
      <c r="R110" s="16">
        <v>42186.01116898148</v>
      </c>
      <c r="S110" s="16">
        <v>42230.818055555559</v>
      </c>
    </row>
    <row r="111" spans="1:19" ht="72" x14ac:dyDescent="0.5500000000000000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 t="s">
        <v>8314</v>
      </c>
      <c r="P111" s="11" t="s">
        <v>8315</v>
      </c>
      <c r="Q111">
        <v>1.5</v>
      </c>
      <c r="R111" s="16">
        <v>42095.229166666672</v>
      </c>
      <c r="S111" s="16">
        <v>42109.211111111115</v>
      </c>
    </row>
    <row r="112" spans="1:19" ht="129.6" x14ac:dyDescent="0.5500000000000000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 t="s">
        <v>8314</v>
      </c>
      <c r="P112" s="11" t="s">
        <v>8315</v>
      </c>
      <c r="Q112">
        <v>38.25</v>
      </c>
      <c r="R112" s="16">
        <v>41906.819513888891</v>
      </c>
      <c r="S112" s="16">
        <v>41938.838888888888</v>
      </c>
    </row>
    <row r="113" spans="1:19" ht="100.8" x14ac:dyDescent="0.5500000000000000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 t="s">
        <v>8314</v>
      </c>
      <c r="P113" s="11" t="s">
        <v>8315</v>
      </c>
      <c r="Q113">
        <v>16.25</v>
      </c>
      <c r="R113" s="16">
        <v>41834.135370370372</v>
      </c>
      <c r="S113" s="16">
        <v>41849.135370370372</v>
      </c>
    </row>
    <row r="114" spans="1:19" ht="86.4" x14ac:dyDescent="0.5500000000000000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 t="s">
        <v>8314</v>
      </c>
      <c r="P114" s="11" t="s">
        <v>8315</v>
      </c>
      <c r="Q114">
        <v>33.75</v>
      </c>
      <c r="R114" s="16">
        <v>41863.359282407408</v>
      </c>
      <c r="S114" s="16">
        <v>41893.359282407408</v>
      </c>
    </row>
    <row r="115" spans="1:19" ht="100.8" x14ac:dyDescent="0.5500000000000000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 t="s">
        <v>8314</v>
      </c>
      <c r="P115" s="11" t="s">
        <v>8315</v>
      </c>
      <c r="Q115">
        <v>61.67</v>
      </c>
      <c r="R115" s="16">
        <v>42224.756909722222</v>
      </c>
      <c r="S115" s="16">
        <v>42254.756909722222</v>
      </c>
    </row>
    <row r="116" spans="1:19" ht="86.4" x14ac:dyDescent="0.5500000000000000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 t="s">
        <v>8314</v>
      </c>
      <c r="P116" s="11" t="s">
        <v>8315</v>
      </c>
      <c r="Q116">
        <v>83.14</v>
      </c>
      <c r="R116" s="16">
        <v>41939.8122337963</v>
      </c>
      <c r="S116" s="16">
        <v>41969.853900462964</v>
      </c>
    </row>
    <row r="117" spans="1:19" ht="72" x14ac:dyDescent="0.5500000000000000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 t="s">
        <v>8314</v>
      </c>
      <c r="P117" s="11" t="s">
        <v>8315</v>
      </c>
      <c r="Q117">
        <v>1</v>
      </c>
      <c r="R117" s="16">
        <v>42059.270023148143</v>
      </c>
      <c r="S117" s="16">
        <v>42119.190972222219</v>
      </c>
    </row>
    <row r="118" spans="1:19" ht="86.4" x14ac:dyDescent="0.5500000000000000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 t="s">
        <v>8314</v>
      </c>
      <c r="P118" s="11" t="s">
        <v>8315</v>
      </c>
      <c r="Q118">
        <v>142.86000000000001</v>
      </c>
      <c r="R118" s="16">
        <v>42308.211215277777</v>
      </c>
      <c r="S118" s="16">
        <v>42338.252881944441</v>
      </c>
    </row>
    <row r="119" spans="1:19" ht="86.4" x14ac:dyDescent="0.5500000000000000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 t="s">
        <v>8314</v>
      </c>
      <c r="P119" s="11" t="s">
        <v>8315</v>
      </c>
      <c r="Q119">
        <v>10.17</v>
      </c>
      <c r="R119" s="16">
        <v>42020.768634259264</v>
      </c>
      <c r="S119" s="16">
        <v>42065.958333333328</v>
      </c>
    </row>
    <row r="120" spans="1:19" ht="115.2" x14ac:dyDescent="0.5500000000000000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 t="s">
        <v>8314</v>
      </c>
      <c r="P120" s="11" t="s">
        <v>8315</v>
      </c>
      <c r="Q120">
        <v>57.25</v>
      </c>
      <c r="R120" s="16">
        <v>41786.959745370368</v>
      </c>
      <c r="S120" s="16">
        <v>41816.959745370368</v>
      </c>
    </row>
    <row r="121" spans="1:19" ht="86.4" x14ac:dyDescent="0.5500000000000000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 t="s">
        <v>8314</v>
      </c>
      <c r="P121" s="11" t="s">
        <v>8315</v>
      </c>
      <c r="Q121">
        <v>5</v>
      </c>
      <c r="R121" s="16">
        <v>41820.870821759258</v>
      </c>
      <c r="S121" s="16">
        <v>41850.870821759258</v>
      </c>
    </row>
    <row r="122" spans="1:19" ht="100.8" x14ac:dyDescent="0.5500000000000000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 t="s">
        <v>8314</v>
      </c>
      <c r="P122" s="11" t="s">
        <v>8315</v>
      </c>
      <c r="Q122">
        <v>93</v>
      </c>
      <c r="R122" s="16">
        <v>42265.683182870373</v>
      </c>
      <c r="S122" s="16">
        <v>42293.207638888889</v>
      </c>
    </row>
    <row r="123" spans="1:19" ht="86.4" x14ac:dyDescent="0.5500000000000000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 t="s">
        <v>8314</v>
      </c>
      <c r="P123" s="11" t="s">
        <v>8315</v>
      </c>
      <c r="Q123">
        <v>32.36</v>
      </c>
      <c r="R123" s="16">
        <v>42601.827141203699</v>
      </c>
      <c r="S123" s="16">
        <v>42631.827141203699</v>
      </c>
    </row>
    <row r="124" spans="1:19" ht="86.4" x14ac:dyDescent="0.5500000000000000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 t="s">
        <v>8314</v>
      </c>
      <c r="P124" s="11" t="s">
        <v>8315</v>
      </c>
      <c r="Q124">
        <v>0</v>
      </c>
      <c r="R124" s="16">
        <v>42228.151701388888</v>
      </c>
      <c r="S124" s="16">
        <v>42253.151701388888</v>
      </c>
    </row>
    <row r="125" spans="1:19" ht="100.8" x14ac:dyDescent="0.5500000000000000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 t="s">
        <v>8314</v>
      </c>
      <c r="P125" s="11" t="s">
        <v>8315</v>
      </c>
      <c r="Q125">
        <v>1</v>
      </c>
      <c r="R125" s="16">
        <v>42415.168564814812</v>
      </c>
      <c r="S125" s="16">
        <v>42445.126898148148</v>
      </c>
    </row>
    <row r="126" spans="1:19" ht="86.4" x14ac:dyDescent="0.5500000000000000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 t="s">
        <v>8314</v>
      </c>
      <c r="P126" s="11" t="s">
        <v>8315</v>
      </c>
      <c r="Q126">
        <v>91.83</v>
      </c>
      <c r="R126" s="16">
        <v>42538.968310185184</v>
      </c>
      <c r="S126" s="16">
        <v>42568.029861111107</v>
      </c>
    </row>
    <row r="127" spans="1:19" ht="86.4" x14ac:dyDescent="0.5500000000000000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 t="s">
        <v>8314</v>
      </c>
      <c r="P127" s="11" t="s">
        <v>8315</v>
      </c>
      <c r="Q127">
        <v>45.83</v>
      </c>
      <c r="R127" s="16">
        <v>42233.671747685185</v>
      </c>
      <c r="S127" s="16">
        <v>42278.541666666672</v>
      </c>
    </row>
    <row r="128" spans="1:19" ht="86.4" x14ac:dyDescent="0.5500000000000000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 t="s">
        <v>8314</v>
      </c>
      <c r="P128" s="11" t="s">
        <v>8315</v>
      </c>
      <c r="Q128">
        <v>0</v>
      </c>
      <c r="R128" s="16">
        <v>42675.262962962966</v>
      </c>
      <c r="S128" s="16">
        <v>42705.304629629631</v>
      </c>
    </row>
    <row r="129" spans="1:19" ht="86.4" x14ac:dyDescent="0.5500000000000000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 t="s">
        <v>8314</v>
      </c>
      <c r="P129" s="11" t="s">
        <v>8315</v>
      </c>
      <c r="Q129">
        <v>248.5</v>
      </c>
      <c r="R129" s="16">
        <v>42534.631481481483</v>
      </c>
      <c r="S129" s="16">
        <v>42562.631481481483</v>
      </c>
    </row>
    <row r="130" spans="1:19" ht="86.4" x14ac:dyDescent="0.5500000000000000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 t="s">
        <v>8314</v>
      </c>
      <c r="P130" s="11" t="s">
        <v>8315</v>
      </c>
      <c r="Q130">
        <v>79.400000000000006</v>
      </c>
      <c r="R130" s="16">
        <v>42151.905717592599</v>
      </c>
      <c r="S130" s="16">
        <v>42182.905717592599</v>
      </c>
    </row>
    <row r="131" spans="1:19" ht="86.4" x14ac:dyDescent="0.5500000000000000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 t="s">
        <v>8314</v>
      </c>
      <c r="P131" s="11" t="s">
        <v>8315</v>
      </c>
      <c r="Q131">
        <v>5.5</v>
      </c>
      <c r="R131" s="16">
        <v>41961.492488425924</v>
      </c>
      <c r="S131" s="16">
        <v>42006.492488425924</v>
      </c>
    </row>
    <row r="132" spans="1:19" ht="115.2" x14ac:dyDescent="0.5500000000000000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 t="s">
        <v>8314</v>
      </c>
      <c r="P132" s="11" t="s">
        <v>8315</v>
      </c>
      <c r="Q132">
        <v>25</v>
      </c>
      <c r="R132" s="16">
        <v>41940.587233796294</v>
      </c>
      <c r="S132" s="16">
        <v>41968.041666666672</v>
      </c>
    </row>
    <row r="133" spans="1:19" ht="86.4" x14ac:dyDescent="0.5500000000000000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 t="s">
        <v>8314</v>
      </c>
      <c r="P133" s="11" t="s">
        <v>8315</v>
      </c>
      <c r="Q133">
        <v>0</v>
      </c>
      <c r="R133" s="16">
        <v>42111.904097222221</v>
      </c>
      <c r="S133" s="16">
        <v>42171.904097222221</v>
      </c>
    </row>
    <row r="134" spans="1:19" ht="86.4" x14ac:dyDescent="0.5500000000000000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 t="s">
        <v>8314</v>
      </c>
      <c r="P134" s="11" t="s">
        <v>8315</v>
      </c>
      <c r="Q134">
        <v>137.08000000000001</v>
      </c>
      <c r="R134" s="16">
        <v>42279.778564814813</v>
      </c>
      <c r="S134" s="16">
        <v>42310.701388888891</v>
      </c>
    </row>
    <row r="135" spans="1:19" ht="86.4" x14ac:dyDescent="0.5500000000000000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 t="s">
        <v>8314</v>
      </c>
      <c r="P135" s="11" t="s">
        <v>8315</v>
      </c>
      <c r="Q135">
        <v>0</v>
      </c>
      <c r="R135" s="16">
        <v>42213.662905092591</v>
      </c>
      <c r="S135" s="16">
        <v>42243.662905092591</v>
      </c>
    </row>
    <row r="136" spans="1:19" ht="86.4" x14ac:dyDescent="0.5500000000000000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 t="s">
        <v>8314</v>
      </c>
      <c r="P136" s="11" t="s">
        <v>8315</v>
      </c>
      <c r="Q136">
        <v>5</v>
      </c>
      <c r="R136" s="16">
        <v>42109.801712962959</v>
      </c>
      <c r="S136" s="16">
        <v>42139.801712962959</v>
      </c>
    </row>
    <row r="137" spans="1:19" ht="72" x14ac:dyDescent="0.5500000000000000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 t="s">
        <v>8314</v>
      </c>
      <c r="P137" s="11" t="s">
        <v>8315</v>
      </c>
      <c r="Q137">
        <v>39</v>
      </c>
      <c r="R137" s="16">
        <v>42031.833587962959</v>
      </c>
      <c r="S137" s="16">
        <v>42063.333333333328</v>
      </c>
    </row>
    <row r="138" spans="1:19" ht="86.4" x14ac:dyDescent="0.5500000000000000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 t="s">
        <v>8314</v>
      </c>
      <c r="P138" s="11" t="s">
        <v>8315</v>
      </c>
      <c r="Q138">
        <v>50.5</v>
      </c>
      <c r="R138" s="16">
        <v>42615.142870370371</v>
      </c>
      <c r="S138" s="16">
        <v>42645.142870370371</v>
      </c>
    </row>
    <row r="139" spans="1:19" ht="86.4" x14ac:dyDescent="0.5500000000000000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 t="s">
        <v>8314</v>
      </c>
      <c r="P139" s="11" t="s">
        <v>8315</v>
      </c>
      <c r="Q139">
        <v>25</v>
      </c>
      <c r="R139" s="16">
        <v>42439.702314814815</v>
      </c>
      <c r="S139" s="16">
        <v>42468.774305555555</v>
      </c>
    </row>
    <row r="140" spans="1:19" ht="86.4" x14ac:dyDescent="0.5500000000000000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 t="s">
        <v>8314</v>
      </c>
      <c r="P140" s="11" t="s">
        <v>8315</v>
      </c>
      <c r="Q140">
        <v>25</v>
      </c>
      <c r="R140" s="16">
        <v>42243.790393518517</v>
      </c>
      <c r="S140" s="16">
        <v>42303.790393518517</v>
      </c>
    </row>
    <row r="141" spans="1:19" ht="86.4" x14ac:dyDescent="0.5500000000000000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 t="s">
        <v>8314</v>
      </c>
      <c r="P141" s="11" t="s">
        <v>8315</v>
      </c>
      <c r="Q141">
        <v>0</v>
      </c>
      <c r="R141" s="16">
        <v>42550.048449074078</v>
      </c>
      <c r="S141" s="16">
        <v>42580.978472222225</v>
      </c>
    </row>
    <row r="142" spans="1:19" ht="115.2" x14ac:dyDescent="0.5500000000000000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 t="s">
        <v>8314</v>
      </c>
      <c r="P142" s="11" t="s">
        <v>8315</v>
      </c>
      <c r="Q142">
        <v>53.13</v>
      </c>
      <c r="R142" s="16">
        <v>42306.848854166667</v>
      </c>
      <c r="S142" s="16">
        <v>42336.890520833331</v>
      </c>
    </row>
    <row r="143" spans="1:19" ht="86.4" x14ac:dyDescent="0.5500000000000000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 t="s">
        <v>8314</v>
      </c>
      <c r="P143" s="11" t="s">
        <v>8315</v>
      </c>
      <c r="Q143">
        <v>0</v>
      </c>
      <c r="R143" s="16">
        <v>42457.932025462964</v>
      </c>
      <c r="S143" s="16">
        <v>42485.013888888891</v>
      </c>
    </row>
    <row r="144" spans="1:19" ht="100.8" x14ac:dyDescent="0.5500000000000000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 t="s">
        <v>8314</v>
      </c>
      <c r="P144" s="11" t="s">
        <v>8315</v>
      </c>
      <c r="Q144">
        <v>7</v>
      </c>
      <c r="R144" s="16">
        <v>42513.976319444439</v>
      </c>
      <c r="S144" s="16">
        <v>42559.976319444439</v>
      </c>
    </row>
    <row r="145" spans="1:19" ht="100.8" x14ac:dyDescent="0.5500000000000000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 t="s">
        <v>8314</v>
      </c>
      <c r="P145" s="11" t="s">
        <v>8315</v>
      </c>
      <c r="Q145">
        <v>40.06</v>
      </c>
      <c r="R145" s="16">
        <v>41816.950370370374</v>
      </c>
      <c r="S145" s="16">
        <v>41853.583333333336</v>
      </c>
    </row>
    <row r="146" spans="1:19" ht="115.2" x14ac:dyDescent="0.5500000000000000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 t="s">
        <v>8314</v>
      </c>
      <c r="P146" s="11" t="s">
        <v>8315</v>
      </c>
      <c r="Q146">
        <v>24.33</v>
      </c>
      <c r="R146" s="16">
        <v>41880.788842592592</v>
      </c>
      <c r="S146" s="16">
        <v>41910.788842592592</v>
      </c>
    </row>
    <row r="147" spans="1:19" ht="100.8" x14ac:dyDescent="0.5500000000000000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 t="s">
        <v>8314</v>
      </c>
      <c r="P147" s="11" t="s">
        <v>8315</v>
      </c>
      <c r="Q147">
        <v>11.25</v>
      </c>
      <c r="R147" s="16">
        <v>42342.845555555556</v>
      </c>
      <c r="S147" s="16">
        <v>42372.845555555556</v>
      </c>
    </row>
    <row r="148" spans="1:19" ht="86.4" x14ac:dyDescent="0.5500000000000000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 t="s">
        <v>8314</v>
      </c>
      <c r="P148" s="11" t="s">
        <v>8315</v>
      </c>
      <c r="Q148">
        <v>42</v>
      </c>
      <c r="R148" s="16">
        <v>42053.722060185188</v>
      </c>
      <c r="S148" s="16">
        <v>42113.680393518516</v>
      </c>
    </row>
    <row r="149" spans="1:19" ht="100.8" x14ac:dyDescent="0.5500000000000000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 t="s">
        <v>8314</v>
      </c>
      <c r="P149" s="11" t="s">
        <v>8315</v>
      </c>
      <c r="Q149">
        <v>71.25</v>
      </c>
      <c r="R149" s="16">
        <v>42414.235879629632</v>
      </c>
      <c r="S149" s="16">
        <v>42474.194212962961</v>
      </c>
    </row>
    <row r="150" spans="1:19" ht="100.8" x14ac:dyDescent="0.5500000000000000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 t="s">
        <v>8314</v>
      </c>
      <c r="P150" s="11" t="s">
        <v>8315</v>
      </c>
      <c r="Q150">
        <v>22.5</v>
      </c>
      <c r="R150" s="16">
        <v>41801.711550925924</v>
      </c>
      <c r="S150" s="16">
        <v>41844.124305555553</v>
      </c>
    </row>
    <row r="151" spans="1:19" ht="129.6" x14ac:dyDescent="0.5500000000000000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 t="s">
        <v>8314</v>
      </c>
      <c r="P151" s="11" t="s">
        <v>8315</v>
      </c>
      <c r="Q151">
        <v>41</v>
      </c>
      <c r="R151" s="16">
        <v>42770.290590277778</v>
      </c>
      <c r="S151" s="16">
        <v>42800.290590277778</v>
      </c>
    </row>
    <row r="152" spans="1:19" ht="72" x14ac:dyDescent="0.5500000000000000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 t="s">
        <v>8314</v>
      </c>
      <c r="P152" s="11" t="s">
        <v>8315</v>
      </c>
      <c r="Q152">
        <v>47.91</v>
      </c>
      <c r="R152" s="16">
        <v>42452.815659722226</v>
      </c>
      <c r="S152" s="16">
        <v>42512.815659722226</v>
      </c>
    </row>
    <row r="153" spans="1:19" ht="86.4" x14ac:dyDescent="0.5500000000000000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 t="s">
        <v>8314</v>
      </c>
      <c r="P153" s="11" t="s">
        <v>8315</v>
      </c>
      <c r="Q153">
        <v>35.17</v>
      </c>
      <c r="R153" s="16">
        <v>42601.854699074072</v>
      </c>
      <c r="S153" s="16">
        <v>42611.163194444445</v>
      </c>
    </row>
    <row r="154" spans="1:19" ht="115.2" x14ac:dyDescent="0.5500000000000000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 t="s">
        <v>8314</v>
      </c>
      <c r="P154" s="11" t="s">
        <v>8315</v>
      </c>
      <c r="Q154">
        <v>5.5</v>
      </c>
      <c r="R154" s="16">
        <v>42447.863553240735</v>
      </c>
      <c r="S154" s="16">
        <v>42477.863553240735</v>
      </c>
    </row>
    <row r="155" spans="1:19" ht="86.4" x14ac:dyDescent="0.5500000000000000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 t="s">
        <v>8314</v>
      </c>
      <c r="P155" s="11" t="s">
        <v>8315</v>
      </c>
      <c r="Q155">
        <v>22.67</v>
      </c>
      <c r="R155" s="16">
        <v>41811.536180555559</v>
      </c>
      <c r="S155" s="16">
        <v>41841.536180555559</v>
      </c>
    </row>
    <row r="156" spans="1:19" ht="72" x14ac:dyDescent="0.5500000000000000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 t="s">
        <v>8314</v>
      </c>
      <c r="P156" s="11" t="s">
        <v>8315</v>
      </c>
      <c r="Q156">
        <v>26.38</v>
      </c>
      <c r="R156" s="16">
        <v>41981.067523148144</v>
      </c>
      <c r="S156" s="16">
        <v>42041.067523148144</v>
      </c>
    </row>
    <row r="157" spans="1:19" ht="86.4" x14ac:dyDescent="0.5500000000000000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 t="s">
        <v>8314</v>
      </c>
      <c r="P157" s="11" t="s">
        <v>8315</v>
      </c>
      <c r="Q157">
        <v>105.54</v>
      </c>
      <c r="R157" s="16">
        <v>42469.68414351852</v>
      </c>
      <c r="S157" s="16">
        <v>42499.166666666672</v>
      </c>
    </row>
    <row r="158" spans="1:19" ht="86.4" x14ac:dyDescent="0.5500000000000000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 t="s">
        <v>8314</v>
      </c>
      <c r="P158" s="11" t="s">
        <v>8315</v>
      </c>
      <c r="Q158">
        <v>0</v>
      </c>
      <c r="R158" s="16">
        <v>42534.866875</v>
      </c>
      <c r="S158" s="16">
        <v>42564.866875</v>
      </c>
    </row>
    <row r="159" spans="1:19" ht="100.8" x14ac:dyDescent="0.5500000000000000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 t="s">
        <v>8314</v>
      </c>
      <c r="P159" s="11" t="s">
        <v>8315</v>
      </c>
      <c r="Q159">
        <v>62</v>
      </c>
      <c r="R159" s="16">
        <v>41830.858344907407</v>
      </c>
      <c r="S159" s="16">
        <v>41852.291666666664</v>
      </c>
    </row>
    <row r="160" spans="1:19" ht="86.4" x14ac:dyDescent="0.5500000000000000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 t="s">
        <v>8314</v>
      </c>
      <c r="P160" s="11" t="s">
        <v>8315</v>
      </c>
      <c r="Q160">
        <v>217.5</v>
      </c>
      <c r="R160" s="16">
        <v>42543.788564814815</v>
      </c>
      <c r="S160" s="16">
        <v>42573.788564814815</v>
      </c>
    </row>
    <row r="161" spans="1:19" ht="100.8" x14ac:dyDescent="0.5500000000000000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 t="s">
        <v>8314</v>
      </c>
      <c r="P161" s="11" t="s">
        <v>8315</v>
      </c>
      <c r="Q161">
        <v>26.75</v>
      </c>
      <c r="R161" s="16">
        <v>41975.642974537041</v>
      </c>
      <c r="S161" s="16">
        <v>42035.642974537041</v>
      </c>
    </row>
    <row r="162" spans="1:19" ht="100.8" x14ac:dyDescent="0.5500000000000000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 t="s">
        <v>8314</v>
      </c>
      <c r="P162" s="11" t="s">
        <v>8315</v>
      </c>
      <c r="Q162">
        <v>64.290000000000006</v>
      </c>
      <c r="R162" s="16">
        <v>41795.598923611113</v>
      </c>
      <c r="S162" s="16">
        <v>41825.598923611113</v>
      </c>
    </row>
    <row r="163" spans="1:19" ht="72" x14ac:dyDescent="0.5500000000000000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 t="s">
        <v>8314</v>
      </c>
      <c r="P163" s="11" t="s">
        <v>8315</v>
      </c>
      <c r="Q163">
        <v>175</v>
      </c>
      <c r="R163" s="16">
        <v>42508.179965277777</v>
      </c>
      <c r="S163" s="16">
        <v>42568.179965277777</v>
      </c>
    </row>
    <row r="164" spans="1:19" ht="86.4" x14ac:dyDescent="0.5500000000000000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 t="s">
        <v>8314</v>
      </c>
      <c r="P164" s="11" t="s">
        <v>8315</v>
      </c>
      <c r="Q164">
        <v>84.28</v>
      </c>
      <c r="R164" s="16">
        <v>41747.86986111111</v>
      </c>
      <c r="S164" s="16">
        <v>41779.290972222225</v>
      </c>
    </row>
    <row r="165" spans="1:19" ht="115.2" x14ac:dyDescent="0.5500000000000000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 t="s">
        <v>8314</v>
      </c>
      <c r="P165" s="11" t="s">
        <v>8315</v>
      </c>
      <c r="Q165">
        <v>33.74</v>
      </c>
      <c r="R165" s="16">
        <v>42399.707407407404</v>
      </c>
      <c r="S165" s="16">
        <v>42420.878472222219</v>
      </c>
    </row>
    <row r="166" spans="1:19" ht="86.4" x14ac:dyDescent="0.5500000000000000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 t="s">
        <v>8314</v>
      </c>
      <c r="P166" s="11" t="s">
        <v>8315</v>
      </c>
      <c r="Q166">
        <v>8</v>
      </c>
      <c r="R166" s="16">
        <v>42230.08116898148</v>
      </c>
      <c r="S166" s="16">
        <v>42245.08116898148</v>
      </c>
    </row>
    <row r="167" spans="1:19" ht="86.4" x14ac:dyDescent="0.5500000000000000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 t="s">
        <v>8314</v>
      </c>
      <c r="P167" s="11" t="s">
        <v>8315</v>
      </c>
      <c r="Q167">
        <v>0</v>
      </c>
      <c r="R167" s="16">
        <v>42286.749780092592</v>
      </c>
      <c r="S167" s="16">
        <v>42316.791446759264</v>
      </c>
    </row>
    <row r="168" spans="1:19" ht="115.2" x14ac:dyDescent="0.5500000000000000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 t="s">
        <v>8314</v>
      </c>
      <c r="P168" s="11" t="s">
        <v>8315</v>
      </c>
      <c r="Q168">
        <v>100</v>
      </c>
      <c r="R168" s="16">
        <v>42125.644467592589</v>
      </c>
      <c r="S168" s="16">
        <v>42155.644467592589</v>
      </c>
    </row>
    <row r="169" spans="1:19" ht="115.2" x14ac:dyDescent="0.5500000000000000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 t="s">
        <v>8314</v>
      </c>
      <c r="P169" s="11" t="s">
        <v>8315</v>
      </c>
      <c r="Q169">
        <v>60.11</v>
      </c>
      <c r="R169" s="16">
        <v>42289.94049768518</v>
      </c>
      <c r="S169" s="16">
        <v>42349.982164351852</v>
      </c>
    </row>
    <row r="170" spans="1:19" ht="72" x14ac:dyDescent="0.5500000000000000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 t="s">
        <v>8314</v>
      </c>
      <c r="P170" s="11" t="s">
        <v>8315</v>
      </c>
      <c r="Q170">
        <v>3</v>
      </c>
      <c r="R170" s="16">
        <v>42107.864722222221</v>
      </c>
      <c r="S170" s="16">
        <v>42137.864722222221</v>
      </c>
    </row>
    <row r="171" spans="1:19" ht="57.6" x14ac:dyDescent="0.5500000000000000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 t="s">
        <v>8314</v>
      </c>
      <c r="P171" s="11" t="s">
        <v>8315</v>
      </c>
      <c r="Q171">
        <v>5</v>
      </c>
      <c r="R171" s="16">
        <v>41809.389930555553</v>
      </c>
      <c r="S171" s="16">
        <v>41839.389930555553</v>
      </c>
    </row>
    <row r="172" spans="1:19" ht="86.4" x14ac:dyDescent="0.5500000000000000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 t="s">
        <v>8314</v>
      </c>
      <c r="P172" s="11" t="s">
        <v>8315</v>
      </c>
      <c r="Q172">
        <v>29.24</v>
      </c>
      <c r="R172" s="16">
        <v>41950.26694444444</v>
      </c>
      <c r="S172" s="16">
        <v>41963.669444444444</v>
      </c>
    </row>
    <row r="173" spans="1:19" ht="72" x14ac:dyDescent="0.5500000000000000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 t="s">
        <v>8314</v>
      </c>
      <c r="P173" s="11" t="s">
        <v>8315</v>
      </c>
      <c r="Q173">
        <v>59.58</v>
      </c>
      <c r="R173" s="16">
        <v>42061.963263888887</v>
      </c>
      <c r="S173" s="16">
        <v>42091.921597222223</v>
      </c>
    </row>
    <row r="174" spans="1:19" ht="100.8" x14ac:dyDescent="0.5500000000000000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 t="s">
        <v>8314</v>
      </c>
      <c r="P174" s="11" t="s">
        <v>8315</v>
      </c>
      <c r="Q174">
        <v>82.57</v>
      </c>
      <c r="R174" s="16">
        <v>41842.828680555554</v>
      </c>
      <c r="S174" s="16">
        <v>41882.827650462961</v>
      </c>
    </row>
    <row r="175" spans="1:19" ht="28.8" x14ac:dyDescent="0.5500000000000000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 t="s">
        <v>8314</v>
      </c>
      <c r="P175" s="11" t="s">
        <v>8315</v>
      </c>
      <c r="Q175">
        <v>10</v>
      </c>
      <c r="R175" s="16">
        <v>42437.64534722222</v>
      </c>
      <c r="S175" s="16">
        <v>42497.603680555556</v>
      </c>
    </row>
    <row r="176" spans="1:19" ht="100.8" x14ac:dyDescent="0.5500000000000000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 t="s">
        <v>8314</v>
      </c>
      <c r="P176" s="11" t="s">
        <v>8315</v>
      </c>
      <c r="Q176">
        <v>5.75</v>
      </c>
      <c r="R176" s="16">
        <v>41879.043530092589</v>
      </c>
      <c r="S176" s="16">
        <v>41909.043530092589</v>
      </c>
    </row>
    <row r="177" spans="1:19" ht="86.4" x14ac:dyDescent="0.5500000000000000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 t="s">
        <v>8314</v>
      </c>
      <c r="P177" s="11" t="s">
        <v>8315</v>
      </c>
      <c r="Q177">
        <v>100.5</v>
      </c>
      <c r="R177" s="16">
        <v>42020.587349537032</v>
      </c>
      <c r="S177" s="16">
        <v>42050.587349537032</v>
      </c>
    </row>
    <row r="178" spans="1:19" ht="43.2" x14ac:dyDescent="0.5500000000000000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 t="s">
        <v>8314</v>
      </c>
      <c r="P178" s="11" t="s">
        <v>8315</v>
      </c>
      <c r="Q178">
        <v>1</v>
      </c>
      <c r="R178" s="16">
        <v>41890.16269675926</v>
      </c>
      <c r="S178" s="16">
        <v>41920.16269675926</v>
      </c>
    </row>
    <row r="179" spans="1:19" ht="86.4" x14ac:dyDescent="0.5500000000000000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 t="s">
        <v>8314</v>
      </c>
      <c r="P179" s="11" t="s">
        <v>8315</v>
      </c>
      <c r="Q179">
        <v>20</v>
      </c>
      <c r="R179" s="16">
        <v>41872.807696759257</v>
      </c>
      <c r="S179" s="16">
        <v>41932.807696759257</v>
      </c>
    </row>
    <row r="180" spans="1:19" ht="86.4" x14ac:dyDescent="0.5500000000000000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 t="s">
        <v>8314</v>
      </c>
      <c r="P180" s="11" t="s">
        <v>8315</v>
      </c>
      <c r="Q180">
        <v>2</v>
      </c>
      <c r="R180" s="16">
        <v>42391.772997685184</v>
      </c>
      <c r="S180" s="16">
        <v>42416.772997685184</v>
      </c>
    </row>
    <row r="181" spans="1:19" ht="86.4" x14ac:dyDescent="0.5500000000000000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 t="s">
        <v>8314</v>
      </c>
      <c r="P181" s="11" t="s">
        <v>8315</v>
      </c>
      <c r="Q181">
        <v>5</v>
      </c>
      <c r="R181" s="16">
        <v>41848.772928240738</v>
      </c>
      <c r="S181" s="16">
        <v>41877.686111111114</v>
      </c>
    </row>
    <row r="182" spans="1:19" ht="86.4" x14ac:dyDescent="0.5500000000000000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 t="s">
        <v>8314</v>
      </c>
      <c r="P182" s="11" t="s">
        <v>8315</v>
      </c>
      <c r="Q182">
        <v>45.84</v>
      </c>
      <c r="R182" s="16">
        <v>41921.770439814813</v>
      </c>
      <c r="S182" s="16">
        <v>41938.770439814813</v>
      </c>
    </row>
    <row r="183" spans="1:19" ht="86.4" x14ac:dyDescent="0.5500000000000000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 t="s">
        <v>8314</v>
      </c>
      <c r="P183" s="11" t="s">
        <v>8315</v>
      </c>
      <c r="Q183">
        <v>13</v>
      </c>
      <c r="R183" s="16">
        <v>42021.301192129627</v>
      </c>
      <c r="S183" s="16">
        <v>42051.301192129627</v>
      </c>
    </row>
    <row r="184" spans="1:19" ht="86.4" x14ac:dyDescent="0.5500000000000000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 t="s">
        <v>8314</v>
      </c>
      <c r="P184" s="11" t="s">
        <v>8315</v>
      </c>
      <c r="Q184">
        <v>0</v>
      </c>
      <c r="R184" s="16">
        <v>42419.246168981481</v>
      </c>
      <c r="S184" s="16">
        <v>42434.246168981481</v>
      </c>
    </row>
    <row r="185" spans="1:19" ht="86.4" x14ac:dyDescent="0.5500000000000000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 t="s">
        <v>8314</v>
      </c>
      <c r="P185" s="11" t="s">
        <v>8315</v>
      </c>
      <c r="Q185">
        <v>1</v>
      </c>
      <c r="R185" s="16">
        <v>42174.780821759254</v>
      </c>
      <c r="S185" s="16">
        <v>42204.780821759254</v>
      </c>
    </row>
    <row r="186" spans="1:19" ht="100.8" x14ac:dyDescent="0.5500000000000000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 t="s">
        <v>8314</v>
      </c>
      <c r="P186" s="11" t="s">
        <v>8315</v>
      </c>
      <c r="Q186">
        <v>52.5</v>
      </c>
      <c r="R186" s="16">
        <v>41856.672152777777</v>
      </c>
      <c r="S186" s="16">
        <v>41886.672152777777</v>
      </c>
    </row>
    <row r="187" spans="1:19" ht="100.8" x14ac:dyDescent="0.5500000000000000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 t="s">
        <v>8314</v>
      </c>
      <c r="P187" s="11" t="s">
        <v>8315</v>
      </c>
      <c r="Q187">
        <v>7.25</v>
      </c>
      <c r="R187" s="16">
        <v>42417.675879629634</v>
      </c>
      <c r="S187" s="16">
        <v>42475.686111111107</v>
      </c>
    </row>
    <row r="188" spans="1:19" ht="86.4" x14ac:dyDescent="0.5500000000000000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 t="s">
        <v>8314</v>
      </c>
      <c r="P188" s="11" t="s">
        <v>8315</v>
      </c>
      <c r="Q188">
        <v>33.33</v>
      </c>
      <c r="R188" s="16">
        <v>42057.190960648149</v>
      </c>
      <c r="S188" s="16">
        <v>42087.149293981478</v>
      </c>
    </row>
    <row r="189" spans="1:19" ht="72" x14ac:dyDescent="0.5500000000000000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 t="s">
        <v>8314</v>
      </c>
      <c r="P189" s="11" t="s">
        <v>8315</v>
      </c>
      <c r="Q189">
        <v>62.5</v>
      </c>
      <c r="R189" s="16">
        <v>41878.911550925928</v>
      </c>
      <c r="S189" s="16">
        <v>41938.911550925928</v>
      </c>
    </row>
    <row r="190" spans="1:19" ht="100.8" x14ac:dyDescent="0.5500000000000000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 t="s">
        <v>8314</v>
      </c>
      <c r="P190" s="11" t="s">
        <v>8315</v>
      </c>
      <c r="Q190">
        <v>63.56</v>
      </c>
      <c r="R190" s="16">
        <v>41990.584108796291</v>
      </c>
      <c r="S190" s="16">
        <v>42036.120833333334</v>
      </c>
    </row>
    <row r="191" spans="1:19" ht="72" x14ac:dyDescent="0.5500000000000000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 t="s">
        <v>8314</v>
      </c>
      <c r="P191" s="11" t="s">
        <v>8315</v>
      </c>
      <c r="Q191">
        <v>0</v>
      </c>
      <c r="R191" s="16">
        <v>42408.999571759254</v>
      </c>
      <c r="S191" s="16">
        <v>42453.957905092597</v>
      </c>
    </row>
    <row r="192" spans="1:19" ht="100.8" x14ac:dyDescent="0.5500000000000000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 t="s">
        <v>8314</v>
      </c>
      <c r="P192" s="11" t="s">
        <v>8315</v>
      </c>
      <c r="Q192">
        <v>10</v>
      </c>
      <c r="R192" s="16">
        <v>42217.670104166667</v>
      </c>
      <c r="S192" s="16">
        <v>42247.670104166667</v>
      </c>
    </row>
    <row r="193" spans="1:19" ht="72" x14ac:dyDescent="0.5500000000000000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 t="s">
        <v>8314</v>
      </c>
      <c r="P193" s="11" t="s">
        <v>8315</v>
      </c>
      <c r="Q193">
        <v>0</v>
      </c>
      <c r="R193" s="16">
        <v>42282.655543981484</v>
      </c>
      <c r="S193" s="16">
        <v>42342.697210648148</v>
      </c>
    </row>
    <row r="194" spans="1:19" ht="100.8" x14ac:dyDescent="0.5500000000000000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 t="s">
        <v>8314</v>
      </c>
      <c r="P194" s="11" t="s">
        <v>8315</v>
      </c>
      <c r="Q194">
        <v>30.71</v>
      </c>
      <c r="R194" s="16">
        <v>42768.97084490741</v>
      </c>
      <c r="S194" s="16">
        <v>42789.041666666672</v>
      </c>
    </row>
    <row r="195" spans="1:19" ht="86.4" x14ac:dyDescent="0.5500000000000000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 t="s">
        <v>8314</v>
      </c>
      <c r="P195" s="11" t="s">
        <v>8315</v>
      </c>
      <c r="Q195">
        <v>51</v>
      </c>
      <c r="R195" s="16">
        <v>41765.938657407409</v>
      </c>
      <c r="S195" s="16">
        <v>41795.938657407409</v>
      </c>
    </row>
    <row r="196" spans="1:19" ht="86.4" x14ac:dyDescent="0.5500000000000000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 t="s">
        <v>8314</v>
      </c>
      <c r="P196" s="11" t="s">
        <v>8315</v>
      </c>
      <c r="Q196">
        <v>0</v>
      </c>
      <c r="R196" s="16">
        <v>42322.025115740747</v>
      </c>
      <c r="S196" s="16">
        <v>42352.025115740747</v>
      </c>
    </row>
    <row r="197" spans="1:19" ht="72" x14ac:dyDescent="0.5500000000000000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 t="s">
        <v>8314</v>
      </c>
      <c r="P197" s="11" t="s">
        <v>8315</v>
      </c>
      <c r="Q197">
        <v>66.67</v>
      </c>
      <c r="R197" s="16">
        <v>42374.655081018514</v>
      </c>
      <c r="S197" s="16">
        <v>42403.784027777772</v>
      </c>
    </row>
    <row r="198" spans="1:19" ht="100.8" x14ac:dyDescent="0.5500000000000000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 t="s">
        <v>8314</v>
      </c>
      <c r="P198" s="11" t="s">
        <v>8315</v>
      </c>
      <c r="Q198">
        <v>0</v>
      </c>
      <c r="R198" s="16">
        <v>41941.585231481484</v>
      </c>
      <c r="S198" s="16">
        <v>41991.626898148148</v>
      </c>
    </row>
    <row r="199" spans="1:19" ht="86.4" x14ac:dyDescent="0.5500000000000000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 t="s">
        <v>8314</v>
      </c>
      <c r="P199" s="11" t="s">
        <v>8315</v>
      </c>
      <c r="Q199">
        <v>59</v>
      </c>
      <c r="R199" s="16">
        <v>42293.809212962966</v>
      </c>
      <c r="S199" s="16">
        <v>42353.85087962963</v>
      </c>
    </row>
    <row r="200" spans="1:19" ht="86.4" x14ac:dyDescent="0.5500000000000000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 t="s">
        <v>8314</v>
      </c>
      <c r="P200" s="11" t="s">
        <v>8315</v>
      </c>
      <c r="Q200">
        <v>100</v>
      </c>
      <c r="R200" s="16">
        <v>42067.947337962964</v>
      </c>
      <c r="S200" s="16">
        <v>42097.905671296292</v>
      </c>
    </row>
    <row r="201" spans="1:19" ht="57.6" x14ac:dyDescent="0.5500000000000000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 t="s">
        <v>8314</v>
      </c>
      <c r="P201" s="11" t="s">
        <v>8315</v>
      </c>
      <c r="Q201">
        <v>147.4</v>
      </c>
      <c r="R201" s="16">
        <v>41903.882951388885</v>
      </c>
      <c r="S201" s="16">
        <v>41933.882951388885</v>
      </c>
    </row>
    <row r="202" spans="1:19" ht="86.4" x14ac:dyDescent="0.5500000000000000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 t="s">
        <v>8314</v>
      </c>
      <c r="P202" s="11" t="s">
        <v>8315</v>
      </c>
      <c r="Q202">
        <v>166.06</v>
      </c>
      <c r="R202" s="16">
        <v>41804.937083333331</v>
      </c>
      <c r="S202" s="16">
        <v>41821.9375</v>
      </c>
    </row>
    <row r="203" spans="1:19" ht="100.8" x14ac:dyDescent="0.5500000000000000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 t="s">
        <v>8314</v>
      </c>
      <c r="P203" s="11" t="s">
        <v>8315</v>
      </c>
      <c r="Q203">
        <v>40</v>
      </c>
      <c r="R203" s="16">
        <v>42497.070775462969</v>
      </c>
      <c r="S203" s="16">
        <v>42514.600694444445</v>
      </c>
    </row>
    <row r="204" spans="1:19" ht="115.2" x14ac:dyDescent="0.5500000000000000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 t="s">
        <v>8314</v>
      </c>
      <c r="P204" s="11" t="s">
        <v>8315</v>
      </c>
      <c r="Q204">
        <v>75.25</v>
      </c>
      <c r="R204" s="16">
        <v>41869.798726851855</v>
      </c>
      <c r="S204" s="16">
        <v>41929.798726851855</v>
      </c>
    </row>
    <row r="205" spans="1:19" ht="86.4" x14ac:dyDescent="0.5500000000000000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 t="s">
        <v>8314</v>
      </c>
      <c r="P205" s="11" t="s">
        <v>8315</v>
      </c>
      <c r="Q205">
        <v>60</v>
      </c>
      <c r="R205" s="16">
        <v>42305.670914351853</v>
      </c>
      <c r="S205" s="16">
        <v>42339.249305555553</v>
      </c>
    </row>
    <row r="206" spans="1:19" ht="86.4" x14ac:dyDescent="0.5500000000000000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 t="s">
        <v>8314</v>
      </c>
      <c r="P206" s="11" t="s">
        <v>8315</v>
      </c>
      <c r="Q206">
        <v>1250</v>
      </c>
      <c r="R206" s="16">
        <v>42144.231527777782</v>
      </c>
      <c r="S206" s="16">
        <v>42203.125</v>
      </c>
    </row>
    <row r="207" spans="1:19" ht="86.4" x14ac:dyDescent="0.5500000000000000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 t="s">
        <v>8314</v>
      </c>
      <c r="P207" s="11" t="s">
        <v>8315</v>
      </c>
      <c r="Q207">
        <v>7</v>
      </c>
      <c r="R207" s="16">
        <v>41995.084074074075</v>
      </c>
      <c r="S207" s="16">
        <v>42024.802777777775</v>
      </c>
    </row>
    <row r="208" spans="1:19" ht="86.4" x14ac:dyDescent="0.5500000000000000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 t="s">
        <v>8314</v>
      </c>
      <c r="P208" s="11" t="s">
        <v>8315</v>
      </c>
      <c r="Q208">
        <v>56.25</v>
      </c>
      <c r="R208" s="16">
        <v>42074.219699074078</v>
      </c>
      <c r="S208" s="16">
        <v>42104.208333333328</v>
      </c>
    </row>
    <row r="209" spans="1:19" ht="100.8" x14ac:dyDescent="0.5500000000000000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 t="s">
        <v>8314</v>
      </c>
      <c r="P209" s="11" t="s">
        <v>8315</v>
      </c>
      <c r="Q209">
        <v>38.33</v>
      </c>
      <c r="R209" s="16">
        <v>41904.650578703702</v>
      </c>
      <c r="S209" s="16">
        <v>41934.650578703702</v>
      </c>
    </row>
    <row r="210" spans="1:19" ht="129.6" x14ac:dyDescent="0.5500000000000000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 t="s">
        <v>8314</v>
      </c>
      <c r="P210" s="11" t="s">
        <v>8315</v>
      </c>
      <c r="Q210">
        <v>27.5</v>
      </c>
      <c r="R210" s="16">
        <v>41991.022488425922</v>
      </c>
      <c r="S210" s="16">
        <v>42015.041666666672</v>
      </c>
    </row>
    <row r="211" spans="1:19" ht="100.8" x14ac:dyDescent="0.5500000000000000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 t="s">
        <v>8314</v>
      </c>
      <c r="P211" s="11" t="s">
        <v>8315</v>
      </c>
      <c r="Q211">
        <v>16</v>
      </c>
      <c r="R211" s="16">
        <v>42169.958506944444</v>
      </c>
      <c r="S211" s="16">
        <v>42199.958506944444</v>
      </c>
    </row>
    <row r="212" spans="1:19" ht="100.8" x14ac:dyDescent="0.5500000000000000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 t="s">
        <v>8314</v>
      </c>
      <c r="P212" s="11" t="s">
        <v>8315</v>
      </c>
      <c r="Q212">
        <v>1</v>
      </c>
      <c r="R212" s="16">
        <v>41905.636469907404</v>
      </c>
      <c r="S212" s="16">
        <v>41935.636469907404</v>
      </c>
    </row>
    <row r="213" spans="1:19" ht="86.4" x14ac:dyDescent="0.5500000000000000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 t="s">
        <v>8314</v>
      </c>
      <c r="P213" s="11" t="s">
        <v>8315</v>
      </c>
      <c r="Q213">
        <v>0</v>
      </c>
      <c r="R213" s="16">
        <v>41761.810150462967</v>
      </c>
      <c r="S213" s="16">
        <v>41768.286805555559</v>
      </c>
    </row>
    <row r="214" spans="1:19" ht="100.8" x14ac:dyDescent="0.5500000000000000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 t="s">
        <v>8314</v>
      </c>
      <c r="P214" s="11" t="s">
        <v>8315</v>
      </c>
      <c r="Q214">
        <v>86.62</v>
      </c>
      <c r="R214" s="16">
        <v>41865.878657407404</v>
      </c>
      <c r="S214" s="16">
        <v>41925.878657407404</v>
      </c>
    </row>
    <row r="215" spans="1:19" ht="100.8" x14ac:dyDescent="0.5500000000000000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 t="s">
        <v>8314</v>
      </c>
      <c r="P215" s="11" t="s">
        <v>8315</v>
      </c>
      <c r="Q215">
        <v>0</v>
      </c>
      <c r="R215" s="16">
        <v>42613.841261574074</v>
      </c>
      <c r="S215" s="16">
        <v>42644.166666666672</v>
      </c>
    </row>
    <row r="216" spans="1:19" ht="86.4" x14ac:dyDescent="0.5500000000000000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 t="s">
        <v>8314</v>
      </c>
      <c r="P216" s="11" t="s">
        <v>8315</v>
      </c>
      <c r="Q216">
        <v>88.33</v>
      </c>
      <c r="R216" s="16">
        <v>42534.933321759265</v>
      </c>
      <c r="S216" s="16">
        <v>42554.832638888889</v>
      </c>
    </row>
    <row r="217" spans="1:19" ht="86.4" x14ac:dyDescent="0.5500000000000000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 t="s">
        <v>8314</v>
      </c>
      <c r="P217" s="11" t="s">
        <v>8315</v>
      </c>
      <c r="Q217">
        <v>23.75</v>
      </c>
      <c r="R217" s="16">
        <v>42446.060694444444</v>
      </c>
      <c r="S217" s="16">
        <v>42461.165972222225</v>
      </c>
    </row>
    <row r="218" spans="1:19" ht="115.2" x14ac:dyDescent="0.5500000000000000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 t="s">
        <v>8314</v>
      </c>
      <c r="P218" s="11" t="s">
        <v>8315</v>
      </c>
      <c r="Q218">
        <v>0</v>
      </c>
      <c r="R218" s="16">
        <v>42421.141469907408</v>
      </c>
      <c r="S218" s="16">
        <v>42481.099803240737</v>
      </c>
    </row>
    <row r="219" spans="1:19" ht="115.2" x14ac:dyDescent="0.5500000000000000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 t="s">
        <v>8314</v>
      </c>
      <c r="P219" s="11" t="s">
        <v>8315</v>
      </c>
      <c r="Q219">
        <v>163.33000000000001</v>
      </c>
      <c r="R219" s="16">
        <v>42523.739212962959</v>
      </c>
      <c r="S219" s="16">
        <v>42553.739212962959</v>
      </c>
    </row>
    <row r="220" spans="1:19" ht="72" x14ac:dyDescent="0.5500000000000000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 t="s">
        <v>8314</v>
      </c>
      <c r="P220" s="11" t="s">
        <v>8315</v>
      </c>
      <c r="Q220">
        <v>6.75</v>
      </c>
      <c r="R220" s="16">
        <v>41833.951516203706</v>
      </c>
      <c r="S220" s="16">
        <v>41863.951516203706</v>
      </c>
    </row>
    <row r="221" spans="1:19" ht="115.2" x14ac:dyDescent="0.5500000000000000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 t="s">
        <v>8314</v>
      </c>
      <c r="P221" s="11" t="s">
        <v>8315</v>
      </c>
      <c r="Q221">
        <v>25</v>
      </c>
      <c r="R221" s="16">
        <v>42479.039212962962</v>
      </c>
      <c r="S221" s="16">
        <v>42509.039212962962</v>
      </c>
    </row>
    <row r="222" spans="1:19" ht="115.2" x14ac:dyDescent="0.5500000000000000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 t="s">
        <v>8314</v>
      </c>
      <c r="P222" s="11" t="s">
        <v>8315</v>
      </c>
      <c r="Q222">
        <v>179.12</v>
      </c>
      <c r="R222" s="16">
        <v>42235.117476851854</v>
      </c>
      <c r="S222" s="16">
        <v>42275.117476851854</v>
      </c>
    </row>
    <row r="223" spans="1:19" ht="86.4" x14ac:dyDescent="0.5500000000000000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 t="s">
        <v>8314</v>
      </c>
      <c r="P223" s="11" t="s">
        <v>8315</v>
      </c>
      <c r="Q223">
        <v>34.950000000000003</v>
      </c>
      <c r="R223" s="16">
        <v>42718.963599537034</v>
      </c>
      <c r="S223" s="16">
        <v>42748.961805555555</v>
      </c>
    </row>
    <row r="224" spans="1:19" ht="72" x14ac:dyDescent="0.5500000000000000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 t="s">
        <v>8314</v>
      </c>
      <c r="P224" s="11" t="s">
        <v>8315</v>
      </c>
      <c r="Q224">
        <v>27.5</v>
      </c>
      <c r="R224" s="16">
        <v>42031.666898148149</v>
      </c>
      <c r="S224" s="16">
        <v>42064.125</v>
      </c>
    </row>
    <row r="225" spans="1:19" ht="100.8" x14ac:dyDescent="0.5500000000000000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 t="s">
        <v>8314</v>
      </c>
      <c r="P225" s="11" t="s">
        <v>8315</v>
      </c>
      <c r="Q225">
        <v>18.5</v>
      </c>
      <c r="R225" s="16">
        <v>42078.34520833334</v>
      </c>
      <c r="S225" s="16">
        <v>42133.166666666672</v>
      </c>
    </row>
    <row r="226" spans="1:19" ht="86.4" x14ac:dyDescent="0.5500000000000000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 t="s">
        <v>8314</v>
      </c>
      <c r="P226" s="11" t="s">
        <v>8315</v>
      </c>
      <c r="Q226">
        <v>0</v>
      </c>
      <c r="R226" s="16">
        <v>41905.795706018522</v>
      </c>
      <c r="S226" s="16">
        <v>41933.82708333333</v>
      </c>
    </row>
    <row r="227" spans="1:19" ht="100.8" x14ac:dyDescent="0.5500000000000000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 t="s">
        <v>8314</v>
      </c>
      <c r="P227" s="11" t="s">
        <v>8315</v>
      </c>
      <c r="Q227">
        <v>222.5</v>
      </c>
      <c r="R227" s="16">
        <v>42695.7105787037</v>
      </c>
      <c r="S227" s="16">
        <v>42725.7105787037</v>
      </c>
    </row>
    <row r="228" spans="1:19" ht="86.4" x14ac:dyDescent="0.5500000000000000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 t="s">
        <v>8314</v>
      </c>
      <c r="P228" s="11" t="s">
        <v>8315</v>
      </c>
      <c r="Q228">
        <v>5</v>
      </c>
      <c r="R228" s="16">
        <v>42510.938900462963</v>
      </c>
      <c r="S228" s="16">
        <v>42540.938900462963</v>
      </c>
    </row>
    <row r="229" spans="1:19" ht="86.4" x14ac:dyDescent="0.5500000000000000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 t="s">
        <v>8314</v>
      </c>
      <c r="P229" s="11" t="s">
        <v>8315</v>
      </c>
      <c r="Q229">
        <v>0</v>
      </c>
      <c r="R229" s="16">
        <v>42511.698101851856</v>
      </c>
      <c r="S229" s="16">
        <v>42535.787500000006</v>
      </c>
    </row>
    <row r="230" spans="1:19" ht="115.2" x14ac:dyDescent="0.5500000000000000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 t="s">
        <v>8314</v>
      </c>
      <c r="P230" s="11" t="s">
        <v>8315</v>
      </c>
      <c r="Q230">
        <v>29.17</v>
      </c>
      <c r="R230" s="16">
        <v>42041.581307870365</v>
      </c>
      <c r="S230" s="16">
        <v>42071.539641203708</v>
      </c>
    </row>
    <row r="231" spans="1:19" ht="100.8" x14ac:dyDescent="0.5500000000000000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 t="s">
        <v>8314</v>
      </c>
      <c r="P231" s="11" t="s">
        <v>8315</v>
      </c>
      <c r="Q231">
        <v>1.5</v>
      </c>
      <c r="R231" s="16">
        <v>42307.189270833333</v>
      </c>
      <c r="S231" s="16">
        <v>42322.958333333328</v>
      </c>
    </row>
    <row r="232" spans="1:19" ht="86.4" x14ac:dyDescent="0.5500000000000000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 t="s">
        <v>8314</v>
      </c>
      <c r="P232" s="11" t="s">
        <v>8315</v>
      </c>
      <c r="Q232">
        <v>126.5</v>
      </c>
      <c r="R232" s="16">
        <v>42353.761759259258</v>
      </c>
      <c r="S232" s="16">
        <v>42383.761759259258</v>
      </c>
    </row>
    <row r="233" spans="1:19" ht="86.4" x14ac:dyDescent="0.5500000000000000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 t="s">
        <v>8314</v>
      </c>
      <c r="P233" s="11" t="s">
        <v>8315</v>
      </c>
      <c r="Q233">
        <v>10</v>
      </c>
      <c r="R233" s="16">
        <v>42058.603877314818</v>
      </c>
      <c r="S233" s="16">
        <v>42087.165972222225</v>
      </c>
    </row>
    <row r="234" spans="1:19" ht="86.4" x14ac:dyDescent="0.5500000000000000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 t="s">
        <v>8314</v>
      </c>
      <c r="P234" s="11" t="s">
        <v>8315</v>
      </c>
      <c r="Q234">
        <v>9.4</v>
      </c>
      <c r="R234" s="16">
        <v>42304.940960648149</v>
      </c>
      <c r="S234" s="16">
        <v>42329.166666666672</v>
      </c>
    </row>
    <row r="235" spans="1:19" ht="72" x14ac:dyDescent="0.5500000000000000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 t="s">
        <v>8314</v>
      </c>
      <c r="P235" s="11" t="s">
        <v>8315</v>
      </c>
      <c r="Q235">
        <v>0</v>
      </c>
      <c r="R235" s="16">
        <v>42538.742893518516</v>
      </c>
      <c r="S235" s="16">
        <v>42568.742893518516</v>
      </c>
    </row>
    <row r="236" spans="1:19" ht="115.2" x14ac:dyDescent="0.5500000000000000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 t="s">
        <v>8314</v>
      </c>
      <c r="P236" s="11" t="s">
        <v>8315</v>
      </c>
      <c r="Q236">
        <v>30</v>
      </c>
      <c r="R236" s="16">
        <v>42122.732499999998</v>
      </c>
      <c r="S236" s="16">
        <v>42155.732638888891</v>
      </c>
    </row>
    <row r="237" spans="1:19" ht="72" x14ac:dyDescent="0.5500000000000000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 t="s">
        <v>8314</v>
      </c>
      <c r="P237" s="11" t="s">
        <v>8315</v>
      </c>
      <c r="Q237">
        <v>10.67</v>
      </c>
      <c r="R237" s="16">
        <v>42209.67288194444</v>
      </c>
      <c r="S237" s="16">
        <v>42223.625</v>
      </c>
    </row>
    <row r="238" spans="1:19" ht="86.4" x14ac:dyDescent="0.5500000000000000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 t="s">
        <v>8314</v>
      </c>
      <c r="P238" s="11" t="s">
        <v>8315</v>
      </c>
      <c r="Q238">
        <v>25.5</v>
      </c>
      <c r="R238" s="16">
        <v>41990.506377314814</v>
      </c>
      <c r="S238" s="16">
        <v>42020.506377314814</v>
      </c>
    </row>
    <row r="239" spans="1:19" ht="86.4" x14ac:dyDescent="0.5500000000000000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 t="s">
        <v>8314</v>
      </c>
      <c r="P239" s="11" t="s">
        <v>8315</v>
      </c>
      <c r="Q239">
        <v>20</v>
      </c>
      <c r="R239" s="16">
        <v>42039.194988425923</v>
      </c>
      <c r="S239" s="16">
        <v>42099.153321759266</v>
      </c>
    </row>
    <row r="240" spans="1:19" ht="86.4" x14ac:dyDescent="0.5500000000000000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 t="s">
        <v>8314</v>
      </c>
      <c r="P240" s="11" t="s">
        <v>8315</v>
      </c>
      <c r="Q240">
        <v>91.25</v>
      </c>
      <c r="R240" s="16">
        <v>41890.086805555555</v>
      </c>
      <c r="S240" s="16">
        <v>41934.207638888889</v>
      </c>
    </row>
    <row r="241" spans="1:19" ht="72" x14ac:dyDescent="0.5500000000000000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 t="s">
        <v>8314</v>
      </c>
      <c r="P241" s="11" t="s">
        <v>8315</v>
      </c>
      <c r="Q241">
        <v>0</v>
      </c>
      <c r="R241" s="16">
        <v>42495.722187499996</v>
      </c>
      <c r="S241" s="16">
        <v>42525.722187499996</v>
      </c>
    </row>
    <row r="242" spans="1:19" ht="115.2" x14ac:dyDescent="0.5500000000000000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 t="s">
        <v>8314</v>
      </c>
      <c r="P242" s="11" t="s">
        <v>8315</v>
      </c>
      <c r="Q242">
        <v>50</v>
      </c>
      <c r="R242" s="16">
        <v>42570.850381944445</v>
      </c>
      <c r="S242" s="16">
        <v>42615.850381944445</v>
      </c>
    </row>
    <row r="243" spans="1:19" ht="86.4" x14ac:dyDescent="0.5500000000000000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 t="s">
        <v>8314</v>
      </c>
      <c r="P243" s="11" t="s">
        <v>8315</v>
      </c>
      <c r="Q243">
        <v>0</v>
      </c>
      <c r="R243" s="16">
        <v>41927.124884259261</v>
      </c>
      <c r="S243" s="16">
        <v>41937.124884259261</v>
      </c>
    </row>
    <row r="244" spans="1:19" ht="100.8" x14ac:dyDescent="0.5500000000000000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 t="s">
        <v>8314</v>
      </c>
      <c r="P244" s="11" t="s">
        <v>8315</v>
      </c>
      <c r="Q244">
        <v>0</v>
      </c>
      <c r="R244" s="16">
        <v>42730.903726851851</v>
      </c>
      <c r="S244" s="16">
        <v>42760.903726851851</v>
      </c>
    </row>
    <row r="245" spans="1:19" ht="86.4" x14ac:dyDescent="0.5500000000000000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 t="s">
        <v>8314</v>
      </c>
      <c r="P245" s="11" t="s">
        <v>8315</v>
      </c>
      <c r="Q245">
        <v>22.83</v>
      </c>
      <c r="R245" s="16">
        <v>42475.848067129627</v>
      </c>
      <c r="S245" s="16">
        <v>42505.848067129627</v>
      </c>
    </row>
    <row r="246" spans="1:19" ht="86.4" x14ac:dyDescent="0.5500000000000000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 t="s">
        <v>8314</v>
      </c>
      <c r="P246" s="11" t="s">
        <v>8315</v>
      </c>
      <c r="Q246">
        <v>16.670000000000002</v>
      </c>
      <c r="R246" s="16">
        <v>42188.83293981482</v>
      </c>
      <c r="S246" s="16">
        <v>42242.772222222222</v>
      </c>
    </row>
    <row r="247" spans="1:19" ht="86.4" x14ac:dyDescent="0.5500000000000000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 t="s">
        <v>8314</v>
      </c>
      <c r="P247" s="11" t="s">
        <v>8315</v>
      </c>
      <c r="Q247">
        <v>106.97</v>
      </c>
      <c r="R247" s="16">
        <v>42053.049375000002</v>
      </c>
      <c r="S247" s="16">
        <v>42096.041666666672</v>
      </c>
    </row>
    <row r="248" spans="1:19" ht="86.4" x14ac:dyDescent="0.5500000000000000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 t="s">
        <v>8314</v>
      </c>
      <c r="P248" s="11" t="s">
        <v>8315</v>
      </c>
      <c r="Q248">
        <v>10.25</v>
      </c>
      <c r="R248" s="16">
        <v>41883.916678240741</v>
      </c>
      <c r="S248" s="16">
        <v>41906.916678240741</v>
      </c>
    </row>
    <row r="249" spans="1:19" ht="86.4" x14ac:dyDescent="0.5500000000000000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 t="s">
        <v>8314</v>
      </c>
      <c r="P249" s="11" t="s">
        <v>8315</v>
      </c>
      <c r="Q249">
        <v>59</v>
      </c>
      <c r="R249" s="16">
        <v>42767.031678240746</v>
      </c>
      <c r="S249" s="16">
        <v>42797.208333333328</v>
      </c>
    </row>
    <row r="250" spans="1:19" ht="86.4" x14ac:dyDescent="0.5500000000000000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 t="s">
        <v>8314</v>
      </c>
      <c r="P250" s="11" t="s">
        <v>8315</v>
      </c>
      <c r="Q250">
        <v>15.67</v>
      </c>
      <c r="R250" s="16">
        <v>42029.135879629626</v>
      </c>
      <c r="S250" s="16">
        <v>42059.135879629626</v>
      </c>
    </row>
    <row r="251" spans="1:19" ht="86.4" x14ac:dyDescent="0.5500000000000000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 t="s">
        <v>8314</v>
      </c>
      <c r="P251" s="11" t="s">
        <v>8315</v>
      </c>
      <c r="Q251">
        <v>1</v>
      </c>
      <c r="R251" s="16">
        <v>42358.573182870372</v>
      </c>
      <c r="S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791D-9A9F-43A3-B5F2-2300FA247C63}">
  <dimension ref="A1:C14"/>
  <sheetViews>
    <sheetView tabSelected="1" workbookViewId="0">
      <selection activeCell="A8" sqref="A8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8383</v>
      </c>
      <c r="C1" t="s">
        <v>8384</v>
      </c>
    </row>
    <row r="2" spans="1:3" x14ac:dyDescent="0.55000000000000004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55000000000000004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55000000000000004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55000000000000004">
      <c r="A5" t="s">
        <v>8394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55000000000000004">
      <c r="A6" t="s">
        <v>8395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55000000000000004">
      <c r="A7" t="s">
        <v>8396</v>
      </c>
      <c r="B7" s="18">
        <f>B5-B6</f>
        <v>3500</v>
      </c>
      <c r="C7" s="18">
        <f>C5-C6</f>
        <v>8000</v>
      </c>
    </row>
    <row r="8" spans="1:3" x14ac:dyDescent="0.55000000000000004">
      <c r="B8" s="18"/>
      <c r="C8" s="18"/>
    </row>
    <row r="9" spans="1:3" x14ac:dyDescent="0.55000000000000004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55000000000000004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55000000000000004">
      <c r="A11" t="s">
        <v>8389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55000000000000004">
      <c r="A12" t="s">
        <v>8390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55000000000000004">
      <c r="A13" t="s">
        <v>8391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55000000000000004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Zamora, Adrian</cp:lastModifiedBy>
  <dcterms:created xsi:type="dcterms:W3CDTF">2017-04-20T15:17:24Z</dcterms:created>
  <dcterms:modified xsi:type="dcterms:W3CDTF">2021-04-20T19:23:54Z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cb76b2-10b8-4fe1-93d4-2202842406cd_Enabled">
    <vt:lpwstr>True</vt:lpwstr>
  </property>
  <property fmtid="{D5CDD505-2E9C-101B-9397-08002B2CF9AE}" pid="3" name="MSIP_Label_17cb76b2-10b8-4fe1-93d4-2202842406cd_SiteId">
    <vt:lpwstr>945c199a-83a2-4e80-9f8c-5a91be5752dd</vt:lpwstr>
  </property>
  <property fmtid="{D5CDD505-2E9C-101B-9397-08002B2CF9AE}" pid="4" name="MSIP_Label_17cb76b2-10b8-4fe1-93d4-2202842406cd_Owner">
    <vt:lpwstr>A_Zamora@Dell.com</vt:lpwstr>
  </property>
  <property fmtid="{D5CDD505-2E9C-101B-9397-08002B2CF9AE}" pid="5" name="MSIP_Label_17cb76b2-10b8-4fe1-93d4-2202842406cd_SetDate">
    <vt:lpwstr>2021-04-18T15:49:19.9468231Z</vt:lpwstr>
  </property>
  <property fmtid="{D5CDD505-2E9C-101B-9397-08002B2CF9AE}" pid="6" name="MSIP_Label_17cb76b2-10b8-4fe1-93d4-2202842406cd_Name">
    <vt:lpwstr>External Public</vt:lpwstr>
  </property>
  <property fmtid="{D5CDD505-2E9C-101B-9397-08002B2CF9AE}" pid="7" name="MSIP_Label_17cb76b2-10b8-4fe1-93d4-2202842406cd_Application">
    <vt:lpwstr>Microsoft Azure Information Protection</vt:lpwstr>
  </property>
  <property fmtid="{D5CDD505-2E9C-101B-9397-08002B2CF9AE}" pid="8" name="MSIP_Label_17cb76b2-10b8-4fe1-93d4-2202842406cd_ActionId">
    <vt:lpwstr>987011ee-f59d-4909-8680-6a5aa3a39c65</vt:lpwstr>
  </property>
  <property fmtid="{D5CDD505-2E9C-101B-9397-08002B2CF9AE}" pid="9" name="MSIP_Label_17cb76b2-10b8-4fe1-93d4-2202842406cd_Extended_MSFT_Method">
    <vt:lpwstr>Manual</vt:lpwstr>
  </property>
  <property fmtid="{D5CDD505-2E9C-101B-9397-08002B2CF9AE}" pid="10" name="aiplabel">
    <vt:lpwstr>External Public</vt:lpwstr>
  </property>
</Properties>
</file>