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5650" windowHeight="9563" tabRatio="675" activeTab="1"/>
  </bookViews>
  <sheets>
    <sheet name="comece aqui" sheetId="12" r:id="rId1"/>
    <sheet name="faça ficar assim" sheetId="11" r:id="rId2"/>
    <sheet name="Solução JF" sheetId="1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P14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P7" i="12"/>
  <c r="P6" i="12"/>
  <c r="P5" i="12"/>
  <c r="P14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P7" i="11"/>
  <c r="P6" i="11"/>
  <c r="P5" i="11"/>
</calcChain>
</file>

<file path=xl/sharedStrings.xml><?xml version="1.0" encoding="utf-8"?>
<sst xmlns="http://schemas.openxmlformats.org/spreadsheetml/2006/main" count="54" uniqueCount="20">
  <si>
    <t>Valeria</t>
  </si>
  <si>
    <t>x42</t>
  </si>
  <si>
    <t>Diário Escolar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</si>
  <si>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</si>
  <si>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</si>
  <si>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</si>
  <si>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</si>
  <si>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</si>
  <si>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</si>
  <si>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</si>
  <si>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</si>
  <si>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</si>
  <si>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</si>
  <si>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João</t>
  </si>
  <si>
    <t>Miguel</t>
  </si>
  <si>
    <t>Joseline</t>
  </si>
  <si>
    <t>Média Turma</t>
  </si>
  <si>
    <t>Pontos Possíveis</t>
  </si>
  <si>
    <r>
      <t>x</t>
    </r>
    <r>
      <rPr>
        <vertAlign val="superscript"/>
        <sz val="72"/>
        <color theme="1"/>
        <rFont val="Calibri"/>
        <family val="2"/>
        <scheme val="minor"/>
      </rPr>
      <t>42</t>
    </r>
  </si>
  <si>
    <r>
      <t>x</t>
    </r>
    <r>
      <rPr>
        <vertAlign val="superscript"/>
        <sz val="72"/>
        <color theme="1"/>
        <rFont val="Roboto"/>
      </rPr>
      <t>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</si>
</sst>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  <font>
      <sz val="72"/>
      <color theme="1"/>
      <name val="Calibri"/>
      <family val="2"/>
      <scheme val="minor"/>
    </font>
    <font>
      <vertAlign val="superscript"/>
      <sz val="72"/>
      <color theme="1"/>
      <name val="Calibri"/>
      <family val="2"/>
      <scheme val="minor"/>
    </font>
    <font>
      <vertAlign val="superscript"/>
      <sz val="7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textRotation="45"/>
    </xf>
    <xf numFmtId="0" fontId="2" fillId="0" borderId="0" xfId="0" applyFont="1"/>
    <xf numFmtId="0" fontId="5" fillId="0" borderId="0" xfId="0" applyFont="1" applyAlignment="1">
      <alignment horizontal="right" textRotation="45"/>
    </xf>
    <xf numFmtId="0" fontId="5" fillId="0" borderId="0" xfId="0" applyFont="1"/>
    <xf numFmtId="10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" fontId="5" fillId="0" borderId="0" xfId="0" applyNumberFormat="1" applyFont="1" applyAlignment="1">
      <alignment horizontal="right" textRotation="45"/>
    </xf>
    <xf numFmtId="0" fontId="2" fillId="0" borderId="0" xfId="0" applyFont="1" applyAlignment="1">
      <alignment horizontal="right" textRotation="45"/>
    </xf>
    <xf numFmtId="1" fontId="5" fillId="0" borderId="0" xfId="0" applyNumberFormat="1" applyFont="1"/>
    <xf numFmtId="10" fontId="5" fillId="0" borderId="0" xfId="0" applyNumberFormat="1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right" textRotation="45"/>
    </xf>
    <xf numFmtId="1" fontId="0" fillId="0" borderId="0" xfId="0" applyNumberFormat="1" applyAlignment="1"/>
    <xf numFmtId="10" fontId="0" fillId="0" borderId="0" xfId="0" applyNumberFormat="1" applyAlignment="1"/>
    <xf numFmtId="0" fontId="0" fillId="0" borderId="0" xfId="0" applyNumberFormat="1" applyAlignment="1"/>
    <xf numFmtId="0" fontId="4" fillId="0" borderId="0" xfId="0" applyFont="1"/>
    <xf numFmtId="0" fontId="5" fillId="0" borderId="0" xfId="0" applyFont="1" applyAlignment="1"/>
    <xf numFmtId="1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16</xdr:row>
      <xdr:rowOff>100012</xdr:rowOff>
    </xdr:from>
    <xdr:to>
      <xdr:col>11</xdr:col>
      <xdr:colOff>342899</xdr:colOff>
      <xdr:row>26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9FDF3-AF36-496A-9247-7B9B23BA47B5}"/>
            </a:ext>
          </a:extLst>
        </xdr:cNvPr>
        <xdr:cNvSpPr txBox="1"/>
      </xdr:nvSpPr>
      <xdr:spPr>
        <a:xfrm>
          <a:off x="1457324" y="3709987"/>
          <a:ext cx="5800725" cy="1862138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 a fonte "Roboto regular" do Google Fonts para todo o texto</a:t>
          </a:r>
          <a:r>
            <a:rPr lang="en-US" sz="2000" baseline="0"/>
            <a:t>.</a:t>
          </a:r>
        </a:p>
        <a:p>
          <a:pPr algn="ctr"/>
          <a:r>
            <a:rPr lang="en-US" sz="2000" baseline="0"/>
            <a:t>Também certifique-se de utilizar “sobrescrito” no 42 na célula R25.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5"/>
  <sheetViews>
    <sheetView workbookViewId="0">
      <selection activeCell="R25" sqref="R25"/>
    </sheetView>
  </sheetViews>
  <sheetFormatPr defaultRowHeight="14.25" x14ac:dyDescent="0.45"/>
  <cols>
    <col min="1" max="15" width="8.796875" customWidth="1"/>
    <col min="16" max="16" width="8.796875" style="1" customWidth="1"/>
  </cols>
  <sheetData>
    <row r="2" spans="1:16" ht="25.5" x14ac:dyDescent="0.75">
      <c r="B2" s="15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4" spans="1:16" s="2" customFormat="1" ht="59.25" x14ac:dyDescent="0.45">
      <c r="A4" s="19"/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0">
        <v>42742</v>
      </c>
      <c r="L4" s="20">
        <v>42749</v>
      </c>
      <c r="M4" s="20">
        <v>42756</v>
      </c>
      <c r="N4" s="20">
        <v>42763</v>
      </c>
      <c r="O4" s="20">
        <v>42770</v>
      </c>
      <c r="P4" s="2" t="s">
        <v>12</v>
      </c>
    </row>
    <row r="5" spans="1:16" x14ac:dyDescent="0.45">
      <c r="A5" s="19" t="s">
        <v>13</v>
      </c>
      <c r="B5" s="21">
        <v>187.5</v>
      </c>
      <c r="C5" s="21">
        <v>232.5</v>
      </c>
      <c r="D5" s="21">
        <v>197.5</v>
      </c>
      <c r="E5" s="21">
        <v>217.5</v>
      </c>
      <c r="F5" s="21">
        <v>217.5</v>
      </c>
      <c r="G5" s="21">
        <v>388</v>
      </c>
      <c r="H5" s="21">
        <v>206.99999999999997</v>
      </c>
      <c r="I5" s="21">
        <v>330</v>
      </c>
      <c r="J5" s="21">
        <v>675</v>
      </c>
      <c r="K5" s="21">
        <v>98</v>
      </c>
      <c r="L5" s="21">
        <v>75</v>
      </c>
      <c r="M5" s="21">
        <v>77</v>
      </c>
      <c r="N5" s="21">
        <v>67</v>
      </c>
      <c r="O5" s="21">
        <v>82</v>
      </c>
      <c r="P5" s="22">
        <f>(B5+C5+D5+E5+F5+G5+H5+I5+J5+K5+L5+M5+N5+O5)/$P$14</f>
        <v>0.82472972972972969</v>
      </c>
    </row>
    <row r="6" spans="1:16" x14ac:dyDescent="0.45">
      <c r="A6" s="19" t="s">
        <v>14</v>
      </c>
      <c r="B6" s="21">
        <v>247.5</v>
      </c>
      <c r="C6" s="21">
        <v>162.5</v>
      </c>
      <c r="D6" s="21">
        <v>222.5</v>
      </c>
      <c r="E6" s="21">
        <v>215</v>
      </c>
      <c r="F6" s="21">
        <v>210</v>
      </c>
      <c r="G6" s="21">
        <v>252</v>
      </c>
      <c r="H6" s="21">
        <v>180</v>
      </c>
      <c r="I6" s="21">
        <v>300</v>
      </c>
      <c r="J6" s="21">
        <v>690</v>
      </c>
      <c r="K6" s="21">
        <v>78</v>
      </c>
      <c r="L6" s="21">
        <v>73</v>
      </c>
      <c r="M6" s="21">
        <v>82</v>
      </c>
      <c r="N6" s="21">
        <v>71</v>
      </c>
      <c r="O6" s="21">
        <v>85</v>
      </c>
      <c r="P6" s="22">
        <f>(B6+C6+D6+E6+F6+G6+H6+I6+J6+K6+L6+M6+N6+O6)/$P$14</f>
        <v>0.77527027027027029</v>
      </c>
    </row>
    <row r="7" spans="1:16" x14ac:dyDescent="0.45">
      <c r="A7" s="19" t="s">
        <v>0</v>
      </c>
      <c r="B7" s="21">
        <v>203</v>
      </c>
      <c r="C7" s="21">
        <v>232.5</v>
      </c>
      <c r="D7" s="21">
        <v>177.5</v>
      </c>
      <c r="E7" s="21">
        <v>170</v>
      </c>
      <c r="F7" s="21">
        <v>157.5</v>
      </c>
      <c r="G7" s="21">
        <v>280</v>
      </c>
      <c r="H7" s="21">
        <v>249</v>
      </c>
      <c r="I7" s="21">
        <v>325</v>
      </c>
      <c r="J7" s="21">
        <v>480</v>
      </c>
      <c r="K7" s="21">
        <v>88</v>
      </c>
      <c r="L7" s="21">
        <v>97</v>
      </c>
      <c r="M7" s="21">
        <v>70</v>
      </c>
      <c r="N7" s="21">
        <v>61</v>
      </c>
      <c r="O7" s="21">
        <v>95</v>
      </c>
      <c r="P7" s="22">
        <f>(B7+C7+D7+E7+F7+G7+H7+I7+J7+K7+L7+M7+N7+O7)/$P$14</f>
        <v>0.72581081081081078</v>
      </c>
    </row>
    <row r="8" spans="1:16" x14ac:dyDescent="0.45">
      <c r="A8" s="19" t="s">
        <v>15</v>
      </c>
      <c r="B8" s="21">
        <v>238</v>
      </c>
      <c r="C8" s="21">
        <v>205</v>
      </c>
      <c r="D8" s="21">
        <v>235</v>
      </c>
      <c r="E8" s="21">
        <v>165</v>
      </c>
      <c r="F8" s="21">
        <v>197.5</v>
      </c>
      <c r="G8" s="21">
        <v>252</v>
      </c>
      <c r="H8" s="21">
        <v>273</v>
      </c>
      <c r="I8" s="21">
        <v>465</v>
      </c>
      <c r="J8" s="21">
        <v>465</v>
      </c>
      <c r="K8" s="21">
        <v>99</v>
      </c>
      <c r="L8" s="21">
        <v>90</v>
      </c>
      <c r="M8" s="21">
        <v>61</v>
      </c>
      <c r="N8" s="21">
        <v>69</v>
      </c>
      <c r="O8" s="21">
        <v>89</v>
      </c>
      <c r="P8" s="22">
        <f>(B8+C8+D8+E8+F8+G8+H8+I8+J8+K8+L8+M8+N8+O8)/$P$14</f>
        <v>0.78472972972972976</v>
      </c>
    </row>
    <row r="9" spans="1:16" x14ac:dyDescent="0.45">
      <c r="A9" s="19" t="s">
        <v>16</v>
      </c>
      <c r="B9" s="22">
        <f t="shared" ref="B9:O9" si="0">((B5+B6+B7+B8)/4)/B$14</f>
        <v>0.876</v>
      </c>
      <c r="C9" s="22">
        <f t="shared" si="0"/>
        <v>0.83250000000000002</v>
      </c>
      <c r="D9" s="22">
        <f t="shared" si="0"/>
        <v>0.83250000000000002</v>
      </c>
      <c r="E9" s="22">
        <f t="shared" si="0"/>
        <v>0.76749999999999996</v>
      </c>
      <c r="F9" s="22">
        <f t="shared" si="0"/>
        <v>0.78249999999999997</v>
      </c>
      <c r="G9" s="22">
        <f t="shared" si="0"/>
        <v>0.73250000000000004</v>
      </c>
      <c r="H9" s="22">
        <f t="shared" si="0"/>
        <v>0.75749999999999995</v>
      </c>
      <c r="I9" s="22">
        <f t="shared" si="0"/>
        <v>0.71</v>
      </c>
      <c r="J9" s="22">
        <f t="shared" si="0"/>
        <v>0.77</v>
      </c>
      <c r="K9" s="22">
        <f t="shared" si="0"/>
        <v>0.90749999999999997</v>
      </c>
      <c r="L9" s="22">
        <f t="shared" si="0"/>
        <v>0.83750000000000002</v>
      </c>
      <c r="M9" s="22">
        <f t="shared" si="0"/>
        <v>0.72499999999999998</v>
      </c>
      <c r="N9" s="22">
        <f t="shared" si="0"/>
        <v>0.67</v>
      </c>
      <c r="O9" s="22">
        <f t="shared" si="0"/>
        <v>0.87749999999999995</v>
      </c>
      <c r="P9" s="23"/>
    </row>
    <row r="10" spans="1:16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45">
      <c r="A14" s="19" t="s">
        <v>17</v>
      </c>
      <c r="B14" s="19">
        <v>250</v>
      </c>
      <c r="C14" s="19">
        <v>250</v>
      </c>
      <c r="D14" s="19">
        <v>250</v>
      </c>
      <c r="E14" s="19">
        <v>250</v>
      </c>
      <c r="F14" s="19">
        <v>250</v>
      </c>
      <c r="G14" s="19">
        <v>400</v>
      </c>
      <c r="H14" s="19">
        <v>300</v>
      </c>
      <c r="I14" s="19">
        <v>500</v>
      </c>
      <c r="J14" s="19">
        <v>750</v>
      </c>
      <c r="K14" s="19">
        <v>100</v>
      </c>
      <c r="L14" s="19">
        <v>100</v>
      </c>
      <c r="M14" s="19">
        <v>100</v>
      </c>
      <c r="N14" s="19">
        <v>100</v>
      </c>
      <c r="O14" s="19">
        <v>100</v>
      </c>
      <c r="P14" s="19">
        <f>(B14+C14+D14+E14+F14+G14+H14+I14+J14+K14+L14+M14+N14+O14)</f>
        <v>3700</v>
      </c>
    </row>
    <row r="25" spans="18:18" x14ac:dyDescent="0.45">
      <c r="R25" t="s">
        <v>1</v>
      </c>
    </row>
  </sheetData>
  <mergeCells count="1">
    <mergeCell ref="B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R25"/>
  <sheetViews>
    <sheetView tabSelected="1" workbookViewId="0">
      <selection activeCell="B4" sqref="B4"/>
    </sheetView>
  </sheetViews>
  <sheetFormatPr defaultRowHeight="13.9" x14ac:dyDescent="0.4"/>
  <cols>
    <col min="1" max="1" width="14.59765625" style="3" bestFit="1" customWidth="1"/>
    <col min="2" max="15" width="9.6640625" style="3" customWidth="1"/>
    <col min="16" max="16" width="15.59765625" style="9" customWidth="1"/>
    <col min="17" max="17" width="9.06640625" style="3"/>
    <col min="18" max="18" width="17.796875" style="3" bestFit="1" customWidth="1"/>
    <col min="19" max="16384" width="9.06640625" style="3"/>
  </cols>
  <sheetData>
    <row r="2" spans="1:16" ht="90.4" x14ac:dyDescent="2.4500000000000002">
      <c r="B2" s="17" t="s">
        <v>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16" s="11" customFormat="1" ht="58.5" customHeight="1" x14ac:dyDescent="0.45">
      <c r="A4" s="4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4" t="s">
        <v>12</v>
      </c>
    </row>
    <row r="5" spans="1:16" x14ac:dyDescent="0.4">
      <c r="A5" s="5" t="s">
        <v>13</v>
      </c>
      <c r="B5" s="12">
        <v>187.5</v>
      </c>
      <c r="C5" s="12">
        <v>232.5</v>
      </c>
      <c r="D5" s="12">
        <v>197.5</v>
      </c>
      <c r="E5" s="12">
        <v>217.5</v>
      </c>
      <c r="F5" s="12">
        <v>217.5</v>
      </c>
      <c r="G5" s="12">
        <v>388</v>
      </c>
      <c r="H5" s="12">
        <v>206.99999999999997</v>
      </c>
      <c r="I5" s="12">
        <v>330</v>
      </c>
      <c r="J5" s="12">
        <v>675</v>
      </c>
      <c r="K5" s="12">
        <v>98</v>
      </c>
      <c r="L5" s="12">
        <v>75</v>
      </c>
      <c r="M5" s="12">
        <v>77</v>
      </c>
      <c r="N5" s="12">
        <v>67</v>
      </c>
      <c r="O5" s="12">
        <v>82</v>
      </c>
      <c r="P5" s="6">
        <f>(B5+C5+D5+E5+F5+G5+H5+I5+J5+K5+L5+M5+N5+O5)/$P$14</f>
        <v>0.82472972972972969</v>
      </c>
    </row>
    <row r="6" spans="1:16" x14ac:dyDescent="0.4">
      <c r="A6" s="5" t="s">
        <v>14</v>
      </c>
      <c r="B6" s="12">
        <v>247.5</v>
      </c>
      <c r="C6" s="12">
        <v>162.5</v>
      </c>
      <c r="D6" s="12">
        <v>222.5</v>
      </c>
      <c r="E6" s="12">
        <v>215</v>
      </c>
      <c r="F6" s="12">
        <v>210</v>
      </c>
      <c r="G6" s="12">
        <v>252</v>
      </c>
      <c r="H6" s="12">
        <v>180</v>
      </c>
      <c r="I6" s="12">
        <v>300</v>
      </c>
      <c r="J6" s="12">
        <v>690</v>
      </c>
      <c r="K6" s="12">
        <v>78</v>
      </c>
      <c r="L6" s="12">
        <v>73</v>
      </c>
      <c r="M6" s="12">
        <v>82</v>
      </c>
      <c r="N6" s="12">
        <v>71</v>
      </c>
      <c r="O6" s="12">
        <v>85</v>
      </c>
      <c r="P6" s="6">
        <f>(B6+C6+D6+E6+F6+G6+H6+I6+J6+K6+L6+M6+N6+O6)/$P$14</f>
        <v>0.77527027027027029</v>
      </c>
    </row>
    <row r="7" spans="1:16" x14ac:dyDescent="0.4">
      <c r="A7" s="5" t="s">
        <v>0</v>
      </c>
      <c r="B7" s="12">
        <v>203</v>
      </c>
      <c r="C7" s="12">
        <v>232.5</v>
      </c>
      <c r="D7" s="12">
        <v>177.5</v>
      </c>
      <c r="E7" s="12">
        <v>170</v>
      </c>
      <c r="F7" s="12">
        <v>157.5</v>
      </c>
      <c r="G7" s="12">
        <v>280</v>
      </c>
      <c r="H7" s="12">
        <v>249</v>
      </c>
      <c r="I7" s="12">
        <v>325</v>
      </c>
      <c r="J7" s="12">
        <v>480</v>
      </c>
      <c r="K7" s="12">
        <v>88</v>
      </c>
      <c r="L7" s="12">
        <v>97</v>
      </c>
      <c r="M7" s="12">
        <v>70</v>
      </c>
      <c r="N7" s="12">
        <v>61</v>
      </c>
      <c r="O7" s="12">
        <v>95</v>
      </c>
      <c r="P7" s="6">
        <f>(B7+C7+D7+E7+F7+G7+H7+I7+J7+K7+L7+M7+N7+O7)/$P$14</f>
        <v>0.72581081081081078</v>
      </c>
    </row>
    <row r="8" spans="1:16" x14ac:dyDescent="0.4">
      <c r="A8" s="5" t="s">
        <v>15</v>
      </c>
      <c r="B8" s="12">
        <v>238</v>
      </c>
      <c r="C8" s="12">
        <v>205</v>
      </c>
      <c r="D8" s="12">
        <v>235</v>
      </c>
      <c r="E8" s="12">
        <v>165</v>
      </c>
      <c r="F8" s="12">
        <v>197.5</v>
      </c>
      <c r="G8" s="12">
        <v>252</v>
      </c>
      <c r="H8" s="12">
        <v>273</v>
      </c>
      <c r="I8" s="12">
        <v>465</v>
      </c>
      <c r="J8" s="12">
        <v>465</v>
      </c>
      <c r="K8" s="12">
        <v>99</v>
      </c>
      <c r="L8" s="12">
        <v>90</v>
      </c>
      <c r="M8" s="12">
        <v>61</v>
      </c>
      <c r="N8" s="12">
        <v>69</v>
      </c>
      <c r="O8" s="12">
        <v>89</v>
      </c>
      <c r="P8" s="6">
        <f>(B8+C8+D8+E8+F8+G8+H8+I8+J8+K8+L8+M8+N8+O8)/$P$14</f>
        <v>0.78472972972972976</v>
      </c>
    </row>
    <row r="9" spans="1:16" x14ac:dyDescent="0.4">
      <c r="A9" s="5" t="s">
        <v>16</v>
      </c>
      <c r="B9" s="13">
        <f t="shared" ref="B9:O9" si="0">((B5+B6+B7+B8)/4)/B$14</f>
        <v>0.876</v>
      </c>
      <c r="C9" s="13">
        <f t="shared" si="0"/>
        <v>0.83250000000000002</v>
      </c>
      <c r="D9" s="13">
        <f t="shared" si="0"/>
        <v>0.83250000000000002</v>
      </c>
      <c r="E9" s="13">
        <f t="shared" si="0"/>
        <v>0.76749999999999996</v>
      </c>
      <c r="F9" s="13">
        <f t="shared" si="0"/>
        <v>0.78249999999999997</v>
      </c>
      <c r="G9" s="13">
        <f t="shared" si="0"/>
        <v>0.73250000000000004</v>
      </c>
      <c r="H9" s="13">
        <f t="shared" si="0"/>
        <v>0.75749999999999995</v>
      </c>
      <c r="I9" s="13">
        <f t="shared" si="0"/>
        <v>0.71</v>
      </c>
      <c r="J9" s="13">
        <f t="shared" si="0"/>
        <v>0.77</v>
      </c>
      <c r="K9" s="13">
        <f t="shared" si="0"/>
        <v>0.90749999999999997</v>
      </c>
      <c r="L9" s="13">
        <f t="shared" si="0"/>
        <v>0.83750000000000002</v>
      </c>
      <c r="M9" s="13">
        <f t="shared" si="0"/>
        <v>0.72499999999999998</v>
      </c>
      <c r="N9" s="13">
        <f t="shared" si="0"/>
        <v>0.67</v>
      </c>
      <c r="O9" s="13">
        <f t="shared" si="0"/>
        <v>0.87749999999999995</v>
      </c>
      <c r="P9" s="7"/>
    </row>
    <row r="10" spans="1:16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17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25" spans="18:18" ht="105" x14ac:dyDescent="0.4">
      <c r="R25" s="14" t="s">
        <v>18</v>
      </c>
    </row>
  </sheetData>
  <mergeCells count="1">
    <mergeCell ref="B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5"/>
  <sheetViews>
    <sheetView workbookViewId="0">
      <selection activeCell="R25" sqref="R25"/>
    </sheetView>
  </sheetViews>
  <sheetFormatPr defaultRowHeight="13.9" x14ac:dyDescent="0.4"/>
  <cols>
    <col min="1" max="1" width="14.59765625" style="3" customWidth="1"/>
    <col min="2" max="15" width="9.6640625" style="3" customWidth="1"/>
    <col min="16" max="16" width="15.59765625" style="9" customWidth="1"/>
    <col min="17" max="17" width="9.06640625" style="3"/>
    <col min="18" max="18" width="21.796875" style="3" customWidth="1"/>
    <col min="19" max="16384" width="9.06640625" style="3"/>
  </cols>
  <sheetData>
    <row r="2" spans="1:16" ht="90.4" x14ac:dyDescent="2.4500000000000002">
      <c r="B2" s="17" t="s">
        <v>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16" s="11" customFormat="1" ht="58.5" x14ac:dyDescent="0.4">
      <c r="A4" s="25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4" t="s">
        <v>12</v>
      </c>
    </row>
    <row r="5" spans="1:16" x14ac:dyDescent="0.4">
      <c r="A5" s="25" t="s">
        <v>13</v>
      </c>
      <c r="B5" s="26">
        <v>187.5</v>
      </c>
      <c r="C5" s="26">
        <v>232.5</v>
      </c>
      <c r="D5" s="26">
        <v>197.5</v>
      </c>
      <c r="E5" s="26">
        <v>217.5</v>
      </c>
      <c r="F5" s="26">
        <v>217.5</v>
      </c>
      <c r="G5" s="26">
        <v>388</v>
      </c>
      <c r="H5" s="26">
        <v>206.99999999999997</v>
      </c>
      <c r="I5" s="26">
        <v>330</v>
      </c>
      <c r="J5" s="26">
        <v>675</v>
      </c>
      <c r="K5" s="26">
        <v>98</v>
      </c>
      <c r="L5" s="26">
        <v>75</v>
      </c>
      <c r="M5" s="26">
        <v>77</v>
      </c>
      <c r="N5" s="26">
        <v>67</v>
      </c>
      <c r="O5" s="26">
        <v>82</v>
      </c>
      <c r="P5" s="27">
        <f>(B5+C5+D5+E5+F5+G5+H5+I5+J5+K5+L5+M5+N5+O5)/$P$14</f>
        <v>0.82472972972972969</v>
      </c>
    </row>
    <row r="6" spans="1:16" x14ac:dyDescent="0.4">
      <c r="A6" s="25" t="s">
        <v>14</v>
      </c>
      <c r="B6" s="26">
        <v>247.5</v>
      </c>
      <c r="C6" s="26">
        <v>162.5</v>
      </c>
      <c r="D6" s="26">
        <v>222.5</v>
      </c>
      <c r="E6" s="26">
        <v>215</v>
      </c>
      <c r="F6" s="26">
        <v>210</v>
      </c>
      <c r="G6" s="26">
        <v>252</v>
      </c>
      <c r="H6" s="26">
        <v>180</v>
      </c>
      <c r="I6" s="26">
        <v>300</v>
      </c>
      <c r="J6" s="26">
        <v>690</v>
      </c>
      <c r="K6" s="26">
        <v>78</v>
      </c>
      <c r="L6" s="26">
        <v>73</v>
      </c>
      <c r="M6" s="26">
        <v>82</v>
      </c>
      <c r="N6" s="26">
        <v>71</v>
      </c>
      <c r="O6" s="26">
        <v>85</v>
      </c>
      <c r="P6" s="27">
        <f>(B6+C6+D6+E6+F6+G6+H6+I6+J6+K6+L6+M6+N6+O6)/$P$14</f>
        <v>0.77527027027027029</v>
      </c>
    </row>
    <row r="7" spans="1:16" x14ac:dyDescent="0.4">
      <c r="A7" s="25" t="s">
        <v>0</v>
      </c>
      <c r="B7" s="26">
        <v>203</v>
      </c>
      <c r="C7" s="26">
        <v>232.5</v>
      </c>
      <c r="D7" s="26">
        <v>177.5</v>
      </c>
      <c r="E7" s="26">
        <v>170</v>
      </c>
      <c r="F7" s="26">
        <v>157.5</v>
      </c>
      <c r="G7" s="26">
        <v>280</v>
      </c>
      <c r="H7" s="26">
        <v>249</v>
      </c>
      <c r="I7" s="26">
        <v>325</v>
      </c>
      <c r="J7" s="26">
        <v>480</v>
      </c>
      <c r="K7" s="26">
        <v>88</v>
      </c>
      <c r="L7" s="26">
        <v>97</v>
      </c>
      <c r="M7" s="26">
        <v>70</v>
      </c>
      <c r="N7" s="26">
        <v>61</v>
      </c>
      <c r="O7" s="26">
        <v>95</v>
      </c>
      <c r="P7" s="27">
        <f>(B7+C7+D7+E7+F7+G7+H7+I7+J7+K7+L7+M7+N7+O7)/$P$14</f>
        <v>0.72581081081081078</v>
      </c>
    </row>
    <row r="8" spans="1:16" x14ac:dyDescent="0.4">
      <c r="A8" s="25" t="s">
        <v>15</v>
      </c>
      <c r="B8" s="26">
        <v>238</v>
      </c>
      <c r="C8" s="26">
        <v>205</v>
      </c>
      <c r="D8" s="26">
        <v>235</v>
      </c>
      <c r="E8" s="26">
        <v>165</v>
      </c>
      <c r="F8" s="26">
        <v>197.5</v>
      </c>
      <c r="G8" s="26">
        <v>252</v>
      </c>
      <c r="H8" s="26">
        <v>273</v>
      </c>
      <c r="I8" s="26">
        <v>465</v>
      </c>
      <c r="J8" s="26">
        <v>465</v>
      </c>
      <c r="K8" s="26">
        <v>99</v>
      </c>
      <c r="L8" s="26">
        <v>90</v>
      </c>
      <c r="M8" s="26">
        <v>61</v>
      </c>
      <c r="N8" s="26">
        <v>69</v>
      </c>
      <c r="O8" s="26">
        <v>89</v>
      </c>
      <c r="P8" s="27">
        <f>(B8+C8+D8+E8+F8+G8+H8+I8+J8+K8+L8+M8+N8+O8)/$P$14</f>
        <v>0.78472972972972976</v>
      </c>
    </row>
    <row r="9" spans="1:16" x14ac:dyDescent="0.4">
      <c r="A9" s="25" t="s">
        <v>16</v>
      </c>
      <c r="B9" s="27">
        <f t="shared" ref="B9:O9" si="0">((B5+B6+B7+B8)/4)/B$14</f>
        <v>0.876</v>
      </c>
      <c r="C9" s="27">
        <f t="shared" si="0"/>
        <v>0.83250000000000002</v>
      </c>
      <c r="D9" s="27">
        <f t="shared" si="0"/>
        <v>0.83250000000000002</v>
      </c>
      <c r="E9" s="27">
        <f t="shared" si="0"/>
        <v>0.76749999999999996</v>
      </c>
      <c r="F9" s="27">
        <f t="shared" si="0"/>
        <v>0.78249999999999997</v>
      </c>
      <c r="G9" s="27">
        <f t="shared" si="0"/>
        <v>0.73250000000000004</v>
      </c>
      <c r="H9" s="27">
        <f t="shared" si="0"/>
        <v>0.75749999999999995</v>
      </c>
      <c r="I9" s="27">
        <f t="shared" si="0"/>
        <v>0.71</v>
      </c>
      <c r="J9" s="27">
        <f t="shared" si="0"/>
        <v>0.77</v>
      </c>
      <c r="K9" s="27">
        <f t="shared" si="0"/>
        <v>0.90749999999999997</v>
      </c>
      <c r="L9" s="27">
        <f t="shared" si="0"/>
        <v>0.83750000000000002</v>
      </c>
      <c r="M9" s="27">
        <f t="shared" si="0"/>
        <v>0.72499999999999998</v>
      </c>
      <c r="N9" s="27">
        <f t="shared" si="0"/>
        <v>0.67</v>
      </c>
      <c r="O9" s="27">
        <f t="shared" si="0"/>
        <v>0.87749999999999995</v>
      </c>
      <c r="P9" s="28"/>
    </row>
    <row r="10" spans="1:16" x14ac:dyDescent="0.4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4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4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4">
      <c r="A14" s="25" t="s">
        <v>17</v>
      </c>
      <c r="B14" s="25">
        <v>250</v>
      </c>
      <c r="C14" s="25">
        <v>250</v>
      </c>
      <c r="D14" s="25">
        <v>250</v>
      </c>
      <c r="E14" s="25">
        <v>250</v>
      </c>
      <c r="F14" s="25">
        <v>250</v>
      </c>
      <c r="G14" s="25">
        <v>400</v>
      </c>
      <c r="H14" s="25">
        <v>300</v>
      </c>
      <c r="I14" s="25">
        <v>500</v>
      </c>
      <c r="J14" s="25">
        <v>750</v>
      </c>
      <c r="K14" s="25">
        <v>100</v>
      </c>
      <c r="L14" s="25">
        <v>100</v>
      </c>
      <c r="M14" s="25">
        <v>100</v>
      </c>
      <c r="N14" s="25">
        <v>100</v>
      </c>
      <c r="O14" s="25">
        <v>100</v>
      </c>
      <c r="P14" s="25">
        <f>(B14+C14+D14+E14+F14+G14+H14+I14+J14+K14+L14+M14+N14+O14)</f>
        <v>3700</v>
      </c>
    </row>
    <row r="25" spans="18:18" ht="103.9" x14ac:dyDescent="2.4500000000000002">
      <c r="R25" s="24" t="s">
        <v>19</v>
      </c>
    </row>
  </sheetData>
  <mergeCells count="1">
    <mergeCell ref="B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aqui</vt:lpstr>
      <vt:lpstr>faça ficar assim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2017-11-06T18:16:42Z</dcterms:modified>
</cp:coreProperties>
</file>