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 activeTab="1"/>
  </bookViews>
  <sheets>
    <sheet name="arred" sheetId="3" r:id="rId1"/>
    <sheet name="arredondar.para.cima" sheetId="4" r:id="rId2"/>
    <sheet name="arredondar.para.baixo" sheetId="6" r:id="rId3"/>
    <sheet name="Planilha1" sheetId="9" r:id="rId4"/>
    <sheet name="copiar exemplo da documentação" sheetId="10" r:id="rId5"/>
  </sheets>
  <calcPr calcId="162913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9" l="1"/>
  <c r="B5" i="9"/>
  <c r="B6" i="9"/>
  <c r="B7" i="9"/>
  <c r="B8" i="9"/>
  <c r="B9" i="9"/>
  <c r="B10" i="9"/>
  <c r="C7" i="3"/>
  <c r="C15" i="3"/>
  <c r="C13" i="3"/>
  <c r="C12" i="3"/>
  <c r="C11" i="3"/>
  <c r="C10" i="3"/>
  <c r="C9" i="3"/>
  <c r="C14" i="3"/>
  <c r="C8" i="3"/>
  <c r="C9" i="6"/>
  <c r="C8" i="6"/>
  <c r="C7" i="6"/>
  <c r="C6" i="6"/>
  <c r="C5" i="6"/>
  <c r="C5" i="3"/>
  <c r="C6" i="3"/>
</calcChain>
</file>

<file path=xl/sharedStrings.xml><?xml version="1.0" encoding="utf-8"?>
<sst xmlns="http://schemas.openxmlformats.org/spreadsheetml/2006/main" count="74" uniqueCount="45">
  <si>
    <t>Fórmula</t>
  </si>
  <si>
    <t>Resultado</t>
  </si>
  <si>
    <t>Arredonda 3,2 para cima até zero casas decimais.</t>
  </si>
  <si>
    <t>Arredonda 76,9 para cima até zero casas decimais.</t>
  </si>
  <si>
    <t>Arredonda 3,14159 para cima até três casas decimais.</t>
  </si>
  <si>
    <t>Arredonda -3,14159 para cima até uma casa decimal.</t>
  </si>
  <si>
    <t>Arredonda 31415,92654 para cima até 2 casas decimais à esquerda da vírgula decimal.</t>
  </si>
  <si>
    <t>=ARRED(2,15; 1)</t>
  </si>
  <si>
    <t>=ARRED(2,149; 1)</t>
  </si>
  <si>
    <t>=ARRED(-1,475; 2)</t>
  </si>
  <si>
    <t>=ARRED(21,5; -1)</t>
  </si>
  <si>
    <t>=ARRED(626,3;-3)</t>
  </si>
  <si>
    <t>=ARRED(1,98;-1)</t>
  </si>
  <si>
    <t>=ARRED(-50,55;-2)</t>
  </si>
  <si>
    <t>Arredonda 2,15 para uma casa decimal</t>
  </si>
  <si>
    <t>Arredonda 2.149 para uma casa decimal</t>
  </si>
  <si>
    <t>Arredonda -1.475 para duas casa decimal</t>
  </si>
  <si>
    <t>Arredonda 21.5 para uma à esquerda da vírgula decimal</t>
  </si>
  <si>
    <t>Descrição</t>
  </si>
  <si>
    <t>Arredonda 626.3 para cima até o múltiplo mais próximo de 1000.</t>
  </si>
  <si>
    <t>Arredonda 1.98 para cima até o múltiplo mais próximo de 10.</t>
  </si>
  <si>
    <t>Arredonda -50.55 para cima até o múltiplo mais próximo de 100.</t>
  </si>
  <si>
    <t>=ARREDONDAR.PARA.CIMA(3,2;0)</t>
  </si>
  <si>
    <t>=ARREDONDAR.PARA.CIMA(76,9;0)</t>
  </si>
  <si>
    <t>=ARREDONDAR.PARA.CIMA(3,14159; 3)</t>
  </si>
  <si>
    <t>=ARREDONDAR.PARA.CIMA(-3,14159; 1)</t>
  </si>
  <si>
    <t>=ARREDONDAR.PARA.CIMA(31415,92654; -2)</t>
  </si>
  <si>
    <t>Arredonda 3,2 para baixo até zero casas decimais.</t>
  </si>
  <si>
    <t>Arredonda 76,9 para baixo até zero casas decimais.</t>
  </si>
  <si>
    <t>Arredonda 3,14159 para baixo até três casas decimais.</t>
  </si>
  <si>
    <t>Arredonda -3,14159 para baixo até uma casa decimal.</t>
  </si>
  <si>
    <t>Arredonda 31415,92654 para baixo até 2 casas decimais à esquerda da vírgula decimal.</t>
  </si>
  <si>
    <t>=ARRED(25,5; -1)</t>
  </si>
  <si>
    <t>=ARRED(426,3;-3)</t>
  </si>
  <si>
    <t>=ARRED(5,98;-1)</t>
  </si>
  <si>
    <t>=ARRED(-49,55;-2)</t>
  </si>
  <si>
    <t>Arredonda 2,149 para uma casa decimal</t>
  </si>
  <si>
    <t>Arredonda -1,475 para duas casas decimais</t>
  </si>
  <si>
    <t>Arredonda 21,5 para uma casa à esquerda da vírgula decimal</t>
  </si>
  <si>
    <t>Arredonda 626,3 para cima até o múltiplo mais próximo de 1000.</t>
  </si>
  <si>
    <t>Arredonda 1,98 para cima até o múltiplo mais próximo de 10.</t>
  </si>
  <si>
    <t>Arredonda -50,55 para cima até o múltiplo mais próximo de 100.</t>
  </si>
  <si>
    <t>=ARRED(626,3; -3)</t>
  </si>
  <si>
    <t>=ARRED(1,98; -1)</t>
  </si>
  <si>
    <t>=ARRED(-50,55; 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</si>
</sst>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7.600000000000001"/>
      <color rgb="FF393939"/>
      <name val="Segoe UI"/>
      <family val="2"/>
    </font>
    <font>
      <sz val="17.600000000000001"/>
      <color rgb="FF2F2F2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0" fillId="0" borderId="0" xfId="0" quotePrefix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3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5"/>
  <sheetViews>
    <sheetView topLeftCell="B1" zoomScale="245" zoomScaleNormal="245" workbookViewId="0">
      <selection activeCell="C5" sqref="C5"/>
    </sheetView>
  </sheetViews>
  <sheetFormatPr defaultRowHeight="14.25" x14ac:dyDescent="0.45"/>
  <cols>
    <col min="2" max="2" width="21.73046875" customWidth="1"/>
    <col min="3" max="3" width="14.86328125" style="2" customWidth="1"/>
    <col min="4" max="4" width="62.3984375" customWidth="1"/>
  </cols>
  <sheetData>
    <row r="4" spans="2:4" x14ac:dyDescent="0.45">
      <c r="B4" s="4" t="s">
        <v>0</v>
      </c>
      <c r="C4" s="3" t="s">
        <v>1</v>
      </c>
      <c r="D4" s="4" t="s">
        <v>18</v>
      </c>
    </row>
    <row r="5" spans="2:4" x14ac:dyDescent="0.45">
      <c r="B5" s="1" t="s">
        <v>7</v>
      </c>
      <c r="C5" s="2">
        <f>ROUND(2.15, 1)</f>
        <v>2.2000000000000002</v>
      </c>
      <c r="D5" t="s">
        <v>14</v>
      </c>
    </row>
    <row r="6" spans="2:4" x14ac:dyDescent="0.45">
      <c r="B6" s="1" t="s">
        <v>8</v>
      </c>
      <c r="C6" s="2">
        <f>ROUND(2.149, 1)</f>
        <v>2.1</v>
      </c>
      <c r="D6" t="s">
        <v>15</v>
      </c>
    </row>
    <row r="7" spans="2:4" x14ac:dyDescent="0.45">
      <c r="B7" s="1" t="s">
        <v>9</v>
      </c>
      <c r="C7" s="2">
        <f>ROUND(-1.475, 2)</f>
        <v>-1.48</v>
      </c>
      <c r="D7" t="s">
        <v>16</v>
      </c>
    </row>
    <row r="8" spans="2:4" x14ac:dyDescent="0.45">
      <c r="B8" s="1" t="s">
        <v>10</v>
      </c>
      <c r="C8" s="2">
        <f>ROUND(21.5, -1)</f>
        <v>20</v>
      </c>
      <c r="D8" t="s">
        <v>17</v>
      </c>
    </row>
    <row r="9" spans="2:4" x14ac:dyDescent="0.45">
      <c r="B9" s="1" t="s">
        <v>32</v>
      </c>
      <c r="C9" s="2">
        <f>ROUND(25.5, -1)</f>
        <v>30</v>
      </c>
    </row>
    <row r="10" spans="2:4" x14ac:dyDescent="0.45">
      <c r="B10" s="1" t="s">
        <v>11</v>
      </c>
      <c r="C10" s="2">
        <f>ROUND(626.3,-3)</f>
        <v>1000</v>
      </c>
      <c r="D10" t="s">
        <v>19</v>
      </c>
    </row>
    <row r="11" spans="2:4" x14ac:dyDescent="0.45">
      <c r="B11" s="1" t="s">
        <v>33</v>
      </c>
      <c r="C11" s="2">
        <f>ROUND(426.3,-3)</f>
        <v>0</v>
      </c>
    </row>
    <row r="12" spans="2:4" x14ac:dyDescent="0.45">
      <c r="B12" s="1" t="s">
        <v>12</v>
      </c>
      <c r="C12" s="2">
        <f>ROUND(1.98,-1)</f>
        <v>0</v>
      </c>
      <c r="D12" t="s">
        <v>20</v>
      </c>
    </row>
    <row r="13" spans="2:4" x14ac:dyDescent="0.45">
      <c r="B13" s="1" t="s">
        <v>34</v>
      </c>
      <c r="C13" s="2">
        <f>ROUND(5.98,-1)</f>
        <v>10</v>
      </c>
    </row>
    <row r="14" spans="2:4" x14ac:dyDescent="0.45">
      <c r="B14" s="1" t="s">
        <v>13</v>
      </c>
      <c r="C14" s="2">
        <f>ROUND(-50.55,-2)</f>
        <v>-100</v>
      </c>
      <c r="D14" t="s">
        <v>21</v>
      </c>
    </row>
    <row r="15" spans="2:4" x14ac:dyDescent="0.45">
      <c r="B15" s="1" t="s">
        <v>35</v>
      </c>
      <c r="C15" s="2">
        <f>ROUND(-49.55,-2)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9"/>
  <sheetViews>
    <sheetView tabSelected="1" zoomScale="178" zoomScaleNormal="178" workbookViewId="0">
      <selection activeCell="B9" sqref="B9"/>
    </sheetView>
  </sheetViews>
  <sheetFormatPr defaultRowHeight="14.25" x14ac:dyDescent="0.45"/>
  <cols>
    <col min="1" max="1" width="44" customWidth="1"/>
    <col min="2" max="2" width="24.6640625" customWidth="1"/>
    <col min="3" max="3" width="69.46484375" customWidth="1"/>
    <col min="4" max="4" width="14.3984375" customWidth="1"/>
  </cols>
  <sheetData>
    <row r="4" spans="1:3" x14ac:dyDescent="0.45">
      <c r="A4" s="5" t="s">
        <v>0</v>
      </c>
      <c r="B4" s="7" t="s">
        <v>1</v>
      </c>
      <c r="C4" s="7" t="s">
        <v>18</v>
      </c>
    </row>
    <row r="5" spans="1:3" x14ac:dyDescent="0.45">
      <c r="A5" s="6" t="s">
        <v>22</v>
      </c>
      <c r="B5" s="8">
        <v>4</v>
      </c>
      <c r="C5" s="8" t="s">
        <v>2</v>
      </c>
    </row>
    <row r="6" spans="1:3" x14ac:dyDescent="0.45">
      <c r="A6" s="6" t="s">
        <v>23</v>
      </c>
      <c r="B6" s="8">
        <v>77</v>
      </c>
      <c r="C6" s="8" t="s">
        <v>3</v>
      </c>
    </row>
    <row r="7" spans="1:3" x14ac:dyDescent="0.45">
      <c r="A7" s="6" t="s">
        <v>24</v>
      </c>
      <c r="B7" s="8">
        <v>3.1419999999999999</v>
      </c>
      <c r="C7" s="8" t="s">
        <v>4</v>
      </c>
    </row>
    <row r="8" spans="1:3" x14ac:dyDescent="0.45">
      <c r="A8" s="6" t="s">
        <v>25</v>
      </c>
      <c r="B8" s="8">
        <v>-3.2</v>
      </c>
      <c r="C8" s="8" t="s">
        <v>5</v>
      </c>
    </row>
    <row r="9" spans="1:3" ht="28.5" x14ac:dyDescent="0.45">
      <c r="A9" s="6" t="s">
        <v>26</v>
      </c>
      <c r="B9" s="8">
        <v>31500</v>
      </c>
      <c r="C9" s="8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6"/>
  <sheetViews>
    <sheetView topLeftCell="B1" zoomScale="172" zoomScaleNormal="172" workbookViewId="0">
      <selection activeCell="C5" sqref="C5"/>
    </sheetView>
  </sheetViews>
  <sheetFormatPr defaultRowHeight="14.25" x14ac:dyDescent="0.45"/>
  <cols>
    <col min="2" max="2" width="44.53125" customWidth="1"/>
    <col min="3" max="3" width="27.3984375" style="2" customWidth="1"/>
    <col min="4" max="4" width="71.19921875" style="2" customWidth="1"/>
  </cols>
  <sheetData>
    <row r="4" spans="2:4" x14ac:dyDescent="0.45">
      <c r="B4" s="4" t="s">
        <v>0</v>
      </c>
      <c r="C4" s="7" t="s">
        <v>1</v>
      </c>
      <c r="D4" s="7" t="s">
        <v>18</v>
      </c>
    </row>
    <row r="5" spans="2:4" x14ac:dyDescent="0.45">
      <c r="B5" s="6" t="s">
        <v>22</v>
      </c>
      <c r="C5" s="2">
        <f>ROUNDDOWN(3.2, 0)</f>
        <v>3</v>
      </c>
      <c r="D5" s="8" t="s">
        <v>27</v>
      </c>
    </row>
    <row r="6" spans="2:4" x14ac:dyDescent="0.45">
      <c r="B6" s="6" t="s">
        <v>23</v>
      </c>
      <c r="C6" s="2">
        <f>ROUNDDOWN(76.9,0)</f>
        <v>76</v>
      </c>
      <c r="D6" s="8" t="s">
        <v>28</v>
      </c>
    </row>
    <row r="7" spans="2:4" x14ac:dyDescent="0.45">
      <c r="B7" s="6" t="s">
        <v>24</v>
      </c>
      <c r="C7" s="2">
        <f>ROUNDDOWN(3.14159, 3)</f>
        <v>3.141</v>
      </c>
      <c r="D7" s="8" t="s">
        <v>29</v>
      </c>
    </row>
    <row r="8" spans="2:4" x14ac:dyDescent="0.45">
      <c r="B8" s="6" t="s">
        <v>25</v>
      </c>
      <c r="C8" s="2">
        <f>ROUNDDOWN(-3.14159, 1)</f>
        <v>-3.1</v>
      </c>
      <c r="D8" s="8" t="s">
        <v>30</v>
      </c>
    </row>
    <row r="9" spans="2:4" x14ac:dyDescent="0.45">
      <c r="B9" s="6" t="s">
        <v>26</v>
      </c>
      <c r="C9" s="2">
        <f>ROUNDDOWN(31415.92654, -2)</f>
        <v>31400</v>
      </c>
      <c r="D9" s="8" t="s">
        <v>31</v>
      </c>
    </row>
    <row r="11" spans="2:4" x14ac:dyDescent="0.45">
      <c r="B11" s="5"/>
    </row>
    <row r="12" spans="2:4" x14ac:dyDescent="0.45">
      <c r="C12" s="8"/>
    </row>
    <row r="13" spans="2:4" x14ac:dyDescent="0.45">
      <c r="C13" s="8"/>
    </row>
    <row r="14" spans="2:4" x14ac:dyDescent="0.45">
      <c r="C14" s="8"/>
    </row>
    <row r="15" spans="2:4" x14ac:dyDescent="0.45">
      <c r="C15" s="8"/>
    </row>
    <row r="16" spans="2:4" x14ac:dyDescent="0.45">
      <c r="C1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"/>
  <sheetViews>
    <sheetView workbookViewId="0">
      <selection activeCell="B3" sqref="B3:D10"/>
    </sheetView>
  </sheetViews>
  <sheetFormatPr defaultRowHeight="14.25" x14ac:dyDescent="0.45"/>
  <sheetData>
    <row r="3" spans="2:4" ht="49.5" x14ac:dyDescent="0.45">
      <c r="B3" s="9" t="s">
        <v>0</v>
      </c>
      <c r="C3" s="9" t="s">
        <v>18</v>
      </c>
      <c r="D3" s="9" t="s">
        <v>1</v>
      </c>
    </row>
    <row r="4" spans="2:4" ht="198" x14ac:dyDescent="0.45">
      <c r="B4" s="10">
        <f>ROUND(2.15, 1)</f>
        <v>2.2000000000000002</v>
      </c>
      <c r="C4" s="10" t="s">
        <v>14</v>
      </c>
      <c r="D4" s="10">
        <v>2.2000000000000002</v>
      </c>
    </row>
    <row r="5" spans="2:4" ht="198" x14ac:dyDescent="0.45">
      <c r="B5" s="11">
        <f>ROUND(2.149, 1)</f>
        <v>2.1</v>
      </c>
      <c r="C5" s="11" t="s">
        <v>36</v>
      </c>
      <c r="D5" s="11">
        <v>2.1</v>
      </c>
    </row>
    <row r="6" spans="2:4" ht="222.75" x14ac:dyDescent="0.45">
      <c r="B6" s="10">
        <f>ROUND(-1.475, 2)</f>
        <v>-1.48</v>
      </c>
      <c r="C6" s="10" t="s">
        <v>37</v>
      </c>
      <c r="D6" s="10">
        <v>-1.48</v>
      </c>
    </row>
    <row r="7" spans="2:4" ht="346.5" x14ac:dyDescent="0.45">
      <c r="B7" s="11">
        <f>ROUND(21.5, -1)</f>
        <v>20</v>
      </c>
      <c r="C7" s="11" t="s">
        <v>38</v>
      </c>
      <c r="D7" s="11">
        <v>20</v>
      </c>
    </row>
    <row r="8" spans="2:4" ht="321.75" x14ac:dyDescent="0.45">
      <c r="B8" s="10">
        <f>ROUND(626.3, -3)</f>
        <v>1000</v>
      </c>
      <c r="C8" s="10" t="s">
        <v>39</v>
      </c>
      <c r="D8" s="10">
        <v>1000</v>
      </c>
    </row>
    <row r="9" spans="2:4" ht="321.75" x14ac:dyDescent="0.45">
      <c r="B9" s="11">
        <f>ROUND(1.98, -1)</f>
        <v>0</v>
      </c>
      <c r="C9" s="11" t="s">
        <v>40</v>
      </c>
      <c r="D9" s="11">
        <v>0</v>
      </c>
    </row>
    <row r="10" spans="2:4" ht="346.5" x14ac:dyDescent="0.45">
      <c r="B10" s="10">
        <f>ROUND(-50.55, -2)</f>
        <v>-100</v>
      </c>
      <c r="C10" s="10" t="s">
        <v>41</v>
      </c>
      <c r="D10" s="10">
        <v>-100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2"/>
  <sheetViews>
    <sheetView workbookViewId="0">
      <selection activeCell="C30" sqref="C30"/>
    </sheetView>
  </sheetViews>
  <sheetFormatPr defaultRowHeight="14.25" x14ac:dyDescent="0.45"/>
  <cols>
    <col min="1" max="1" width="22.796875" customWidth="1"/>
    <col min="2" max="2" width="18.73046875" customWidth="1"/>
    <col min="3" max="3" width="52.86328125" bestFit="1" customWidth="1"/>
  </cols>
  <sheetData>
    <row r="5" spans="1:3" x14ac:dyDescent="0.45">
      <c r="A5" s="3" t="s">
        <v>0</v>
      </c>
      <c r="B5" s="3" t="s">
        <v>1</v>
      </c>
      <c r="C5" s="3" t="s">
        <v>18</v>
      </c>
    </row>
    <row r="6" spans="1:3" x14ac:dyDescent="0.45">
      <c r="A6" s="12" t="s">
        <v>7</v>
      </c>
      <c r="B6" s="2">
        <v>2.2000000000000002</v>
      </c>
      <c r="C6" s="2" t="s">
        <v>14</v>
      </c>
    </row>
    <row r="7" spans="1:3" x14ac:dyDescent="0.45">
      <c r="A7" s="12" t="s">
        <v>8</v>
      </c>
      <c r="B7" s="2">
        <v>2.1</v>
      </c>
      <c r="C7" s="2" t="s">
        <v>36</v>
      </c>
    </row>
    <row r="8" spans="1:3" x14ac:dyDescent="0.45">
      <c r="A8" s="12" t="s">
        <v>9</v>
      </c>
      <c r="B8" s="2">
        <v>-1.48</v>
      </c>
      <c r="C8" s="2" t="s">
        <v>37</v>
      </c>
    </row>
    <row r="9" spans="1:3" x14ac:dyDescent="0.45">
      <c r="A9" s="12" t="s">
        <v>10</v>
      </c>
      <c r="B9" s="2">
        <v>20</v>
      </c>
      <c r="C9" s="2" t="s">
        <v>38</v>
      </c>
    </row>
    <row r="10" spans="1:3" x14ac:dyDescent="0.45">
      <c r="A10" s="12" t="s">
        <v>42</v>
      </c>
      <c r="B10" s="2">
        <v>1000</v>
      </c>
      <c r="C10" s="2" t="s">
        <v>39</v>
      </c>
    </row>
    <row r="11" spans="1:3" x14ac:dyDescent="0.45">
      <c r="A11" s="12" t="s">
        <v>43</v>
      </c>
      <c r="B11" s="2">
        <v>0</v>
      </c>
      <c r="C11" s="2" t="s">
        <v>40</v>
      </c>
    </row>
    <row r="12" spans="1:3" x14ac:dyDescent="0.45">
      <c r="A12" s="12" t="s">
        <v>44</v>
      </c>
      <c r="B12" s="2">
        <v>-100</v>
      </c>
      <c r="C12" s="2" t="s">
        <v>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arred</vt:lpstr>
      <vt:lpstr>arredondar.para.cima</vt:lpstr>
      <vt:lpstr>arredondar.para.baixo</vt:lpstr>
      <vt:lpstr>Planilha1</vt:lpstr>
      <vt:lpstr>copiar exemplo da documentação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jose</cp:lastModifiedBy>
  <dcterms:created xsi:type="dcterms:W3CDTF">2017-09-14T14:54:06Z</dcterms:created>
  <dcterms:modified xsi:type="dcterms:W3CDTF">2017-11-15T13:53:10Z</dcterms:modified>
</cp:coreProperties>
</file>