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Jitu Maity\OneDrive\Documents\"/>
    </mc:Choice>
  </mc:AlternateContent>
  <bookViews>
    <workbookView xWindow="0" yWindow="0" windowWidth="20490" windowHeight="7050" activeTab="3"/>
  </bookViews>
  <sheets>
    <sheet name="Forcasting Sheet" sheetId="5" r:id="rId1"/>
    <sheet name="Mutual Fund Analysis" sheetId="1" r:id="rId2"/>
    <sheet name="Pivot" sheetId="2" r:id="rId3"/>
    <sheet name="Visuals" sheetId="3" r:id="rId4"/>
  </sheets>
  <definedNames>
    <definedName name="_xlchart.0" hidden="1">Pivot!$A$11:$A$20</definedName>
    <definedName name="_xlchart.1" hidden="1">Pivot!$B$11:$B$20</definedName>
    <definedName name="_xlcn.WorksheetConnection_MutualFundAnalysis.xlsxTable2" hidden="1">Table2[]</definedName>
    <definedName name="Slicer_Category">#N/A</definedName>
    <definedName name="tab">Table2[#All]</definedName>
    <definedName name="table">Table2[#All]</definedName>
  </definedNames>
  <calcPr calcId="162913"/>
  <pivotCaches>
    <pivotCache cacheId="0" r:id="rId5"/>
    <pivotCache cacheId="1" r:id="rId6"/>
    <pivotCache cacheId="80" r:id="rId7"/>
    <pivotCache cacheId="83" r:id="rId8"/>
    <pivotCache cacheId="86"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Mutual Fund Analysis.xlsx!Table2"/>
        </x15:modelTables>
      </x15:dataModel>
    </ext>
  </extLst>
</workbook>
</file>

<file path=xl/calcChain.xml><?xml version="1.0" encoding="utf-8"?>
<calcChain xmlns="http://schemas.openxmlformats.org/spreadsheetml/2006/main">
  <c r="C1919" i="5" l="1"/>
  <c r="C1917" i="5"/>
  <c r="C1915" i="5"/>
  <c r="C1913" i="5"/>
  <c r="C1911" i="5"/>
  <c r="C1909" i="5"/>
  <c r="C1907" i="5"/>
  <c r="C1905" i="5"/>
  <c r="C1903" i="5"/>
  <c r="C1901" i="5"/>
  <c r="C1899" i="5"/>
  <c r="C1897" i="5"/>
  <c r="C1895" i="5"/>
  <c r="C1893" i="5"/>
  <c r="C1891" i="5"/>
  <c r="C1889" i="5"/>
  <c r="C1887" i="5"/>
  <c r="C1885" i="5"/>
  <c r="C1883" i="5"/>
  <c r="C1881" i="5"/>
  <c r="C1879" i="5"/>
  <c r="C1877" i="5"/>
  <c r="C1875" i="5"/>
  <c r="C1873" i="5"/>
  <c r="C1871" i="5"/>
  <c r="C1869" i="5"/>
  <c r="C1867" i="5"/>
  <c r="C1865" i="5"/>
  <c r="C1863" i="5"/>
  <c r="C1861" i="5"/>
  <c r="C1859" i="5"/>
  <c r="C1857" i="5"/>
  <c r="C1918" i="5"/>
  <c r="C1914" i="5"/>
  <c r="C1910" i="5"/>
  <c r="C1906" i="5"/>
  <c r="C1902" i="5"/>
  <c r="C1898" i="5"/>
  <c r="C1894" i="5"/>
  <c r="C1890" i="5"/>
  <c r="C1886" i="5"/>
  <c r="C1882" i="5"/>
  <c r="C1878" i="5"/>
  <c r="C1874" i="5"/>
  <c r="C1870" i="5"/>
  <c r="C1866" i="5"/>
  <c r="C1862" i="5"/>
  <c r="C1858" i="5"/>
  <c r="C1855" i="5"/>
  <c r="C1853" i="5"/>
  <c r="C1851" i="5"/>
  <c r="C1849" i="5"/>
  <c r="C1847" i="5"/>
  <c r="C1845" i="5"/>
  <c r="C1843" i="5"/>
  <c r="C1841" i="5"/>
  <c r="C1839" i="5"/>
  <c r="C1837" i="5"/>
  <c r="C1835" i="5"/>
  <c r="C1833" i="5"/>
  <c r="C1831" i="5"/>
  <c r="C1829" i="5"/>
  <c r="C1827" i="5"/>
  <c r="C1825" i="5"/>
  <c r="C1823" i="5"/>
  <c r="C1821" i="5"/>
  <c r="C1819" i="5"/>
  <c r="C1817" i="5"/>
  <c r="C1815" i="5"/>
  <c r="C1813" i="5"/>
  <c r="C1811" i="5"/>
  <c r="C1809" i="5"/>
  <c r="C1807" i="5"/>
  <c r="C1805" i="5"/>
  <c r="C1803" i="5"/>
  <c r="C1801" i="5"/>
  <c r="C1799" i="5"/>
  <c r="C1797" i="5"/>
  <c r="C1795" i="5"/>
  <c r="C1793" i="5"/>
  <c r="C1791" i="5"/>
  <c r="C1789" i="5"/>
  <c r="C1787" i="5"/>
  <c r="C1785" i="5"/>
  <c r="C1783" i="5"/>
  <c r="C1781" i="5"/>
  <c r="C1779" i="5"/>
  <c r="C1777" i="5"/>
  <c r="C1775" i="5"/>
  <c r="C1773" i="5"/>
  <c r="C1771" i="5"/>
  <c r="C1769" i="5"/>
  <c r="C1767" i="5"/>
  <c r="C1765" i="5"/>
  <c r="C1763" i="5"/>
  <c r="C1761" i="5"/>
  <c r="C1912" i="5"/>
  <c r="C1904" i="5"/>
  <c r="C1896" i="5"/>
  <c r="C1888" i="5"/>
  <c r="C1880" i="5"/>
  <c r="C1872" i="5"/>
  <c r="C1864" i="5"/>
  <c r="C1856" i="5"/>
  <c r="C1852" i="5"/>
  <c r="C1848" i="5"/>
  <c r="C1844" i="5"/>
  <c r="C1840" i="5"/>
  <c r="C1836" i="5"/>
  <c r="C1832" i="5"/>
  <c r="C1828" i="5"/>
  <c r="C1824" i="5"/>
  <c r="C1820" i="5"/>
  <c r="C1816" i="5"/>
  <c r="C1812" i="5"/>
  <c r="C1808" i="5"/>
  <c r="C1804" i="5"/>
  <c r="C1800" i="5"/>
  <c r="C1796" i="5"/>
  <c r="C1792" i="5"/>
  <c r="C1788" i="5"/>
  <c r="C1784" i="5"/>
  <c r="C1780" i="5"/>
  <c r="C1776" i="5"/>
  <c r="C1772" i="5"/>
  <c r="C1768" i="5"/>
  <c r="C1764" i="5"/>
  <c r="C1908" i="5"/>
  <c r="C1892" i="5"/>
  <c r="C1876" i="5"/>
  <c r="C1860" i="5"/>
  <c r="C1850" i="5"/>
  <c r="C1842" i="5"/>
  <c r="C1834" i="5"/>
  <c r="C1826" i="5"/>
  <c r="C1818" i="5"/>
  <c r="C1810" i="5"/>
  <c r="C1802" i="5"/>
  <c r="C1794" i="5"/>
  <c r="C1786" i="5"/>
  <c r="C1778" i="5"/>
  <c r="C1770" i="5"/>
  <c r="C1762" i="5"/>
  <c r="C1760" i="5"/>
  <c r="C1758" i="5"/>
  <c r="C1756" i="5"/>
  <c r="C1754" i="5"/>
  <c r="C1752" i="5"/>
  <c r="C1750" i="5"/>
  <c r="C1748" i="5"/>
  <c r="C1746" i="5"/>
  <c r="C1744" i="5"/>
  <c r="C1742" i="5"/>
  <c r="C1740" i="5"/>
  <c r="C1738" i="5"/>
  <c r="C1736" i="5"/>
  <c r="C1734" i="5"/>
  <c r="C1732" i="5"/>
  <c r="C1730" i="5"/>
  <c r="C1728" i="5"/>
  <c r="C1726" i="5"/>
  <c r="C1724" i="5"/>
  <c r="C1722" i="5"/>
  <c r="C1720" i="5"/>
  <c r="C1718" i="5"/>
  <c r="C1716" i="5"/>
  <c r="C1714" i="5"/>
  <c r="C1712" i="5"/>
  <c r="C1710" i="5"/>
  <c r="C1708" i="5"/>
  <c r="C1706" i="5"/>
  <c r="C1704" i="5"/>
  <c r="C1702" i="5"/>
  <c r="C1700" i="5"/>
  <c r="C1698" i="5"/>
  <c r="C1696" i="5"/>
  <c r="C1694" i="5"/>
  <c r="C1692" i="5"/>
  <c r="C1690" i="5"/>
  <c r="C1688" i="5"/>
  <c r="C1686" i="5"/>
  <c r="C1684" i="5"/>
  <c r="C1682" i="5"/>
  <c r="C1680" i="5"/>
  <c r="C1678" i="5"/>
  <c r="C1676" i="5"/>
  <c r="C1674" i="5"/>
  <c r="C1672" i="5"/>
  <c r="C1670" i="5"/>
  <c r="C1668" i="5"/>
  <c r="C1666" i="5"/>
  <c r="C1664" i="5"/>
  <c r="C1662" i="5"/>
  <c r="C1660" i="5"/>
  <c r="C1658" i="5"/>
  <c r="C1656" i="5"/>
  <c r="C1654" i="5"/>
  <c r="C1652" i="5"/>
  <c r="C1650" i="5"/>
  <c r="C1648" i="5"/>
  <c r="C1646" i="5"/>
  <c r="C1644" i="5"/>
  <c r="C1642" i="5"/>
  <c r="C1640" i="5"/>
  <c r="C1638" i="5"/>
  <c r="C1636" i="5"/>
  <c r="C1634" i="5"/>
  <c r="C1632" i="5"/>
  <c r="C1630" i="5"/>
  <c r="C1628" i="5"/>
  <c r="C1626" i="5"/>
  <c r="C1624" i="5"/>
  <c r="C1622" i="5"/>
  <c r="C1620" i="5"/>
  <c r="C1618" i="5"/>
  <c r="C1616" i="5"/>
  <c r="C1614" i="5"/>
  <c r="C1612" i="5"/>
  <c r="C1610" i="5"/>
  <c r="C1608" i="5"/>
  <c r="C1606" i="5"/>
  <c r="C1604" i="5"/>
  <c r="C1602" i="5"/>
  <c r="C1600" i="5"/>
  <c r="C1598" i="5"/>
  <c r="C1596" i="5"/>
  <c r="C1594" i="5"/>
  <c r="C1592" i="5"/>
  <c r="C1590" i="5"/>
  <c r="C1588" i="5"/>
  <c r="C1586" i="5"/>
  <c r="C1584" i="5"/>
  <c r="C1582" i="5"/>
  <c r="C1580" i="5"/>
  <c r="C1578" i="5"/>
  <c r="C1576" i="5"/>
  <c r="C1574" i="5"/>
  <c r="C1572" i="5"/>
  <c r="C1570" i="5"/>
  <c r="C1568" i="5"/>
  <c r="C1566" i="5"/>
  <c r="C1564" i="5"/>
  <c r="C1562" i="5"/>
  <c r="C1560" i="5"/>
  <c r="C1558" i="5"/>
  <c r="C1556" i="5"/>
  <c r="C1554" i="5"/>
  <c r="C1552" i="5"/>
  <c r="C1550" i="5"/>
  <c r="C1548" i="5"/>
  <c r="C1546" i="5"/>
  <c r="C1544" i="5"/>
  <c r="C1542" i="5"/>
  <c r="C1540" i="5"/>
  <c r="C1538" i="5"/>
  <c r="C1900" i="5"/>
  <c r="C1868" i="5"/>
  <c r="C1846" i="5"/>
  <c r="C1830" i="5"/>
  <c r="C1814" i="5"/>
  <c r="C1798" i="5"/>
  <c r="C1782" i="5"/>
  <c r="C1766" i="5"/>
  <c r="C1759" i="5"/>
  <c r="C1755" i="5"/>
  <c r="C1751" i="5"/>
  <c r="C1747" i="5"/>
  <c r="C1743" i="5"/>
  <c r="C1739" i="5"/>
  <c r="C1735" i="5"/>
  <c r="C1731" i="5"/>
  <c r="C1727" i="5"/>
  <c r="C1723" i="5"/>
  <c r="C1719" i="5"/>
  <c r="C1715" i="5"/>
  <c r="C1711" i="5"/>
  <c r="C1707" i="5"/>
  <c r="C1703" i="5"/>
  <c r="C1699" i="5"/>
  <c r="C1695" i="5"/>
  <c r="C1691" i="5"/>
  <c r="C1687" i="5"/>
  <c r="C1683" i="5"/>
  <c r="C1679" i="5"/>
  <c r="C1675" i="5"/>
  <c r="C1671" i="5"/>
  <c r="C1667" i="5"/>
  <c r="C1663" i="5"/>
  <c r="C1659" i="5"/>
  <c r="C1655" i="5"/>
  <c r="C1651" i="5"/>
  <c r="C1647" i="5"/>
  <c r="C1643" i="5"/>
  <c r="C1639" i="5"/>
  <c r="C1635" i="5"/>
  <c r="C1631" i="5"/>
  <c r="C1627" i="5"/>
  <c r="C1623" i="5"/>
  <c r="C1619" i="5"/>
  <c r="C1615" i="5"/>
  <c r="C1611" i="5"/>
  <c r="C1607" i="5"/>
  <c r="C1603" i="5"/>
  <c r="C1599" i="5"/>
  <c r="C1595" i="5"/>
  <c r="C1591" i="5"/>
  <c r="C1587" i="5"/>
  <c r="C1583" i="5"/>
  <c r="C1579" i="5"/>
  <c r="C1575" i="5"/>
  <c r="C1571" i="5"/>
  <c r="C1567" i="5"/>
  <c r="C1563" i="5"/>
  <c r="C1559" i="5"/>
  <c r="C1555" i="5"/>
  <c r="C1551" i="5"/>
  <c r="C1547" i="5"/>
  <c r="C1543" i="5"/>
  <c r="C1539" i="5"/>
  <c r="C1916" i="5"/>
  <c r="C1854" i="5"/>
  <c r="C1822" i="5"/>
  <c r="C1790" i="5"/>
  <c r="C1757" i="5"/>
  <c r="C1749" i="5"/>
  <c r="C1741" i="5"/>
  <c r="C1733" i="5"/>
  <c r="C1725" i="5"/>
  <c r="C1717" i="5"/>
  <c r="C1709" i="5"/>
  <c r="C1701" i="5"/>
  <c r="C1693" i="5"/>
  <c r="C1685" i="5"/>
  <c r="C1677" i="5"/>
  <c r="C1669" i="5"/>
  <c r="C1661" i="5"/>
  <c r="C1653" i="5"/>
  <c r="C1645" i="5"/>
  <c r="C1637" i="5"/>
  <c r="C1629" i="5"/>
  <c r="C1621" i="5"/>
  <c r="C1613" i="5"/>
  <c r="C1605" i="5"/>
  <c r="C1597" i="5"/>
  <c r="C1589" i="5"/>
  <c r="C1581" i="5"/>
  <c r="C1573" i="5"/>
  <c r="C1565" i="5"/>
  <c r="C1557" i="5"/>
  <c r="C1549" i="5"/>
  <c r="C1541" i="5"/>
  <c r="C1536" i="5"/>
  <c r="C1534" i="5"/>
  <c r="C1532" i="5"/>
  <c r="C1530" i="5"/>
  <c r="C1528" i="5"/>
  <c r="C1526" i="5"/>
  <c r="C1524" i="5"/>
  <c r="C1522" i="5"/>
  <c r="C1520" i="5"/>
  <c r="C1518" i="5"/>
  <c r="C1516" i="5"/>
  <c r="C1514" i="5"/>
  <c r="C1512" i="5"/>
  <c r="C1510" i="5"/>
  <c r="C1508" i="5"/>
  <c r="C1506" i="5"/>
  <c r="C1504" i="5"/>
  <c r="C1502" i="5"/>
  <c r="C1500" i="5"/>
  <c r="C1498" i="5"/>
  <c r="C1496" i="5"/>
  <c r="C1494" i="5"/>
  <c r="C1492" i="5"/>
  <c r="C1490" i="5"/>
  <c r="C1488" i="5"/>
  <c r="C1486" i="5"/>
  <c r="C1484" i="5"/>
  <c r="C1482" i="5"/>
  <c r="C1480" i="5"/>
  <c r="C1478" i="5"/>
  <c r="C1476" i="5"/>
  <c r="C1474" i="5"/>
  <c r="C1472" i="5"/>
  <c r="C1470" i="5"/>
  <c r="C1468" i="5"/>
  <c r="C1466" i="5"/>
  <c r="C1464" i="5"/>
  <c r="C1462" i="5"/>
  <c r="C1460" i="5"/>
  <c r="C1458" i="5"/>
  <c r="C1456" i="5"/>
  <c r="C1454" i="5"/>
  <c r="C1452" i="5"/>
  <c r="C1450" i="5"/>
  <c r="C1448" i="5"/>
  <c r="C1446" i="5"/>
  <c r="C1444" i="5"/>
  <c r="C1442" i="5"/>
  <c r="C1440" i="5"/>
  <c r="C1438" i="5"/>
  <c r="C1436" i="5"/>
  <c r="C1434" i="5"/>
  <c r="C1432" i="5"/>
  <c r="C1430" i="5"/>
  <c r="C1428" i="5"/>
  <c r="C1426" i="5"/>
  <c r="C1424" i="5"/>
  <c r="C1422" i="5"/>
  <c r="C1420" i="5"/>
  <c r="C1418" i="5"/>
  <c r="C1416" i="5"/>
  <c r="C1414" i="5"/>
  <c r="C1412" i="5"/>
  <c r="C1410" i="5"/>
  <c r="C1408" i="5"/>
  <c r="C1406" i="5"/>
  <c r="C1404" i="5"/>
  <c r="C1402" i="5"/>
  <c r="C1400" i="5"/>
  <c r="C1398" i="5"/>
  <c r="C1396" i="5"/>
  <c r="C1394" i="5"/>
  <c r="C1392" i="5"/>
  <c r="C1390" i="5"/>
  <c r="C1388" i="5"/>
  <c r="C1386" i="5"/>
  <c r="C1884" i="5"/>
  <c r="C1838" i="5"/>
  <c r="C1806" i="5"/>
  <c r="C1774" i="5"/>
  <c r="C1753" i="5"/>
  <c r="C1745" i="5"/>
  <c r="C1737" i="5"/>
  <c r="C1729" i="5"/>
  <c r="C1721" i="5"/>
  <c r="C1713" i="5"/>
  <c r="C1705" i="5"/>
  <c r="C1697" i="5"/>
  <c r="C1689" i="5"/>
  <c r="C1681" i="5"/>
  <c r="C1673" i="5"/>
  <c r="C1665" i="5"/>
  <c r="C1657" i="5"/>
  <c r="C1649" i="5"/>
  <c r="C1641" i="5"/>
  <c r="C1633" i="5"/>
  <c r="C1625" i="5"/>
  <c r="C1617" i="5"/>
  <c r="C1609" i="5"/>
  <c r="C1601" i="5"/>
  <c r="C1593" i="5"/>
  <c r="C1585" i="5"/>
  <c r="C1577" i="5"/>
  <c r="C1569" i="5"/>
  <c r="C1561" i="5"/>
  <c r="C1553" i="5"/>
  <c r="C1545" i="5"/>
  <c r="C1537" i="5"/>
  <c r="C1535" i="5"/>
  <c r="C1533" i="5"/>
  <c r="C1531" i="5"/>
  <c r="C1529" i="5"/>
  <c r="C1527" i="5"/>
  <c r="C1525" i="5"/>
  <c r="C1523" i="5"/>
  <c r="C1521" i="5"/>
  <c r="C1519" i="5"/>
  <c r="C1517" i="5"/>
  <c r="C1515" i="5"/>
  <c r="C1513" i="5"/>
  <c r="C1511" i="5"/>
  <c r="C1509" i="5"/>
  <c r="C1507" i="5"/>
  <c r="C1505" i="5"/>
  <c r="C1503" i="5"/>
  <c r="C1501" i="5"/>
  <c r="C1499" i="5"/>
  <c r="C1497" i="5"/>
  <c r="C1495" i="5"/>
  <c r="C1493" i="5"/>
  <c r="C1491" i="5"/>
  <c r="C1489" i="5"/>
  <c r="C1487" i="5"/>
  <c r="C1485" i="5"/>
  <c r="C1483" i="5"/>
  <c r="C1481" i="5"/>
  <c r="C1479" i="5"/>
  <c r="C1477" i="5"/>
  <c r="C1475" i="5"/>
  <c r="C1473" i="5"/>
  <c r="C1471" i="5"/>
  <c r="C1469" i="5"/>
  <c r="C1467" i="5"/>
  <c r="C1465" i="5"/>
  <c r="C1463" i="5"/>
  <c r="C1461" i="5"/>
  <c r="C1459" i="5"/>
  <c r="C1457" i="5"/>
  <c r="C1455" i="5"/>
  <c r="C1453" i="5"/>
  <c r="C1451" i="5"/>
  <c r="C1449" i="5"/>
  <c r="C1447" i="5"/>
  <c r="C1445" i="5"/>
  <c r="C1443" i="5"/>
  <c r="C1441" i="5"/>
  <c r="C1439" i="5"/>
  <c r="C1437" i="5"/>
  <c r="C1435" i="5"/>
  <c r="C1433" i="5"/>
  <c r="C1431" i="5"/>
  <c r="C1429" i="5"/>
  <c r="C1427" i="5"/>
  <c r="C1425" i="5"/>
  <c r="C1423" i="5"/>
  <c r="C1421" i="5"/>
  <c r="C1419" i="5"/>
  <c r="C1417" i="5"/>
  <c r="C1415" i="5"/>
  <c r="C1413" i="5"/>
  <c r="C1411" i="5"/>
  <c r="C1409" i="5"/>
  <c r="C1407" i="5"/>
  <c r="C1405" i="5"/>
  <c r="C1403" i="5"/>
  <c r="C1401" i="5"/>
  <c r="C1399" i="5"/>
  <c r="C1397" i="5"/>
  <c r="C1395" i="5"/>
  <c r="C1393" i="5"/>
  <c r="C1391" i="5"/>
  <c r="C1389" i="5"/>
  <c r="C1387" i="5"/>
  <c r="C1385" i="5"/>
  <c r="D1385" i="5" l="1"/>
  <c r="D1387" i="5"/>
  <c r="D1389" i="5"/>
  <c r="D1391" i="5"/>
  <c r="D1393" i="5"/>
  <c r="D1395" i="5"/>
  <c r="D1397" i="5"/>
  <c r="D1399" i="5"/>
  <c r="D1401" i="5"/>
  <c r="D1403" i="5"/>
  <c r="D1405" i="5"/>
  <c r="D1407" i="5"/>
  <c r="D1409" i="5"/>
  <c r="D1411" i="5"/>
  <c r="D1413" i="5"/>
  <c r="D1415" i="5"/>
  <c r="D1417" i="5"/>
  <c r="D1419" i="5"/>
  <c r="D1421" i="5"/>
  <c r="D1423" i="5"/>
  <c r="D1425" i="5"/>
  <c r="D1427" i="5"/>
  <c r="D1429" i="5"/>
  <c r="D1431" i="5"/>
  <c r="D1433" i="5"/>
  <c r="D1435" i="5"/>
  <c r="D1437" i="5"/>
  <c r="D1439" i="5"/>
  <c r="D1441" i="5"/>
  <c r="D1443" i="5"/>
  <c r="D1445" i="5"/>
  <c r="D1447" i="5"/>
  <c r="D1449" i="5"/>
  <c r="D1451" i="5"/>
  <c r="D1453" i="5"/>
  <c r="D1455" i="5"/>
  <c r="D1457" i="5"/>
  <c r="D1459" i="5"/>
  <c r="D1461" i="5"/>
  <c r="D1463" i="5"/>
  <c r="D1465" i="5"/>
  <c r="D1467" i="5"/>
  <c r="D1469" i="5"/>
  <c r="D1471" i="5"/>
  <c r="D1473" i="5"/>
  <c r="D1475" i="5"/>
  <c r="D1477" i="5"/>
  <c r="D1479" i="5"/>
  <c r="D1481" i="5"/>
  <c r="D1483" i="5"/>
  <c r="D1485" i="5"/>
  <c r="D1487" i="5"/>
  <c r="D1489" i="5"/>
  <c r="D1491" i="5"/>
  <c r="D1493" i="5"/>
  <c r="D1495" i="5"/>
  <c r="D1497" i="5"/>
  <c r="D1499" i="5"/>
  <c r="D1501" i="5"/>
  <c r="D1503" i="5"/>
  <c r="D1505" i="5"/>
  <c r="D1507" i="5"/>
  <c r="D1509" i="5"/>
  <c r="D1511" i="5"/>
  <c r="D1513" i="5"/>
  <c r="D1515" i="5"/>
  <c r="D1517" i="5"/>
  <c r="D1519" i="5"/>
  <c r="D1521" i="5"/>
  <c r="D1523" i="5"/>
  <c r="D1525" i="5"/>
  <c r="D1527" i="5"/>
  <c r="D1529" i="5"/>
  <c r="D1531" i="5"/>
  <c r="D1533" i="5"/>
  <c r="D1535" i="5"/>
  <c r="D1537" i="5"/>
  <c r="D1545" i="5"/>
  <c r="D1553" i="5"/>
  <c r="D1561" i="5"/>
  <c r="D1569" i="5"/>
  <c r="D1577" i="5"/>
  <c r="D1585" i="5"/>
  <c r="D1593" i="5"/>
  <c r="D1601" i="5"/>
  <c r="D1609" i="5"/>
  <c r="D1617" i="5"/>
  <c r="D1625" i="5"/>
  <c r="D1633" i="5"/>
  <c r="D1641" i="5"/>
  <c r="D1649" i="5"/>
  <c r="D1657" i="5"/>
  <c r="D1665" i="5"/>
  <c r="D1673" i="5"/>
  <c r="D1681" i="5"/>
  <c r="D1689" i="5"/>
  <c r="D1697" i="5"/>
  <c r="D1705" i="5"/>
  <c r="D1713" i="5"/>
  <c r="D1721" i="5"/>
  <c r="D1729" i="5"/>
  <c r="D1737" i="5"/>
  <c r="D1745" i="5"/>
  <c r="D1753" i="5"/>
  <c r="D1774" i="5"/>
  <c r="D1806" i="5"/>
  <c r="D1838" i="5"/>
  <c r="D1884" i="5"/>
  <c r="E1386" i="5"/>
  <c r="E1388" i="5"/>
  <c r="E1390" i="5"/>
  <c r="E1392" i="5"/>
  <c r="E1394" i="5"/>
  <c r="E1396" i="5"/>
  <c r="E1398" i="5"/>
  <c r="E1400" i="5"/>
  <c r="E1402" i="5"/>
  <c r="E1404" i="5"/>
  <c r="E1406" i="5"/>
  <c r="E1408" i="5"/>
  <c r="E1410" i="5"/>
  <c r="E1412" i="5"/>
  <c r="E1414" i="5"/>
  <c r="E1416" i="5"/>
  <c r="E1418" i="5"/>
  <c r="E1420" i="5"/>
  <c r="E1422" i="5"/>
  <c r="E1424" i="5"/>
  <c r="E1426" i="5"/>
  <c r="E1428" i="5"/>
  <c r="E1430" i="5"/>
  <c r="E1432" i="5"/>
  <c r="E1434" i="5"/>
  <c r="E1436" i="5"/>
  <c r="E1438" i="5"/>
  <c r="E1440" i="5"/>
  <c r="E1442" i="5"/>
  <c r="E1444" i="5"/>
  <c r="E1446" i="5"/>
  <c r="E1448" i="5"/>
  <c r="E1450" i="5"/>
  <c r="E1452" i="5"/>
  <c r="E1454" i="5"/>
  <c r="E1456" i="5"/>
  <c r="E1458" i="5"/>
  <c r="E1460" i="5"/>
  <c r="E1462" i="5"/>
  <c r="E1464" i="5"/>
  <c r="E1466" i="5"/>
  <c r="E1468" i="5"/>
  <c r="E1470" i="5"/>
  <c r="E1472" i="5"/>
  <c r="E1474" i="5"/>
  <c r="E1476" i="5"/>
  <c r="E1478" i="5"/>
  <c r="E1480" i="5"/>
  <c r="E1482" i="5"/>
  <c r="E1484" i="5"/>
  <c r="E1486" i="5"/>
  <c r="E1488" i="5"/>
  <c r="E1490" i="5"/>
  <c r="E1492" i="5"/>
  <c r="E1494" i="5"/>
  <c r="E1496" i="5"/>
  <c r="E1498" i="5"/>
  <c r="E1500" i="5"/>
  <c r="E1502" i="5"/>
  <c r="E1504" i="5"/>
  <c r="E1506" i="5"/>
  <c r="E1508" i="5"/>
  <c r="E1510" i="5"/>
  <c r="E1512" i="5"/>
  <c r="E1514" i="5"/>
  <c r="E1516" i="5"/>
  <c r="E1518" i="5"/>
  <c r="E1520" i="5"/>
  <c r="E1522" i="5"/>
  <c r="E1524" i="5"/>
  <c r="E1526" i="5"/>
  <c r="E1528" i="5"/>
  <c r="E1530" i="5"/>
  <c r="E1532" i="5"/>
  <c r="E1534" i="5"/>
  <c r="E1536" i="5"/>
  <c r="D1541" i="5"/>
  <c r="D1549" i="5"/>
  <c r="D1557" i="5"/>
  <c r="D1565" i="5"/>
  <c r="D1573" i="5"/>
  <c r="D1581" i="5"/>
  <c r="D1589" i="5"/>
  <c r="D1597" i="5"/>
  <c r="D1605" i="5"/>
  <c r="D1613" i="5"/>
  <c r="D1621" i="5"/>
  <c r="D1629" i="5"/>
  <c r="D1637" i="5"/>
  <c r="D1645" i="5"/>
  <c r="D1653" i="5"/>
  <c r="D1661" i="5"/>
  <c r="D1669" i="5"/>
  <c r="D1677" i="5"/>
  <c r="D1685" i="5"/>
  <c r="D1693" i="5"/>
  <c r="D1701" i="5"/>
  <c r="D1709" i="5"/>
  <c r="D1717" i="5"/>
  <c r="D1725" i="5"/>
  <c r="D1733" i="5"/>
  <c r="D1741" i="5"/>
  <c r="D1749" i="5"/>
  <c r="D1757" i="5"/>
  <c r="D1790" i="5"/>
  <c r="D1822" i="5"/>
  <c r="D1854" i="5"/>
  <c r="D1916" i="5"/>
  <c r="D1539" i="5"/>
  <c r="D1543" i="5"/>
  <c r="D1547" i="5"/>
  <c r="D1551" i="5"/>
  <c r="D1555" i="5"/>
  <c r="D1559" i="5"/>
  <c r="D1563" i="5"/>
  <c r="D1567" i="5"/>
  <c r="D1571" i="5"/>
  <c r="D1575" i="5"/>
  <c r="D1579" i="5"/>
  <c r="D1583" i="5"/>
  <c r="D1587" i="5"/>
  <c r="D1591" i="5"/>
  <c r="D1595" i="5"/>
  <c r="D1599" i="5"/>
  <c r="D1603" i="5"/>
  <c r="D1607" i="5"/>
  <c r="D1611" i="5"/>
  <c r="D1615" i="5"/>
  <c r="D1619" i="5"/>
  <c r="D1623" i="5"/>
  <c r="D1627" i="5"/>
  <c r="D1631" i="5"/>
  <c r="D1635" i="5"/>
  <c r="D1639" i="5"/>
  <c r="D1643" i="5"/>
  <c r="D1647" i="5"/>
  <c r="D1651" i="5"/>
  <c r="D1655" i="5"/>
  <c r="D1659" i="5"/>
  <c r="D1663" i="5"/>
  <c r="D1667" i="5"/>
  <c r="D1671" i="5"/>
  <c r="D1675" i="5"/>
  <c r="D1679" i="5"/>
  <c r="D1683" i="5"/>
  <c r="D1687" i="5"/>
  <c r="D1691" i="5"/>
  <c r="D1695" i="5"/>
  <c r="D1699" i="5"/>
  <c r="D1703" i="5"/>
  <c r="D1707" i="5"/>
  <c r="D1711" i="5"/>
  <c r="D1715" i="5"/>
  <c r="D1719" i="5"/>
  <c r="D1723" i="5"/>
  <c r="D1727" i="5"/>
  <c r="D1731" i="5"/>
  <c r="D1735" i="5"/>
  <c r="D1739" i="5"/>
  <c r="D1743" i="5"/>
  <c r="D1747" i="5"/>
  <c r="D1751" i="5"/>
  <c r="D1755" i="5"/>
  <c r="D1759" i="5"/>
  <c r="D1766" i="5"/>
  <c r="D1782" i="5"/>
  <c r="D1798" i="5"/>
  <c r="D1814" i="5"/>
  <c r="D1830" i="5"/>
  <c r="D1846" i="5"/>
  <c r="D1868" i="5"/>
  <c r="D1900" i="5"/>
  <c r="E1538" i="5"/>
  <c r="E1540" i="5"/>
  <c r="E1542" i="5"/>
  <c r="E1544" i="5"/>
  <c r="E1546" i="5"/>
  <c r="E1548" i="5"/>
  <c r="E1550" i="5"/>
  <c r="E1552" i="5"/>
  <c r="E1554" i="5"/>
  <c r="E1556" i="5"/>
  <c r="E1558" i="5"/>
  <c r="E1560" i="5"/>
  <c r="E1562" i="5"/>
  <c r="E1564" i="5"/>
  <c r="E1566" i="5"/>
  <c r="E1568" i="5"/>
  <c r="E1570" i="5"/>
  <c r="E1572" i="5"/>
  <c r="E1574" i="5"/>
  <c r="E1576" i="5"/>
  <c r="E1578" i="5"/>
  <c r="E1580" i="5"/>
  <c r="E1582" i="5"/>
  <c r="E1584" i="5"/>
  <c r="E1586" i="5"/>
  <c r="E1588" i="5"/>
  <c r="E1590" i="5"/>
  <c r="E1592" i="5"/>
  <c r="E1594" i="5"/>
  <c r="E1596" i="5"/>
  <c r="E1598" i="5"/>
  <c r="E1600" i="5"/>
  <c r="E1602" i="5"/>
  <c r="E1604" i="5"/>
  <c r="E1606" i="5"/>
  <c r="E1608" i="5"/>
  <c r="E1610" i="5"/>
  <c r="E1612" i="5"/>
  <c r="E1614" i="5"/>
  <c r="E1616" i="5"/>
  <c r="E1618" i="5"/>
  <c r="E1620" i="5"/>
  <c r="E1622" i="5"/>
  <c r="E1624" i="5"/>
  <c r="E1626" i="5"/>
  <c r="E1628" i="5"/>
  <c r="E1630" i="5"/>
  <c r="E1632" i="5"/>
  <c r="E1634" i="5"/>
  <c r="E1636" i="5"/>
  <c r="E1638" i="5"/>
  <c r="E1640" i="5"/>
  <c r="E1642" i="5"/>
  <c r="E1644" i="5"/>
  <c r="E1646" i="5"/>
  <c r="E1648" i="5"/>
  <c r="E1650" i="5"/>
  <c r="E1652" i="5"/>
  <c r="E1654" i="5"/>
  <c r="E1656" i="5"/>
  <c r="E1658" i="5"/>
  <c r="E1660" i="5"/>
  <c r="E1662" i="5"/>
  <c r="E1664" i="5"/>
  <c r="E1666" i="5"/>
  <c r="E1668" i="5"/>
  <c r="E1670" i="5"/>
  <c r="E1672" i="5"/>
  <c r="E1674" i="5"/>
  <c r="E1676" i="5"/>
  <c r="E1678" i="5"/>
  <c r="E1680" i="5"/>
  <c r="E1682" i="5"/>
  <c r="E1684" i="5"/>
  <c r="E1686" i="5"/>
  <c r="E1688" i="5"/>
  <c r="E1690" i="5"/>
  <c r="E1692" i="5"/>
  <c r="E1694" i="5"/>
  <c r="E1696" i="5"/>
  <c r="E1698" i="5"/>
  <c r="E1700" i="5"/>
  <c r="E1702" i="5"/>
  <c r="E1704" i="5"/>
  <c r="E1706" i="5"/>
  <c r="E1708" i="5"/>
  <c r="E1710" i="5"/>
  <c r="E1712" i="5"/>
  <c r="E1714" i="5"/>
  <c r="E1716" i="5"/>
  <c r="E1718" i="5"/>
  <c r="E1720" i="5"/>
  <c r="E1722" i="5"/>
  <c r="E1724" i="5"/>
  <c r="E1726" i="5"/>
  <c r="E1728" i="5"/>
  <c r="E1730" i="5"/>
  <c r="E1732" i="5"/>
  <c r="E1734" i="5"/>
  <c r="E1736" i="5"/>
  <c r="E1738" i="5"/>
  <c r="E1740" i="5"/>
  <c r="E1742" i="5"/>
  <c r="E1744" i="5"/>
  <c r="E1746" i="5"/>
  <c r="E1748" i="5"/>
  <c r="E1750" i="5"/>
  <c r="E1752" i="5"/>
  <c r="E1754" i="5"/>
  <c r="E1756" i="5"/>
  <c r="E1758" i="5"/>
  <c r="D1760" i="5"/>
  <c r="D1762" i="5"/>
  <c r="D1770" i="5"/>
  <c r="D1778" i="5"/>
  <c r="D1786" i="5"/>
  <c r="D1794" i="5"/>
  <c r="D1802" i="5"/>
  <c r="D1810" i="5"/>
  <c r="D1818" i="5"/>
  <c r="D1826" i="5"/>
  <c r="D1834" i="5"/>
  <c r="D1842" i="5"/>
  <c r="D1850" i="5"/>
  <c r="D1860" i="5"/>
  <c r="D1876" i="5"/>
  <c r="D1892" i="5"/>
  <c r="D1908" i="5"/>
  <c r="D1764" i="5"/>
  <c r="D1768" i="5"/>
  <c r="D1772" i="5"/>
  <c r="D1776" i="5"/>
  <c r="D1780" i="5"/>
  <c r="D1784" i="5"/>
  <c r="D1788" i="5"/>
  <c r="D1792" i="5"/>
  <c r="D1796" i="5"/>
  <c r="D1800" i="5"/>
  <c r="D1804" i="5"/>
  <c r="D1808" i="5"/>
  <c r="D1812" i="5"/>
  <c r="D1816" i="5"/>
  <c r="D1820" i="5"/>
  <c r="D1824" i="5"/>
  <c r="D1828" i="5"/>
  <c r="D1832" i="5"/>
  <c r="D1836" i="5"/>
  <c r="D1840" i="5"/>
  <c r="D1844" i="5"/>
  <c r="D1848" i="5"/>
  <c r="D1852" i="5"/>
  <c r="D1856" i="5"/>
  <c r="D1864" i="5"/>
  <c r="D1872" i="5"/>
  <c r="D1880" i="5"/>
  <c r="D1888" i="5"/>
  <c r="D1896" i="5"/>
  <c r="D1904" i="5"/>
  <c r="D1912" i="5"/>
  <c r="E1761" i="5"/>
  <c r="E1763" i="5"/>
  <c r="E1765" i="5"/>
  <c r="E1767" i="5"/>
  <c r="E1769" i="5"/>
  <c r="E1771" i="5"/>
  <c r="E1773" i="5"/>
  <c r="E1775" i="5"/>
  <c r="E1777" i="5"/>
  <c r="E1779" i="5"/>
  <c r="E1781" i="5"/>
  <c r="E1783" i="5"/>
  <c r="E1785" i="5"/>
  <c r="E1787" i="5"/>
  <c r="E1789" i="5"/>
  <c r="E1791" i="5"/>
  <c r="E1793" i="5"/>
  <c r="E1795" i="5"/>
  <c r="E1797" i="5"/>
  <c r="E1799" i="5"/>
  <c r="E1801" i="5"/>
  <c r="E1803" i="5"/>
  <c r="E1805" i="5"/>
  <c r="E1807" i="5"/>
  <c r="E1809" i="5"/>
  <c r="E1811" i="5"/>
  <c r="E1813" i="5"/>
  <c r="E1815" i="5"/>
  <c r="E1817" i="5"/>
  <c r="E1819" i="5"/>
  <c r="E1821" i="5"/>
  <c r="E1823" i="5"/>
  <c r="E1825" i="5"/>
  <c r="E1827" i="5"/>
  <c r="E1829" i="5"/>
  <c r="E1831" i="5"/>
  <c r="E1833" i="5"/>
  <c r="E1835" i="5"/>
  <c r="E1837" i="5"/>
  <c r="E1839" i="5"/>
  <c r="E1841" i="5"/>
  <c r="E1843" i="5"/>
  <c r="E1845" i="5"/>
  <c r="E1847" i="5"/>
  <c r="E1849" i="5"/>
  <c r="E1851" i="5"/>
  <c r="E1853" i="5"/>
  <c r="E1855" i="5"/>
  <c r="D1858" i="5"/>
  <c r="D1862" i="5"/>
  <c r="D1866" i="5"/>
  <c r="D1870" i="5"/>
  <c r="D1874" i="5"/>
  <c r="D1878" i="5"/>
  <c r="D1882" i="5"/>
  <c r="D1886" i="5"/>
  <c r="D1890" i="5"/>
  <c r="D1894" i="5"/>
  <c r="D1898" i="5"/>
  <c r="D1902" i="5"/>
  <c r="D1906" i="5"/>
  <c r="D1910" i="5"/>
  <c r="D1914" i="5"/>
  <c r="D1918" i="5"/>
  <c r="E1857" i="5"/>
  <c r="E1859" i="5"/>
  <c r="E1861" i="5"/>
  <c r="E1863" i="5"/>
  <c r="E1865" i="5"/>
  <c r="E1867" i="5"/>
  <c r="E1869" i="5"/>
  <c r="E1871" i="5"/>
  <c r="E1873" i="5"/>
  <c r="E1385" i="5"/>
  <c r="E1387" i="5"/>
  <c r="E1389" i="5"/>
  <c r="E1391" i="5"/>
  <c r="E1393" i="5"/>
  <c r="E1395" i="5"/>
  <c r="E1397" i="5"/>
  <c r="E1399" i="5"/>
  <c r="E1401" i="5"/>
  <c r="E1403" i="5"/>
  <c r="E1405" i="5"/>
  <c r="E1407" i="5"/>
  <c r="E1409" i="5"/>
  <c r="E1411" i="5"/>
  <c r="E1413" i="5"/>
  <c r="E1415" i="5"/>
  <c r="E1417" i="5"/>
  <c r="E1419" i="5"/>
  <c r="E1421" i="5"/>
  <c r="E1423" i="5"/>
  <c r="E1425" i="5"/>
  <c r="E1427" i="5"/>
  <c r="E1429" i="5"/>
  <c r="E1431" i="5"/>
  <c r="E1433" i="5"/>
  <c r="E1435" i="5"/>
  <c r="E1437" i="5"/>
  <c r="E1439" i="5"/>
  <c r="E1441" i="5"/>
  <c r="E1443" i="5"/>
  <c r="E1445" i="5"/>
  <c r="E1447" i="5"/>
  <c r="E1449" i="5"/>
  <c r="E1451" i="5"/>
  <c r="E1453" i="5"/>
  <c r="E1455" i="5"/>
  <c r="E1457" i="5"/>
  <c r="E1459" i="5"/>
  <c r="E1461" i="5"/>
  <c r="E1463" i="5"/>
  <c r="E1465" i="5"/>
  <c r="E1467" i="5"/>
  <c r="E1469" i="5"/>
  <c r="E1471" i="5"/>
  <c r="E1473" i="5"/>
  <c r="E1475" i="5"/>
  <c r="E1477" i="5"/>
  <c r="E1479" i="5"/>
  <c r="E1481" i="5"/>
  <c r="E1483" i="5"/>
  <c r="E1485" i="5"/>
  <c r="E1487" i="5"/>
  <c r="E1489" i="5"/>
  <c r="E1491" i="5"/>
  <c r="E1493" i="5"/>
  <c r="E1495" i="5"/>
  <c r="E1497" i="5"/>
  <c r="E1499" i="5"/>
  <c r="E1501" i="5"/>
  <c r="E1503" i="5"/>
  <c r="E1505" i="5"/>
  <c r="E1507" i="5"/>
  <c r="E1509" i="5"/>
  <c r="E1511" i="5"/>
  <c r="E1513" i="5"/>
  <c r="E1515" i="5"/>
  <c r="E1517" i="5"/>
  <c r="E1519" i="5"/>
  <c r="E1521" i="5"/>
  <c r="E1523" i="5"/>
  <c r="E1525" i="5"/>
  <c r="E1527" i="5"/>
  <c r="E1529" i="5"/>
  <c r="E1531" i="5"/>
  <c r="E1533" i="5"/>
  <c r="E1535" i="5"/>
  <c r="E1537" i="5"/>
  <c r="E1545" i="5"/>
  <c r="E1553" i="5"/>
  <c r="E1561" i="5"/>
  <c r="E1569" i="5"/>
  <c r="E1577" i="5"/>
  <c r="E1585" i="5"/>
  <c r="E1593" i="5"/>
  <c r="E1601" i="5"/>
  <c r="E1609" i="5"/>
  <c r="E1617" i="5"/>
  <c r="E1625" i="5"/>
  <c r="E1633" i="5"/>
  <c r="E1641" i="5"/>
  <c r="E1649" i="5"/>
  <c r="E1657" i="5"/>
  <c r="E1665" i="5"/>
  <c r="E1673" i="5"/>
  <c r="E1681" i="5"/>
  <c r="E1689" i="5"/>
  <c r="E1697" i="5"/>
  <c r="E1705" i="5"/>
  <c r="E1713" i="5"/>
  <c r="E1721" i="5"/>
  <c r="E1729" i="5"/>
  <c r="E1737" i="5"/>
  <c r="E1745" i="5"/>
  <c r="E1753" i="5"/>
  <c r="E1774" i="5"/>
  <c r="E1806" i="5"/>
  <c r="E1838" i="5"/>
  <c r="E1884" i="5"/>
  <c r="D1386" i="5"/>
  <c r="D1388" i="5"/>
  <c r="D1390" i="5"/>
  <c r="D1392" i="5"/>
  <c r="D1394" i="5"/>
  <c r="D1396" i="5"/>
  <c r="D1398" i="5"/>
  <c r="D1400" i="5"/>
  <c r="D1402" i="5"/>
  <c r="D1404" i="5"/>
  <c r="D1406" i="5"/>
  <c r="D1408" i="5"/>
  <c r="D1410" i="5"/>
  <c r="D1412" i="5"/>
  <c r="D1414" i="5"/>
  <c r="D1416" i="5"/>
  <c r="D1418" i="5"/>
  <c r="D1420" i="5"/>
  <c r="D1422" i="5"/>
  <c r="D1424" i="5"/>
  <c r="D1426" i="5"/>
  <c r="D1428" i="5"/>
  <c r="D1430" i="5"/>
  <c r="D1432" i="5"/>
  <c r="D1434" i="5"/>
  <c r="D1436" i="5"/>
  <c r="D1438" i="5"/>
  <c r="D1440" i="5"/>
  <c r="D1442" i="5"/>
  <c r="D1444" i="5"/>
  <c r="D1446" i="5"/>
  <c r="D1448" i="5"/>
  <c r="D1450" i="5"/>
  <c r="D1452" i="5"/>
  <c r="D1454" i="5"/>
  <c r="D1456" i="5"/>
  <c r="D1458" i="5"/>
  <c r="D1460" i="5"/>
  <c r="D1462" i="5"/>
  <c r="D1464" i="5"/>
  <c r="D1466" i="5"/>
  <c r="D1468" i="5"/>
  <c r="D1470" i="5"/>
  <c r="D1472" i="5"/>
  <c r="D1474" i="5"/>
  <c r="D1476" i="5"/>
  <c r="D1478" i="5"/>
  <c r="D1480" i="5"/>
  <c r="D1482" i="5"/>
  <c r="D1484" i="5"/>
  <c r="D1486" i="5"/>
  <c r="D1488" i="5"/>
  <c r="D1490" i="5"/>
  <c r="D1492" i="5"/>
  <c r="D1494" i="5"/>
  <c r="D1496" i="5"/>
  <c r="D1498" i="5"/>
  <c r="D1500" i="5"/>
  <c r="D1502" i="5"/>
  <c r="D1504" i="5"/>
  <c r="D1506" i="5"/>
  <c r="D1508" i="5"/>
  <c r="D1510" i="5"/>
  <c r="D1512" i="5"/>
  <c r="D1514" i="5"/>
  <c r="D1516" i="5"/>
  <c r="D1518" i="5"/>
  <c r="D1520" i="5"/>
  <c r="D1522" i="5"/>
  <c r="D1524" i="5"/>
  <c r="D1526" i="5"/>
  <c r="D1528" i="5"/>
  <c r="D1530" i="5"/>
  <c r="D1532" i="5"/>
  <c r="D1534" i="5"/>
  <c r="D1536" i="5"/>
  <c r="E1541" i="5"/>
  <c r="E1549" i="5"/>
  <c r="E1557" i="5"/>
  <c r="E1565" i="5"/>
  <c r="E1573" i="5"/>
  <c r="E1581" i="5"/>
  <c r="E1589" i="5"/>
  <c r="E1597" i="5"/>
  <c r="E1605" i="5"/>
  <c r="E1613" i="5"/>
  <c r="E1621" i="5"/>
  <c r="E1629" i="5"/>
  <c r="E1637" i="5"/>
  <c r="E1645" i="5"/>
  <c r="E1653" i="5"/>
  <c r="E1661" i="5"/>
  <c r="E1669" i="5"/>
  <c r="E1677" i="5"/>
  <c r="E1685" i="5"/>
  <c r="E1693" i="5"/>
  <c r="E1701" i="5"/>
  <c r="E1709" i="5"/>
  <c r="E1717" i="5"/>
  <c r="E1725" i="5"/>
  <c r="E1733" i="5"/>
  <c r="E1741" i="5"/>
  <c r="E1749" i="5"/>
  <c r="E1757" i="5"/>
  <c r="E1790" i="5"/>
  <c r="E1822" i="5"/>
  <c r="E1854" i="5"/>
  <c r="E1916" i="5"/>
  <c r="E1539" i="5"/>
  <c r="E1543" i="5"/>
  <c r="E1547" i="5"/>
  <c r="E1551" i="5"/>
  <c r="E1555" i="5"/>
  <c r="E1559" i="5"/>
  <c r="E1563" i="5"/>
  <c r="E1567" i="5"/>
  <c r="E1571" i="5"/>
  <c r="E1575" i="5"/>
  <c r="E1579" i="5"/>
  <c r="E1583" i="5"/>
  <c r="E1587" i="5"/>
  <c r="E1591" i="5"/>
  <c r="E1595" i="5"/>
  <c r="E1599" i="5"/>
  <c r="E1603" i="5"/>
  <c r="E1607" i="5"/>
  <c r="E1611" i="5"/>
  <c r="E1615" i="5"/>
  <c r="E1619" i="5"/>
  <c r="E1623" i="5"/>
  <c r="E1627" i="5"/>
  <c r="E1631" i="5"/>
  <c r="E1635" i="5"/>
  <c r="E1639" i="5"/>
  <c r="E1643" i="5"/>
  <c r="E1647" i="5"/>
  <c r="E1651" i="5"/>
  <c r="E1655" i="5"/>
  <c r="E1659" i="5"/>
  <c r="E1663" i="5"/>
  <c r="E1667" i="5"/>
  <c r="E1671" i="5"/>
  <c r="E1675" i="5"/>
  <c r="E1679" i="5"/>
  <c r="E1683" i="5"/>
  <c r="E1687" i="5"/>
  <c r="E1691" i="5"/>
  <c r="E1695" i="5"/>
  <c r="E1699" i="5"/>
  <c r="E1703" i="5"/>
  <c r="E1707" i="5"/>
  <c r="E1711" i="5"/>
  <c r="E1715" i="5"/>
  <c r="E1719" i="5"/>
  <c r="E1723" i="5"/>
  <c r="E1727" i="5"/>
  <c r="E1731" i="5"/>
  <c r="E1735" i="5"/>
  <c r="E1739" i="5"/>
  <c r="E1743" i="5"/>
  <c r="E1747" i="5"/>
  <c r="E1751" i="5"/>
  <c r="E1755" i="5"/>
  <c r="E1759" i="5"/>
  <c r="E1766" i="5"/>
  <c r="E1782" i="5"/>
  <c r="E1798" i="5"/>
  <c r="E1814" i="5"/>
  <c r="E1830" i="5"/>
  <c r="E1846" i="5"/>
  <c r="E1868" i="5"/>
  <c r="E1900" i="5"/>
  <c r="D1538" i="5"/>
  <c r="D1540" i="5"/>
  <c r="D1542" i="5"/>
  <c r="D1544" i="5"/>
  <c r="D1546" i="5"/>
  <c r="D1548" i="5"/>
  <c r="D1550" i="5"/>
  <c r="D1552" i="5"/>
  <c r="D1554" i="5"/>
  <c r="D1556" i="5"/>
  <c r="D1558" i="5"/>
  <c r="D1560" i="5"/>
  <c r="D1562" i="5"/>
  <c r="D1564" i="5"/>
  <c r="D1566" i="5"/>
  <c r="D1568" i="5"/>
  <c r="D1570" i="5"/>
  <c r="D1572" i="5"/>
  <c r="D1574" i="5"/>
  <c r="D1576" i="5"/>
  <c r="D1578" i="5"/>
  <c r="D1580" i="5"/>
  <c r="D1582" i="5"/>
  <c r="D1584" i="5"/>
  <c r="D1586" i="5"/>
  <c r="D1588" i="5"/>
  <c r="D1590" i="5"/>
  <c r="D1592" i="5"/>
  <c r="D1594" i="5"/>
  <c r="D1596" i="5"/>
  <c r="D1598" i="5"/>
  <c r="D1600" i="5"/>
  <c r="D1602" i="5"/>
  <c r="D1604" i="5"/>
  <c r="D1606" i="5"/>
  <c r="D1608" i="5"/>
  <c r="D1610" i="5"/>
  <c r="D1612" i="5"/>
  <c r="D1614" i="5"/>
  <c r="D1616" i="5"/>
  <c r="D1618" i="5"/>
  <c r="D1620" i="5"/>
  <c r="D1622" i="5"/>
  <c r="D1624" i="5"/>
  <c r="D1626" i="5"/>
  <c r="D1628" i="5"/>
  <c r="D1630" i="5"/>
  <c r="D1632" i="5"/>
  <c r="D1634" i="5"/>
  <c r="D1636" i="5"/>
  <c r="D1638" i="5"/>
  <c r="D1640" i="5"/>
  <c r="D1642" i="5"/>
  <c r="D1644" i="5"/>
  <c r="D1646" i="5"/>
  <c r="D1648" i="5"/>
  <c r="D1650" i="5"/>
  <c r="D1652" i="5"/>
  <c r="D1654" i="5"/>
  <c r="D1656" i="5"/>
  <c r="D1658" i="5"/>
  <c r="D1660" i="5"/>
  <c r="D1662" i="5"/>
  <c r="D1664" i="5"/>
  <c r="D1666" i="5"/>
  <c r="D1668" i="5"/>
  <c r="D1670" i="5"/>
  <c r="D1672" i="5"/>
  <c r="D1674" i="5"/>
  <c r="D1676" i="5"/>
  <c r="D1678" i="5"/>
  <c r="D1680" i="5"/>
  <c r="D1682" i="5"/>
  <c r="D1684" i="5"/>
  <c r="D1686" i="5"/>
  <c r="D1688" i="5"/>
  <c r="D1690" i="5"/>
  <c r="D1692" i="5"/>
  <c r="D1694" i="5"/>
  <c r="D1696" i="5"/>
  <c r="D1698" i="5"/>
  <c r="D1700" i="5"/>
  <c r="D1702" i="5"/>
  <c r="D1704" i="5"/>
  <c r="D1706" i="5"/>
  <c r="D1708" i="5"/>
  <c r="D1710" i="5"/>
  <c r="D1712" i="5"/>
  <c r="D1714" i="5"/>
  <c r="D1716" i="5"/>
  <c r="D1718" i="5"/>
  <c r="D1720" i="5"/>
  <c r="D1722" i="5"/>
  <c r="D1724" i="5"/>
  <c r="D1726" i="5"/>
  <c r="D1728" i="5"/>
  <c r="D1730" i="5"/>
  <c r="D1732" i="5"/>
  <c r="D1734" i="5"/>
  <c r="D1736" i="5"/>
  <c r="D1738" i="5"/>
  <c r="D1740" i="5"/>
  <c r="D1742" i="5"/>
  <c r="D1744" i="5"/>
  <c r="D1746" i="5"/>
  <c r="D1748" i="5"/>
  <c r="D1750" i="5"/>
  <c r="D1752" i="5"/>
  <c r="D1754" i="5"/>
  <c r="D1756" i="5"/>
  <c r="D1758" i="5"/>
  <c r="E1760" i="5"/>
  <c r="E1762" i="5"/>
  <c r="E1770" i="5"/>
  <c r="E1778" i="5"/>
  <c r="E1786" i="5"/>
  <c r="E1794" i="5"/>
  <c r="E1802" i="5"/>
  <c r="E1810" i="5"/>
  <c r="E1818" i="5"/>
  <c r="E1826" i="5"/>
  <c r="E1834" i="5"/>
  <c r="E1842" i="5"/>
  <c r="E1850" i="5"/>
  <c r="E1860" i="5"/>
  <c r="E1876" i="5"/>
  <c r="E1892" i="5"/>
  <c r="E1908" i="5"/>
  <c r="E1764" i="5"/>
  <c r="E1768" i="5"/>
  <c r="E1772" i="5"/>
  <c r="E1776" i="5"/>
  <c r="E1780" i="5"/>
  <c r="E1784" i="5"/>
  <c r="E1788" i="5"/>
  <c r="E1792" i="5"/>
  <c r="E1796" i="5"/>
  <c r="E1800" i="5"/>
  <c r="E1804" i="5"/>
  <c r="E1808" i="5"/>
  <c r="E1812" i="5"/>
  <c r="E1816" i="5"/>
  <c r="E1820" i="5"/>
  <c r="E1824" i="5"/>
  <c r="E1828" i="5"/>
  <c r="E1832" i="5"/>
  <c r="E1836" i="5"/>
  <c r="E1840" i="5"/>
  <c r="E1844" i="5"/>
  <c r="E1848" i="5"/>
  <c r="E1852" i="5"/>
  <c r="E1856" i="5"/>
  <c r="E1864" i="5"/>
  <c r="E1872" i="5"/>
  <c r="E1880" i="5"/>
  <c r="E1888" i="5"/>
  <c r="E1896" i="5"/>
  <c r="E1904" i="5"/>
  <c r="E1912" i="5"/>
  <c r="D1761" i="5"/>
  <c r="D1763" i="5"/>
  <c r="D1765" i="5"/>
  <c r="D1767" i="5"/>
  <c r="D1769" i="5"/>
  <c r="D1771" i="5"/>
  <c r="D1773" i="5"/>
  <c r="D1775" i="5"/>
  <c r="D1777" i="5"/>
  <c r="D1779" i="5"/>
  <c r="D1781" i="5"/>
  <c r="D1783" i="5"/>
  <c r="D1785" i="5"/>
  <c r="D1787" i="5"/>
  <c r="D1789" i="5"/>
  <c r="D1791" i="5"/>
  <c r="D1793" i="5"/>
  <c r="D1795" i="5"/>
  <c r="D1797" i="5"/>
  <c r="D1799" i="5"/>
  <c r="D1801" i="5"/>
  <c r="D1803" i="5"/>
  <c r="D1805" i="5"/>
  <c r="D1807" i="5"/>
  <c r="D1809" i="5"/>
  <c r="D1811" i="5"/>
  <c r="D1813" i="5"/>
  <c r="D1815" i="5"/>
  <c r="D1817" i="5"/>
  <c r="D1819" i="5"/>
  <c r="D1821" i="5"/>
  <c r="D1823" i="5"/>
  <c r="D1825" i="5"/>
  <c r="D1827" i="5"/>
  <c r="D1829" i="5"/>
  <c r="D1831" i="5"/>
  <c r="D1833" i="5"/>
  <c r="D1835" i="5"/>
  <c r="D1837" i="5"/>
  <c r="D1839" i="5"/>
  <c r="D1841" i="5"/>
  <c r="D1843" i="5"/>
  <c r="D1845" i="5"/>
  <c r="D1847" i="5"/>
  <c r="D1849" i="5"/>
  <c r="D1851" i="5"/>
  <c r="D1853" i="5"/>
  <c r="D1855" i="5"/>
  <c r="E1858" i="5"/>
  <c r="E1862" i="5"/>
  <c r="E1866" i="5"/>
  <c r="E1870" i="5"/>
  <c r="E1874" i="5"/>
  <c r="E1878" i="5"/>
  <c r="E1882" i="5"/>
  <c r="E1886" i="5"/>
  <c r="E1890" i="5"/>
  <c r="E1894" i="5"/>
  <c r="E1898" i="5"/>
  <c r="E1902" i="5"/>
  <c r="E1906" i="5"/>
  <c r="E1910" i="5"/>
  <c r="E1914" i="5"/>
  <c r="E1918" i="5"/>
  <c r="D1857" i="5"/>
  <c r="D1859" i="5"/>
  <c r="D1861" i="5"/>
  <c r="D1863" i="5"/>
  <c r="D1865" i="5"/>
  <c r="D1867" i="5"/>
  <c r="D1869" i="5"/>
  <c r="D1871" i="5"/>
  <c r="D1873" i="5"/>
  <c r="D1875" i="5"/>
  <c r="D1877" i="5"/>
  <c r="D1879" i="5"/>
  <c r="D1881" i="5"/>
  <c r="D1883" i="5"/>
  <c r="D1885" i="5"/>
  <c r="D1887" i="5"/>
  <c r="D1889" i="5"/>
  <c r="D1891" i="5"/>
  <c r="D1893" i="5"/>
  <c r="D1895" i="5"/>
  <c r="D1897" i="5"/>
  <c r="D1899" i="5"/>
  <c r="D1901" i="5"/>
  <c r="D1903" i="5"/>
  <c r="D1905" i="5"/>
  <c r="D1907" i="5"/>
  <c r="D1909" i="5"/>
  <c r="D1911" i="5"/>
  <c r="D1913" i="5"/>
  <c r="D1915" i="5"/>
  <c r="D1917" i="5"/>
  <c r="D1919" i="5"/>
  <c r="E1875" i="5"/>
  <c r="E1877" i="5"/>
  <c r="E1879" i="5"/>
  <c r="E1881" i="5"/>
  <c r="E1883" i="5"/>
  <c r="E1885" i="5"/>
  <c r="E1887" i="5"/>
  <c r="E1889" i="5"/>
  <c r="E1891" i="5"/>
  <c r="E1893" i="5"/>
  <c r="E1895" i="5"/>
  <c r="E1897" i="5"/>
  <c r="E1899" i="5"/>
  <c r="E1901" i="5"/>
  <c r="E1903" i="5"/>
  <c r="E1905" i="5"/>
  <c r="E1907" i="5"/>
  <c r="E1909" i="5"/>
  <c r="E1911" i="5"/>
  <c r="E1913" i="5"/>
  <c r="E1915" i="5"/>
  <c r="E1917" i="5"/>
  <c r="E1919" i="5"/>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Mutual Fund Analysis.xlsx!Table2" type="102" refreshedVersion="6" minRefreshableVersion="5">
    <extLst>
      <ext xmlns:x15="http://schemas.microsoft.com/office/spreadsheetml/2010/11/main" uri="{DE250136-89BD-433C-8126-D09CA5730AF9}">
        <x15:connection id="Table2" autoDelete="1">
          <x15:rangePr sourceName="_xlcn.WorksheetConnection_MutualFundAnalysis.xlsxTable2"/>
        </x15:connection>
      </ext>
    </extLst>
  </connection>
</connections>
</file>

<file path=xl/sharedStrings.xml><?xml version="1.0" encoding="utf-8"?>
<sst xmlns="http://schemas.openxmlformats.org/spreadsheetml/2006/main" count="7000" uniqueCount="1747">
  <si>
    <t>AMC</t>
  </si>
  <si>
    <t>Fund Name</t>
  </si>
  <si>
    <t>Morning star rating</t>
  </si>
  <si>
    <t>Value Research rating</t>
  </si>
  <si>
    <t>1 month return</t>
  </si>
  <si>
    <t>NAV</t>
  </si>
  <si>
    <t>1 Year return</t>
  </si>
  <si>
    <t>3 Year Return</t>
  </si>
  <si>
    <t>Minimum investment</t>
  </si>
  <si>
    <t>Fund Manager</t>
  </si>
  <si>
    <t>Risk</t>
  </si>
  <si>
    <t>mahindra manulife mutual fund</t>
  </si>
  <si>
    <t>Mahindra Manulife Large &amp; Mid Cap Reg-G</t>
  </si>
  <si>
    <t>Rs.500.0</t>
  </si>
  <si>
    <t>Abhinav Khandelwal</t>
  </si>
  <si>
    <t>Equity</t>
  </si>
  <si>
    <t xml:space="preserve">High </t>
  </si>
  <si>
    <t>Mahindra Manulife Consumption Reg-G</t>
  </si>
  <si>
    <t>Mahindra Manulife Mid Cap Reg-G</t>
  </si>
  <si>
    <t>Mahindra Manulife Small Cap Reg-G</t>
  </si>
  <si>
    <t>Very High</t>
  </si>
  <si>
    <t>Mahindra Manulife Large Cap Reg-G</t>
  </si>
  <si>
    <t>tata mutual fund</t>
  </si>
  <si>
    <t>Tata Infrastructure Reg-G</t>
  </si>
  <si>
    <t>Rs.100.0</t>
  </si>
  <si>
    <t>Abhinav Sharma</t>
  </si>
  <si>
    <t>Tata Flexi Cap Reg-G</t>
  </si>
  <si>
    <t>Tata Ethical Reg-G</t>
  </si>
  <si>
    <t>Tata Midcap Growth Reg-G</t>
  </si>
  <si>
    <t>samco mutual fund</t>
  </si>
  <si>
    <t>Samco Dynamic Asset Allocation Reg-G</t>
  </si>
  <si>
    <t>Abhiroop Mukherjee</t>
  </si>
  <si>
    <t>Hybrid</t>
  </si>
  <si>
    <t>kotak mahindra mutual fund</t>
  </si>
  <si>
    <t>Kotak Nifty SDL Jul 2026 Index Reg-G</t>
  </si>
  <si>
    <t>Abhishek Bisen</t>
  </si>
  <si>
    <t>Other</t>
  </si>
  <si>
    <t>Low to Moderate</t>
  </si>
  <si>
    <t>Kotak Long Duration Reg-G</t>
  </si>
  <si>
    <t>Debt</t>
  </si>
  <si>
    <t>Moderate</t>
  </si>
  <si>
    <t>Kotak Multicap Reg-G</t>
  </si>
  <si>
    <t>Kotak Multi Asset Allocator FoF - Dynamic Reg</t>
  </si>
  <si>
    <t>Kotak Nifty G-Sec July 2033 Index Reg-G</t>
  </si>
  <si>
    <t>Kotak Balanced Advantage Reg-G</t>
  </si>
  <si>
    <t>Kotak BSE Housing Index Reg-G</t>
  </si>
  <si>
    <t>Kotak Gold Reg-G</t>
  </si>
  <si>
    <t>High</t>
  </si>
  <si>
    <t>Kotak Bond Reg-G</t>
  </si>
  <si>
    <t>Kotak Nifty AAA Bond Jun 2025 HTM Index Reg-G</t>
  </si>
  <si>
    <t>Kotak Nifty Financial Services Ex-Bank Index</t>
  </si>
  <si>
    <t>Kotak Manufacture in India Reg-G</t>
  </si>
  <si>
    <t>Kotak Debt Hybrid Reg-G</t>
  </si>
  <si>
    <t>Moderately High</t>
  </si>
  <si>
    <t>Kotak Nifty SDL Apr 2032 Top 12 Equal Weight</t>
  </si>
  <si>
    <t>Kotak Silver ETF FoF Reg-G</t>
  </si>
  <si>
    <t>Kotak Nasdaq 100 FOF Reg-G</t>
  </si>
  <si>
    <t>Kotak Nifty 200 Momentum 30 Index Reg-G</t>
  </si>
  <si>
    <t>Kotak Gilt Investment PF &amp; Trust-G</t>
  </si>
  <si>
    <t>Kotak Gilt Investment Regular-G</t>
  </si>
  <si>
    <t>Kotak Healthcare Reg-G</t>
  </si>
  <si>
    <t>Kotak Nifty Midcap 50 Index Reg-G</t>
  </si>
  <si>
    <t>Kotak NIFTY 100Low Volatility 30 Index Reg-G</t>
  </si>
  <si>
    <t>Kotak Technology Reg-G</t>
  </si>
  <si>
    <t>Kotak All Weather Debt FOF Reg-G</t>
  </si>
  <si>
    <t>Kotak Nifty SDL Plus AAA PSU Bond Jul 2028 60</t>
  </si>
  <si>
    <t>Kotak Equity Savings Reg-G</t>
  </si>
  <si>
    <t>Kotak Multi Asset Allocation Fund Reg-G</t>
  </si>
  <si>
    <t>Kotak BSE PSU Index Reg-G</t>
  </si>
  <si>
    <t>Low</t>
  </si>
  <si>
    <t>Kotak Nifty 50 Index Reg-G</t>
  </si>
  <si>
    <t>Kotak Nifty SDL Apr 2027 Top 12 Equal Weight</t>
  </si>
  <si>
    <t>Kotak Consumption Reg-G</t>
  </si>
  <si>
    <t>Kotak Nifty SDL Jul 2028 Index Reg-G</t>
  </si>
  <si>
    <t>Kotak Nifty Smallcap 50 Index Reg-G</t>
  </si>
  <si>
    <t>Kotak Banking &amp; Financial Services Reg-G</t>
  </si>
  <si>
    <t>Kotak Quant Reg-G</t>
  </si>
  <si>
    <t>mirae asset mutual fund</t>
  </si>
  <si>
    <t>Mirae Asset Liquid-G</t>
  </si>
  <si>
    <t>Abhishek Iyer</t>
  </si>
  <si>
    <t>Mirae Asset Overnight Reg-G</t>
  </si>
  <si>
    <t>Tata Corporate Bond Fund Reg-G</t>
  </si>
  <si>
    <t>Rs.150.0</t>
  </si>
  <si>
    <t>Abhishek Sonthalia</t>
  </si>
  <si>
    <t>motilal oswal mutual fund</t>
  </si>
  <si>
    <t>Motilal Oswal ELSS Tax Saver Reg-G</t>
  </si>
  <si>
    <t>Aditya Khemani</t>
  </si>
  <si>
    <t>Motilal Oswal Large and Midcap Reg-G</t>
  </si>
  <si>
    <t>navi mutual fund</t>
  </si>
  <si>
    <t>Navi Nifty IT Index Reg-G</t>
  </si>
  <si>
    <t>Rs.10.0</t>
  </si>
  <si>
    <t>Aditya Mulki</t>
  </si>
  <si>
    <t>Navi BSE Sensex Index Reg-G</t>
  </si>
  <si>
    <t>Navi Aggressive Hybrid Reg-G</t>
  </si>
  <si>
    <t>Navi Nifty 500 Multicap 50:25:25 Index Reg-G</t>
  </si>
  <si>
    <t>Navi Nifty Midcap 150 Index Reg-G</t>
  </si>
  <si>
    <t>Navi Nifty 50 Index Reg-G</t>
  </si>
  <si>
    <t>Navi Flexi Cap Reg-G</t>
  </si>
  <si>
    <t>Navi Large &amp; Midcap-G</t>
  </si>
  <si>
    <t>Navi Conservative Hybrid Reg-G</t>
  </si>
  <si>
    <t>Navi Nifty India Manufacturing Index Reg-G</t>
  </si>
  <si>
    <t>Navi Nifty Bank Index Reg-G</t>
  </si>
  <si>
    <t>Navi Nifty Next 50 Index Reg-G</t>
  </si>
  <si>
    <t>Navi US Total Stock Market FoF Reg-G</t>
  </si>
  <si>
    <t>Navi NASDAQ 100 FoF Reg-G</t>
  </si>
  <si>
    <t>Navi ELSS Tax Saver-G</t>
  </si>
  <si>
    <t>Navi ELSS Tax Saver Nifty 50 Index Reg-G</t>
  </si>
  <si>
    <t>axis mutual fund</t>
  </si>
  <si>
    <t>Axis Floater Reg-G</t>
  </si>
  <si>
    <t>Aditya Pagaria</t>
  </si>
  <si>
    <t>Axis Gold Reg-G</t>
  </si>
  <si>
    <t>Axis Banking &amp; PSU Debt-G</t>
  </si>
  <si>
    <t>Rs.1000.0</t>
  </si>
  <si>
    <t>Axis Nifty AAA Bond Plus SDL Apr 2026 50:50 E</t>
  </si>
  <si>
    <t>Axis Silver FoF Reg-G</t>
  </si>
  <si>
    <t>Axis Ultra Short Term Reg-G</t>
  </si>
  <si>
    <t>Axis Overnight Reg-G</t>
  </si>
  <si>
    <t>franklin templeton mutual fund</t>
  </si>
  <si>
    <t>Franklin India Focused Equity-G</t>
  </si>
  <si>
    <t>Ajay Argal</t>
  </si>
  <si>
    <t xml:space="preserve">Moderately High </t>
  </si>
  <si>
    <t>Franklin Build India-G</t>
  </si>
  <si>
    <t>Motilal Oswal Large Cap Reg-G</t>
  </si>
  <si>
    <t>Ajay Khandelwal</t>
  </si>
  <si>
    <t>Motilal Oswal Multi Cap Reg-G</t>
  </si>
  <si>
    <t>Motilal Oswal Small Cap Reg-G</t>
  </si>
  <si>
    <t>Motilal Oswal Quant Reg-G</t>
  </si>
  <si>
    <t>Motilal Oswal Manufacturing Reg-G</t>
  </si>
  <si>
    <t>Motilal Oswal Business Cycle Reg-G</t>
  </si>
  <si>
    <t>uti mutual fund</t>
  </si>
  <si>
    <t>UTI Flexi Cap Reg-G</t>
  </si>
  <si>
    <t>Ajay Tyagi</t>
  </si>
  <si>
    <t>Tata GRP280225-G</t>
  </si>
  <si>
    <t>Akhil Mittal</t>
  </si>
  <si>
    <t>Tata Floating Rate Reg-G</t>
  </si>
  <si>
    <t>Tata Treasury Advantage Reg-G</t>
  </si>
  <si>
    <t>Tata Ultra Short Term Fund Reg-G</t>
  </si>
  <si>
    <t>Tata GSF Reg-G</t>
  </si>
  <si>
    <t>lic mutual fund</t>
  </si>
  <si>
    <t>LIC MF Value Reg-G</t>
  </si>
  <si>
    <t>Alok Ranjan</t>
  </si>
  <si>
    <t>LIC MF Focused Reg-G</t>
  </si>
  <si>
    <t>LIC MF Midcap Reg-G</t>
  </si>
  <si>
    <t>LIC MF Small Cap Reg-G</t>
  </si>
  <si>
    <t xml:space="preserve">Very High </t>
  </si>
  <si>
    <t>LIC MF Dividend Yield Reg-G</t>
  </si>
  <si>
    <t>LIC MF Healthcare Reg-G</t>
  </si>
  <si>
    <t>bank of india mutual fund</t>
  </si>
  <si>
    <t>Bank of India Balanced Advantage Reg-G</t>
  </si>
  <si>
    <t>Alok Singh</t>
  </si>
  <si>
    <t>Bank of India Flexi Cap Reg-G</t>
  </si>
  <si>
    <t xml:space="preserve">Moderate </t>
  </si>
  <si>
    <t>Bank of India Arbitrage Reg-G</t>
  </si>
  <si>
    <t>Bank of India Multi Asset Allocation Reg-G</t>
  </si>
  <si>
    <t>Bank of India Business Cycle Reg-G</t>
  </si>
  <si>
    <t>Bank of India Conservative Hybrid Reg-G</t>
  </si>
  <si>
    <t>Bank of India Mid &amp; Small Cap Equity &amp;</t>
  </si>
  <si>
    <t>Bank of India Conservative Hybrid Eco-G</t>
  </si>
  <si>
    <t>Rs.10000.0</t>
  </si>
  <si>
    <t>Bank of India ELSS Tax Saver Eco-G</t>
  </si>
  <si>
    <t>Bank of India ELSS Tax Saver Reg-G</t>
  </si>
  <si>
    <t>Bank of India Credit Risk Reg-G</t>
  </si>
  <si>
    <t>Rs.5000.0</t>
  </si>
  <si>
    <t>UTI Conservative Hybrid Reg-G</t>
  </si>
  <si>
    <t>Amandeep Singh Chopra</t>
  </si>
  <si>
    <t>UTI Liquid Discontinued Regular-G</t>
  </si>
  <si>
    <t>UTI Liquid Reg-G</t>
  </si>
  <si>
    <t>UTI Medium to Long Duration Reg-G</t>
  </si>
  <si>
    <t>nippon india mutual fund</t>
  </si>
  <si>
    <t>Nippon India Consumption-G</t>
  </si>
  <si>
    <t>Amar Kalkundrikar</t>
  </si>
  <si>
    <t>Nippon India Vision-G</t>
  </si>
  <si>
    <t>Tata Banking and Financial Services Reg-G</t>
  </si>
  <si>
    <t>Amey Sathe</t>
  </si>
  <si>
    <t>Tata Large Cap Reg-G</t>
  </si>
  <si>
    <t>invesco mutual fund</t>
  </si>
  <si>
    <t>Invesco India Manufacturing Reg-G</t>
  </si>
  <si>
    <t>Amit Ganatra</t>
  </si>
  <si>
    <t>Invesco India Balanced Advantage-G</t>
  </si>
  <si>
    <t>Mahindra Manulife Asia Pacific REITs FoF Reg-</t>
  </si>
  <si>
    <t>Amit Garg</t>
  </si>
  <si>
    <t>UTI Value Reg-G</t>
  </si>
  <si>
    <t>Amit Kumar Premchandani</t>
  </si>
  <si>
    <t>UTI Banking and Financial Services Reg-G</t>
  </si>
  <si>
    <t>UTI Dividend Yield Reg-G</t>
  </si>
  <si>
    <t>LIC MF Flexi Cap-G</t>
  </si>
  <si>
    <t>Amit Nadekar</t>
  </si>
  <si>
    <t>LIC MF ELSS Tax Saver-G</t>
  </si>
  <si>
    <t>Invesco India Largecap-G</t>
  </si>
  <si>
    <t>Amit Nigam</t>
  </si>
  <si>
    <t>Invesco India Infrastructure-G</t>
  </si>
  <si>
    <t>Invesco India - Invesco Global Equity Income</t>
  </si>
  <si>
    <t>Invesco India Equity Savings Fund Reg-G</t>
  </si>
  <si>
    <t>Invesco India - Invesco Global Consumer Trend</t>
  </si>
  <si>
    <t>Invesco India ELSS Tax Saver -G</t>
  </si>
  <si>
    <t>Invesco India - Invesco Pan European Equity F</t>
  </si>
  <si>
    <t>Invesco India Multicap-G</t>
  </si>
  <si>
    <t>Invesco India - Invesco EQQQ NASDAQ-100 ETF F</t>
  </si>
  <si>
    <t>Invesco India Aggressive Hybrid Reg-G</t>
  </si>
  <si>
    <t>UTI Overnight Reg-G</t>
  </si>
  <si>
    <t>Amit Sharma</t>
  </si>
  <si>
    <t>Tata Banking &amp; PSU Debt Reg-G</t>
  </si>
  <si>
    <t>Amit Somani</t>
  </si>
  <si>
    <t>Tata CRISIL-IBX Gilt Index - April 2026 Index</t>
  </si>
  <si>
    <t>Tata Nifty G-Sec Dec 2026 Index Reg-G</t>
  </si>
  <si>
    <t>Tata Nifty G-Sec Dec 2029 Index Reg-G</t>
  </si>
  <si>
    <t>Tata Liquid Reg-G</t>
  </si>
  <si>
    <t>Tata Money Market Reg-G</t>
  </si>
  <si>
    <t>Tata Overnight Reg-G</t>
  </si>
  <si>
    <t>Tata Nifty SDL Plus AAA PSU Bond Dec 2027 60:</t>
  </si>
  <si>
    <t>Nippon India Annual Interval Series I Inst-G</t>
  </si>
  <si>
    <t>Amit Tripathi</t>
  </si>
  <si>
    <t>Nippon India Annual Interval Series I Retail-</t>
  </si>
  <si>
    <t>edelweiss mutual fund</t>
  </si>
  <si>
    <t>Edelweiss Multi Cap Reg-G</t>
  </si>
  <si>
    <t>Amit Vora</t>
  </si>
  <si>
    <t>Edelweiss Technology Reg-G</t>
  </si>
  <si>
    <t>hdfc mutual fund</t>
  </si>
  <si>
    <t>HDFC Banking &amp; Financial Services Reg-G</t>
  </si>
  <si>
    <t>Anand Laddha</t>
  </si>
  <si>
    <t>Franklin India Flexi Cap-G</t>
  </si>
  <si>
    <t>Anand Radhakrishnan</t>
  </si>
  <si>
    <t>Franklin India Technology-G</t>
  </si>
  <si>
    <t>Franklin India Equity Hybrid-G</t>
  </si>
  <si>
    <t>Franklin India Debt Hybrid A-G</t>
  </si>
  <si>
    <t>Franklin India Debt Hybrid A-G Plan B</t>
  </si>
  <si>
    <t>Templeton India Value-G</t>
  </si>
  <si>
    <t>Templeton India Equity Income-G</t>
  </si>
  <si>
    <t>Franklin India Equity Savings Reg-G</t>
  </si>
  <si>
    <t>Franklin India ELSS Tax Saver-G</t>
  </si>
  <si>
    <t>Franklin India Bluechip-G</t>
  </si>
  <si>
    <t>HDFC Short Term Debt-G</t>
  </si>
  <si>
    <t>Anil Bamboli</t>
  </si>
  <si>
    <t>HDFC Ultra Short Term Fund Reg-G</t>
  </si>
  <si>
    <t>HDFC Arbitrage Wholesale-G</t>
  </si>
  <si>
    <t>HDFC Gilt-G</t>
  </si>
  <si>
    <t>HDFC Asset Allocator FoF Reg-G</t>
  </si>
  <si>
    <t>HDFC Multi Asset-G</t>
  </si>
  <si>
    <t>HDFC Dynamic PE Ratio FoF Reg-G</t>
  </si>
  <si>
    <t>HDFC Equity Savings-G</t>
  </si>
  <si>
    <t>HDFC Banking and PSU Debt Reg-G</t>
  </si>
  <si>
    <t>HDFC Dynamic Debt-G</t>
  </si>
  <si>
    <t>HDFC Dynamic Debt-G 54EA</t>
  </si>
  <si>
    <t>HDFC Dynamic Debt-G 54EB</t>
  </si>
  <si>
    <t>HDFC Balanced Advantage-G</t>
  </si>
  <si>
    <t>HDFC Overnight-G</t>
  </si>
  <si>
    <t>HDFC Arbitrage Retail-G</t>
  </si>
  <si>
    <t>dsp mutual fund</t>
  </si>
  <si>
    <t>DSP Nifty Top 10 Equal Weight Index Reg-G</t>
  </si>
  <si>
    <t>Anil Ghelani</t>
  </si>
  <si>
    <t>DSP Quant Reg-G</t>
  </si>
  <si>
    <t>DSP Nifty Smallcap250 Quality 50 Index Reg-G</t>
  </si>
  <si>
    <t>DSP Nifty 50 Equal Weight Index Reg-G</t>
  </si>
  <si>
    <t xml:space="preserve">Low </t>
  </si>
  <si>
    <t>DSP Nifty Midcap 150 Quality 50 Index Reg-G</t>
  </si>
  <si>
    <t>DSP Gold ETF FoF Reg-G</t>
  </si>
  <si>
    <t>DSP Nifty Bank Index Reg-G</t>
  </si>
  <si>
    <t>DSP Nifty 50 Index Reg-G</t>
  </si>
  <si>
    <t>DSP Nifty Next 50 Index Reg-G</t>
  </si>
  <si>
    <t>aditya birla sun life mutual fund</t>
  </si>
  <si>
    <t>Aditya Birla SL Manufacturing Equity Reg-G</t>
  </si>
  <si>
    <t>Anil Shah</t>
  </si>
  <si>
    <t>Aditya Birla SL Business Cycle Reg-G</t>
  </si>
  <si>
    <t>Aditya Birla SL Flexi Cap Reg-G</t>
  </si>
  <si>
    <t>Aditya Birla SL Mid Cap Reg-G</t>
  </si>
  <si>
    <t>Aditya Birla SL Special Opportunities Reg-G</t>
  </si>
  <si>
    <t>pgim india mutual fund</t>
  </si>
  <si>
    <t>PGIM India Small Cap Reg-G</t>
  </si>
  <si>
    <t>Aniruddha Naha</t>
  </si>
  <si>
    <t>PGIM India Flexi Cap Reg-G</t>
  </si>
  <si>
    <t>icici prudential mutual fund</t>
  </si>
  <si>
    <t>ICICI Pru Innovation-G</t>
  </si>
  <si>
    <t>Anish Tawakley</t>
  </si>
  <si>
    <t>Nippon India Arbitrage-G</t>
  </si>
  <si>
    <t>Anju Chhajer</t>
  </si>
  <si>
    <t>Nippon India Money Market-G</t>
  </si>
  <si>
    <t>Nippon India Liquid-G</t>
  </si>
  <si>
    <t>Nippon IndiaLow Duration-G</t>
  </si>
  <si>
    <t>Nippon India Floating Rate-G</t>
  </si>
  <si>
    <t>Nippon India Overnight Reg-G</t>
  </si>
  <si>
    <t>Nippon India Japan Equity-G</t>
  </si>
  <si>
    <t>Nippon India US Equity Opportunities-G</t>
  </si>
  <si>
    <t>Nippon IndiaLow Duration Retail-G</t>
  </si>
  <si>
    <t>Nippon India Quarterly Interval Series I Reta</t>
  </si>
  <si>
    <t>Nippon India Monthly Interval Series I Retail</t>
  </si>
  <si>
    <t>Nippon India Monthly Interval Series II Retai</t>
  </si>
  <si>
    <t>Nippon India Quarterly Interval Series III Re</t>
  </si>
  <si>
    <t>Nippon India Liquid Ret-G</t>
  </si>
  <si>
    <t>Nippon India Quarterly Interval Series II Ret</t>
  </si>
  <si>
    <t>UTI Mid Cap Reg-G</t>
  </si>
  <si>
    <t>Ankit Agarwal</t>
  </si>
  <si>
    <t>UTI Small Cap Reg-G</t>
  </si>
  <si>
    <t>UTI Innovation Reg-G</t>
  </si>
  <si>
    <t>Mirae Asset Midcap Reg-G</t>
  </si>
  <si>
    <t>Ankit Jain</t>
  </si>
  <si>
    <t>Mirae Asset Multicap Reg-G</t>
  </si>
  <si>
    <t>Mirae Asset Great Consumer Reg-G</t>
  </si>
  <si>
    <t>taurus mutual fund</t>
  </si>
  <si>
    <t>Taurus Flexi Cap Reg-G</t>
  </si>
  <si>
    <t>Ankit Tikmany</t>
  </si>
  <si>
    <t>Taurus Large Cap Reg-G</t>
  </si>
  <si>
    <t>Taurus Large Cap Reg-G Bonus</t>
  </si>
  <si>
    <t>hsbc mutual fund</t>
  </si>
  <si>
    <t>HSBC Focused Fund Reg-G</t>
  </si>
  <si>
    <t>Ankur Arora</t>
  </si>
  <si>
    <t>HSBC Large Cap-G</t>
  </si>
  <si>
    <t>Motilal Oswal Multi Asset Reg-G</t>
  </si>
  <si>
    <t>Ankush Sood</t>
  </si>
  <si>
    <t>Motilal Oswal Developed Market Ex US ETFs FoF</t>
  </si>
  <si>
    <t>Motilal Oswal MSCI EAFE Top 100 Select Index</t>
  </si>
  <si>
    <t>bandhan mutual fund</t>
  </si>
  <si>
    <t>Bandhan Sterling Value Reg-G</t>
  </si>
  <si>
    <t>Anoop Bhaskar</t>
  </si>
  <si>
    <t>Bandhan Core Equity Reg-G</t>
  </si>
  <si>
    <t>Bandhan Small Cap Reg-G</t>
  </si>
  <si>
    <t>Bandhan Flexi Cap Reg-G</t>
  </si>
  <si>
    <t>Bandhan Hybrid Equity Reg-G</t>
  </si>
  <si>
    <t>Taurus Ethical Reg-G</t>
  </si>
  <si>
    <t>Anuj Kapil</t>
  </si>
  <si>
    <t>ICICI Pru Nifty SDL Sep 2027 Index-G</t>
  </si>
  <si>
    <t>Anuj Tagra</t>
  </si>
  <si>
    <t>ICICI Pru Nifty SDL Sep 2026 Index-G</t>
  </si>
  <si>
    <t>ICICI Pru Nifty PSU Bond Plus SDL Sep 2027 40</t>
  </si>
  <si>
    <t>ICICI Pru Nifty G-Sec Dec 2030 Index-G</t>
  </si>
  <si>
    <t>ICICI Pru Nifty SDL Dec 2028 Index-G</t>
  </si>
  <si>
    <t>HDFCLow Duration-G</t>
  </si>
  <si>
    <t>Anupam Joshi</t>
  </si>
  <si>
    <t>HDFC Corporate Bond-G</t>
  </si>
  <si>
    <t>Axis Small Cap Reg-G</t>
  </si>
  <si>
    <t>Anupam Tiwari</t>
  </si>
  <si>
    <t>Axis Multicap Reg-G</t>
  </si>
  <si>
    <t>UTI Money Market Discontinued-G</t>
  </si>
  <si>
    <t>Anurag Mittal</t>
  </si>
  <si>
    <t>UTILow Duration Discontinued-G</t>
  </si>
  <si>
    <t>UTI Money Market Reg-G</t>
  </si>
  <si>
    <t>UTI Gilt Fund with 10 year Constant Duration</t>
  </si>
  <si>
    <t>UTILow Duration Reg-G</t>
  </si>
  <si>
    <t>UTI Balanced Advantage Reg-G</t>
  </si>
  <si>
    <t>UTI Corporate Bond Reg-G</t>
  </si>
  <si>
    <t>UTI Banking &amp; PSU Reg-G</t>
  </si>
  <si>
    <t>Kotak Focused Equity Reg-G</t>
  </si>
  <si>
    <t>Arjun Khanna</t>
  </si>
  <si>
    <t>Kotak International REIT FOF Reg-G</t>
  </si>
  <si>
    <t>Kotak Global Innovation FoF Reg-G</t>
  </si>
  <si>
    <t>Kotak Global Emerging Market Reg-G</t>
  </si>
  <si>
    <t>HDFC NIFTY Realty Index Reg-G</t>
  </si>
  <si>
    <t>Arun Agarwal</t>
  </si>
  <si>
    <t>HDFC BSE 500 Index Reg-G</t>
  </si>
  <si>
    <t>HDFC NIFTY Midcap 150 Index Fund Reg-G</t>
  </si>
  <si>
    <t>HDFC NIFTY Smallcap 250 Index Reg-G</t>
  </si>
  <si>
    <t>HDFC NIFTY100Low Volatility 30 Index Reg-G</t>
  </si>
  <si>
    <t>HDFC Nifty500 Multicap 50:25:25 Index Reg-G</t>
  </si>
  <si>
    <t>HDFC NIFTY200 Momentum 30 Index Reg-G</t>
  </si>
  <si>
    <t>Axis Quant Reg-G</t>
  </si>
  <si>
    <t>Ashish Naik</t>
  </si>
  <si>
    <t>Axis Nifty Bank Index Reg-G</t>
  </si>
  <si>
    <t>Axis Innovation Reg-G</t>
  </si>
  <si>
    <t>Axis Nifty 100 Index Reg-G</t>
  </si>
  <si>
    <t>Axis Business Cycles Reg-G</t>
  </si>
  <si>
    <t>Axis BSE Sensex Index Reg-G</t>
  </si>
  <si>
    <t>Nippon India Asset Allocator FoF Reg-G</t>
  </si>
  <si>
    <t>Ashutosh Bhargava</t>
  </si>
  <si>
    <t>Nippon India Quant Retail-G</t>
  </si>
  <si>
    <t>Edelweiss Flexi Cap Reg-G</t>
  </si>
  <si>
    <t>Ashwani Kumar Agarwalla</t>
  </si>
  <si>
    <t>Edelweiss ELSS Tax Saver Reg-G</t>
  </si>
  <si>
    <t>jm financial mutual fund</t>
  </si>
  <si>
    <t>JM Focused-G</t>
  </si>
  <si>
    <t>Asit Bhandarkar</t>
  </si>
  <si>
    <t>JM Arbitrage-G</t>
  </si>
  <si>
    <t>JM Small Cap Reg-G</t>
  </si>
  <si>
    <t>JM Aggressive Hybrid-G</t>
  </si>
  <si>
    <t>JM ELSS Tax Saver-G</t>
  </si>
  <si>
    <t>DSP Flexi Cap -G</t>
  </si>
  <si>
    <t>Atul Bhole</t>
  </si>
  <si>
    <t>Aditya Birla SL ELSS Tax Saver Reg-G</t>
  </si>
  <si>
    <t>Atul Penkar</t>
  </si>
  <si>
    <t>Aditya Birla SL ELSS Tax Saver Reg-G LPS</t>
  </si>
  <si>
    <t>Aditya Birla SL Tax Plan-G</t>
  </si>
  <si>
    <t>canara robeco mutual fund</t>
  </si>
  <si>
    <t>Canara Robeco Equity Hybrid Reg-G</t>
  </si>
  <si>
    <t>Avnish Jain</t>
  </si>
  <si>
    <t>Canara Robeco Dynamic Bond Reg-G</t>
  </si>
  <si>
    <t>Canara Robeco Dynamic Bond Reg-G Auto Repurch</t>
  </si>
  <si>
    <t>Canara Robeco Income Reg-G</t>
  </si>
  <si>
    <t>Canara Robeco Income Reg-G Auto Repurchase</t>
  </si>
  <si>
    <t>Canara Robeco Gilt Reg-G</t>
  </si>
  <si>
    <t>Canara Robeco Gilt Reg-G Auto Repurchase</t>
  </si>
  <si>
    <t>Canara Robeco Savings Reg-G</t>
  </si>
  <si>
    <t>Canara Robeco Banking and PSU Debt Reg-G</t>
  </si>
  <si>
    <t>Canara Robeco Liquid Reg-G</t>
  </si>
  <si>
    <t>Canara Robeco Conservative Hybrid Reg-G</t>
  </si>
  <si>
    <t>Canara Robeco Conservative Hybrid Reg-G Auto</t>
  </si>
  <si>
    <t>Mirae Asset Equity Allocator FoF Reg-G</t>
  </si>
  <si>
    <t>Bharti Sawant</t>
  </si>
  <si>
    <t>Edelweiss Large Cap B-G</t>
  </si>
  <si>
    <t>Bhavesh Jain</t>
  </si>
  <si>
    <t>Edelweiss Large Cap C-G</t>
  </si>
  <si>
    <t>Edelweiss Large Cap Reg-G</t>
  </si>
  <si>
    <t>Edelweiss Emerging Markets Opportunities Equi</t>
  </si>
  <si>
    <t>Edelweiss US Value Equity Offshore Reg-G</t>
  </si>
  <si>
    <t>Edelweiss Gold and Silver ETF FoF Reg-G</t>
  </si>
  <si>
    <t>Edelweiss Balanced Advantage Reg-G</t>
  </si>
  <si>
    <t>Edelweiss Greater China Equity Off-shore Reg-</t>
  </si>
  <si>
    <t>Edelweiss MSCI India Domestic &amp; World Hea</t>
  </si>
  <si>
    <t>Edelweiss Business Cycle Reg-G</t>
  </si>
  <si>
    <t>Edelweiss NIFTY Large Mid Cap 250 Index Reg-G</t>
  </si>
  <si>
    <t>Edelweiss US Technology Equity FoF Reg-G</t>
  </si>
  <si>
    <t>Edelweiss Nifty 100 Quality 30 Index Reg-G</t>
  </si>
  <si>
    <t>Edelweiss Nifty Midcap150 Momentum 50 Index R</t>
  </si>
  <si>
    <t>Edelweiss Nifty Next 50 Index Reg-G</t>
  </si>
  <si>
    <t>Edelweiss Europe Dynamic Equity Offshore Reg-</t>
  </si>
  <si>
    <t>Edelweiss Nifty Smallcap 250 Index Reg-G</t>
  </si>
  <si>
    <t>Edelweiss ASEAN Equity Off Shore Reg-G</t>
  </si>
  <si>
    <t>Edelweiss Nifty AlphaLow Volatility 30 Index</t>
  </si>
  <si>
    <t>Edelweiss Nifty 50 Index</t>
  </si>
  <si>
    <t>Edelweiss Recently Listed IPO Reg-G</t>
  </si>
  <si>
    <t>Aditya Birla SL Income Reg-G</t>
  </si>
  <si>
    <t>Bhupesh Bameta</t>
  </si>
  <si>
    <t>Aditya Birla SL Government Securities Reg-G</t>
  </si>
  <si>
    <t>Aditya Birla SL Government Securities Reg-G I</t>
  </si>
  <si>
    <t>Aditya Birla SL Long Duration Reg-G</t>
  </si>
  <si>
    <t>Aditya Birla SL CRISIL IBX Gilt June 2027 Ind</t>
  </si>
  <si>
    <t>Aditya Birla SL CRISIL IBX Gilt Apr 2028 Inde</t>
  </si>
  <si>
    <t>Aditya Birla SL CRISIL IBX Gilt-April 2026 In</t>
  </si>
  <si>
    <t>Aditya Birla SL Nifty SDL Apr 2027 Index Reg-</t>
  </si>
  <si>
    <t>Aditya Birla SL CRISIL IBX 60:40 SDL+ AAA PSU</t>
  </si>
  <si>
    <t>Aditya Birla SL Nifty SDL Sep 2025 Index Reg-</t>
  </si>
  <si>
    <t>Aditya Birla SL CRISIL IBX Gilt April 2033 In</t>
  </si>
  <si>
    <t>PGIM India Hybrid Equity-G</t>
  </si>
  <si>
    <t>Bhupesh Kalyani</t>
  </si>
  <si>
    <t>Bandhan Overnight Reg-G</t>
  </si>
  <si>
    <t>Brijesh Shah</t>
  </si>
  <si>
    <t>Bandhan US Treasury Bond 0-1 year FoF Reg-G</t>
  </si>
  <si>
    <t>Aditya Birla SL India GenNext Reg-G</t>
  </si>
  <si>
    <t>Chanchal Khandelwal</t>
  </si>
  <si>
    <t>Tata Large &amp; Mid Cap Reg-G</t>
  </si>
  <si>
    <t>Chandraprakash Padiyar</t>
  </si>
  <si>
    <t>Tata Small Cap Reg-G</t>
  </si>
  <si>
    <t>HDFC Hybrid Equity-G</t>
  </si>
  <si>
    <t>Chirag Setalvad</t>
  </si>
  <si>
    <t>HDFC Small Cap Reg-G</t>
  </si>
  <si>
    <t>HDFC Mid-Cap Opportunities-G</t>
  </si>
  <si>
    <t>Bandhan ELSS Tax Saver Reg-G</t>
  </si>
  <si>
    <t>Daylynn Gerard Paul Pinto</t>
  </si>
  <si>
    <t>Kotak Savings Reg-G</t>
  </si>
  <si>
    <t>Deepak Agrawal</t>
  </si>
  <si>
    <t>Kotak Corporate Bond Standard-G</t>
  </si>
  <si>
    <t>Kotak Bond Short-term Reg-G</t>
  </si>
  <si>
    <t>Kotak Medium Term Reg-G</t>
  </si>
  <si>
    <t>Kotak Dynamic Bond Reg-G</t>
  </si>
  <si>
    <t>Kotak Liquid Reg-G</t>
  </si>
  <si>
    <t>Kotak Floating Rate Reg-G</t>
  </si>
  <si>
    <t>Kotak Overnight Reg-G</t>
  </si>
  <si>
    <t>Kotak Banking and PSU Debt Reg-G</t>
  </si>
  <si>
    <t>Kotak Credit Risk Reg-G</t>
  </si>
  <si>
    <t>KotakLow Duration Standard-G</t>
  </si>
  <si>
    <t>Kotak Money Market Reg-G</t>
  </si>
  <si>
    <t>Invesco India Arbitrage-G</t>
  </si>
  <si>
    <t>Deepak Gupta</t>
  </si>
  <si>
    <t>Axis Strategic Bond Reg-G</t>
  </si>
  <si>
    <t>Devang Shah</t>
  </si>
  <si>
    <t>Axis Regular Saver Reg-G</t>
  </si>
  <si>
    <t>Axis Arbitrage Reg-G</t>
  </si>
  <si>
    <t>Axis Corporate Debt Reg-G</t>
  </si>
  <si>
    <t>Axis Money Market Reg-G</t>
  </si>
  <si>
    <t>Axis Long Duration Reg-G</t>
  </si>
  <si>
    <t>Axis Credit Risk Reg-G</t>
  </si>
  <si>
    <t>Axis Gilt Reg-G</t>
  </si>
  <si>
    <t>Axis CRISIL IBX 70:30 CPSE Plus SDL April 202</t>
  </si>
  <si>
    <t>Axis Treasury Advantage Reg-G</t>
  </si>
  <si>
    <t>Axis Short Term Reg-G</t>
  </si>
  <si>
    <t>Axis Liquid Reg-G</t>
  </si>
  <si>
    <t>Axis Liquid Ret-G</t>
  </si>
  <si>
    <t>Axis Treasury Advantage Ret-G</t>
  </si>
  <si>
    <t>Axis Short Term Ret-G</t>
  </si>
  <si>
    <t>Kotak Special Opportunities Reg-G</t>
  </si>
  <si>
    <t>Devender Singhal</t>
  </si>
  <si>
    <t>Kotak Nifty Next 50 Index Reg-G</t>
  </si>
  <si>
    <t>union mutual fund</t>
  </si>
  <si>
    <t>Union Overnight Reg-G</t>
  </si>
  <si>
    <t>Devesh Thacker</t>
  </si>
  <si>
    <t>Union Arbitrage Reg-G</t>
  </si>
  <si>
    <t>ICICI Pru India Equity FOF-G</t>
  </si>
  <si>
    <t>Dharmesh Kakkad</t>
  </si>
  <si>
    <t>Aditya Birla SL Dividend Yield Reg-G</t>
  </si>
  <si>
    <t>Dhaval Gala</t>
  </si>
  <si>
    <t>Aditya Birla SL Transportation and Logistics</t>
  </si>
  <si>
    <t>Aditya Birla SL Banking &amp; Financial Servi</t>
  </si>
  <si>
    <t>Aditya Birla SL US Treasury 3-10 year Bond ET</t>
  </si>
  <si>
    <t>Dhaval Joshi</t>
  </si>
  <si>
    <t>Aditya Birla SL Global Excellence Equity FoF</t>
  </si>
  <si>
    <t>Aditya Birla SL Global Emerging Opportunities</t>
  </si>
  <si>
    <t>Aditya Birla SL US Treasury 1-3 year Bond ETF</t>
  </si>
  <si>
    <t>Aditya Birla SL Comd Equities-Global Agri-G</t>
  </si>
  <si>
    <t>Aditya Birla SL International Equity Reg-G</t>
  </si>
  <si>
    <t>Aditya Birla SL NASDAQ 100 FOF Reg-G</t>
  </si>
  <si>
    <t>Aditya Birla SL Multi Asset Allocation Reg-G</t>
  </si>
  <si>
    <t>Dhaval Shah</t>
  </si>
  <si>
    <t>Aditya Birla SL Equity Savings Reg-G</t>
  </si>
  <si>
    <t>Aditya Birla SL Pharma &amp; Healthcare Reg-G</t>
  </si>
  <si>
    <t>Aditya Birla SL Retirement - The 40s Plan Reg</t>
  </si>
  <si>
    <t>Aditya Birla SL Retirement - The 50s Plus - D</t>
  </si>
  <si>
    <t>Aditya Birla SL Retirement - The 50s Plan Reg</t>
  </si>
  <si>
    <t>Aditya Birla SL Retirement - The 30s Plan Reg</t>
  </si>
  <si>
    <t>Edelweiss CRISIL IBX 50:50 Gilt Plus SDL Apri</t>
  </si>
  <si>
    <t>Dhawal Dalal</t>
  </si>
  <si>
    <t>Edelweiss Multi Asset Allocation Reg-G</t>
  </si>
  <si>
    <t>Edelweiss Arbitrage Reg-G</t>
  </si>
  <si>
    <t>Edelweiss CRISIL IBX 50:50 Gilt Plus SDL Sep</t>
  </si>
  <si>
    <t>Edelweiss Aggressive Hybrid B-G</t>
  </si>
  <si>
    <t>Edelweiss Aggressive Hybrid Reg-G</t>
  </si>
  <si>
    <t>BHARAT Bond ETF FOF - April 2033 Reg-G</t>
  </si>
  <si>
    <t>Edelweiss Banking and PSU Debt Reg-G</t>
  </si>
  <si>
    <t>Edelweiss NIFTY PSU Bond Plus SDL Apr 2027 50</t>
  </si>
  <si>
    <t>BHARAT Bond ETF FOF - April 2032 Reg-G</t>
  </si>
  <si>
    <t>BHARAT Bond FOF - April 2031 Reg-G</t>
  </si>
  <si>
    <t>BHARAT Bond FOF - April 2025 Reg-G</t>
  </si>
  <si>
    <t>Edelweiss Equity Savings Reg-G</t>
  </si>
  <si>
    <t>BHARAT Bond FOF - April 2030 Reg-G</t>
  </si>
  <si>
    <t>Edelweiss Money Market Inst-G</t>
  </si>
  <si>
    <t>Edelweiss Money Market Reg-G</t>
  </si>
  <si>
    <t>Edelweiss CRISIL PSU Plus SDL 50:50 Oct 2025</t>
  </si>
  <si>
    <t>Edelweiss NIFTY PSU Bond Plus SDL Apr 2026 50</t>
  </si>
  <si>
    <t>Edelweiss CRISIL IBX 50:50 Gilt Plus SDL June</t>
  </si>
  <si>
    <t>BHARAT Bond FOF - April 2023 Reg-G</t>
  </si>
  <si>
    <t>Samco Special Opportunities Reg-G</t>
  </si>
  <si>
    <t>Dhawal Ghanshyam Dhanani</t>
  </si>
  <si>
    <t>Samco Overnight Reg-G</t>
  </si>
  <si>
    <t>Samco Active Momentum Reg-G</t>
  </si>
  <si>
    <t>Invesco India Financial Services-G</t>
  </si>
  <si>
    <t>Dhimant Kothari</t>
  </si>
  <si>
    <t>Invesco India PSU Equity-G</t>
  </si>
  <si>
    <t>Nippon India Hybrid Bond-G</t>
  </si>
  <si>
    <t>Dhrumil Shah</t>
  </si>
  <si>
    <t>Bank of India Small Cap Reg-G</t>
  </si>
  <si>
    <t>Dhruv Bhatia</t>
  </si>
  <si>
    <t>Bank of India Bluechip Reg-G</t>
  </si>
  <si>
    <t>HDFC Pharma And Healthcare Reg-G</t>
  </si>
  <si>
    <t>Dhruv Muchhal</t>
  </si>
  <si>
    <t>HDFC Technology Reg-G</t>
  </si>
  <si>
    <t>HDFC Manufacturing Reg-G</t>
  </si>
  <si>
    <t>sbi mutual fund</t>
  </si>
  <si>
    <t>SBI CPSE Bond Plus SDL Sep 2026 50:50 Index R</t>
  </si>
  <si>
    <t>Dinesh Ahuja</t>
  </si>
  <si>
    <t>SBI CRISIL IBX SDL Index - September 2027 Reg</t>
  </si>
  <si>
    <t>SBI Retirement Benefit - Aggressive Hybrid Pl</t>
  </si>
  <si>
    <t>SBI Magnum Constant Maturity-G</t>
  </si>
  <si>
    <t>SBI Retirement Benefit - Conservative Plan Re</t>
  </si>
  <si>
    <t>SBI Magnum Income-G</t>
  </si>
  <si>
    <t>SBI CRISIL IBX Gilt Index - April 2029 Reg-G</t>
  </si>
  <si>
    <t>SBI CRISIL IBX Gilt Index - June 2036 Reg-G</t>
  </si>
  <si>
    <t>SBI Retirement Benefit - Aggressive Plan Reg-</t>
  </si>
  <si>
    <t>SBI Retirement Benefit Fund - Conservative Hy</t>
  </si>
  <si>
    <t>SBI Dynamic Bond-G</t>
  </si>
  <si>
    <t>SBI Balanced Advantage Reg-G</t>
  </si>
  <si>
    <t>SBI Magnum Medium Duration-G</t>
  </si>
  <si>
    <t>SBI Magnum Gilt-G</t>
  </si>
  <si>
    <t>SBI Magnum Gilt PF Fixed 3Y-G</t>
  </si>
  <si>
    <t>SBI Magnum Gilt PF-G</t>
  </si>
  <si>
    <t>SBI Long Term Equity Reg-G</t>
  </si>
  <si>
    <t>Dinesh Balachandran</t>
  </si>
  <si>
    <t>SBI Contra-G</t>
  </si>
  <si>
    <t>SBI Multi Asset Allocation-G</t>
  </si>
  <si>
    <t>sundaram mutual fund</t>
  </si>
  <si>
    <t>Sundaram Medium Duration Inst-G</t>
  </si>
  <si>
    <t>Dwijendra Srivastava</t>
  </si>
  <si>
    <t>Sundaram Business Cycle Reg-G</t>
  </si>
  <si>
    <t>Sundaram Multi Asset Allocation Reg-G</t>
  </si>
  <si>
    <t>Sundaram Equity Savings-G</t>
  </si>
  <si>
    <t>Sundaram Ultra Short Duration Reg-G</t>
  </si>
  <si>
    <t>Sundaram Money Market Reg-G</t>
  </si>
  <si>
    <t>Sundaram Conservative Hybrid-G</t>
  </si>
  <si>
    <t>Sundaram Banking &amp; PSU Ret-G</t>
  </si>
  <si>
    <t>Sundaram Banking &amp; PSU Reg-G</t>
  </si>
  <si>
    <t>SundaramLow Duration-G</t>
  </si>
  <si>
    <t>Sundaram Medium Duration Reg-G</t>
  </si>
  <si>
    <t>Sundaram Liquid-G</t>
  </si>
  <si>
    <t>Sundaram Short Duration-G</t>
  </si>
  <si>
    <t>Rs.250.0</t>
  </si>
  <si>
    <t>Sundaram Overnight Reg-G</t>
  </si>
  <si>
    <t>Sundaram Corporate Bond Reg-G</t>
  </si>
  <si>
    <t>Sundaram Arbitrage Reg-G</t>
  </si>
  <si>
    <t>Mirae Asset Nifty 100 ESG Sector Leaders FoF</t>
  </si>
  <si>
    <t>Ekta Gala</t>
  </si>
  <si>
    <t>Mirae Asset Nifty India Manufacturing ETF FoF</t>
  </si>
  <si>
    <t>Mirae Asset Nifty 200 Alpha 30 ETF FoF Reg-G</t>
  </si>
  <si>
    <t>Mirae Asset Nifty Smallcap 250 Momentum Quali</t>
  </si>
  <si>
    <t>Mirae Asset Nifty MidSmallcap400 Momentum Qua</t>
  </si>
  <si>
    <t>Mirae Asset NYSE FANG+ ETF FoF Reg-G</t>
  </si>
  <si>
    <t>Mirae Asset S&amp;P 500 Top 50 ETF FoF Reg-G</t>
  </si>
  <si>
    <t>Mirae Asset Hang Seng TECH ETF FoF Reg-G</t>
  </si>
  <si>
    <t>Mahindra Manulife Flexi Cap Reg-G</t>
  </si>
  <si>
    <t>Fatema Pacha</t>
  </si>
  <si>
    <t>Mahindra Manulife Multi Cap Reg-G</t>
  </si>
  <si>
    <t>Mirae Asset Large Cap Reg-G</t>
  </si>
  <si>
    <t>Gaurav Khandelwal</t>
  </si>
  <si>
    <t>Mirae Asset Banking and Financial Services Re</t>
  </si>
  <si>
    <t>Gaurav Kochar</t>
  </si>
  <si>
    <t>Mirae Asset Focused Reg-G</t>
  </si>
  <si>
    <t>Gaurav Misra</t>
  </si>
  <si>
    <t>HSBC Consumption Reg-G</t>
  </si>
  <si>
    <t>Gautam Bhupal</t>
  </si>
  <si>
    <t>HSBC Managed Solutions India Conservative Reg</t>
  </si>
  <si>
    <t>HSBC Tax Saver Equity-G</t>
  </si>
  <si>
    <t>HSBC ELSS Tax saver-G</t>
  </si>
  <si>
    <t>HSBC Managed Solutions India Growth Reg-G</t>
  </si>
  <si>
    <t>HSBC Managed Solutions IndiaModerate Reg-G</t>
  </si>
  <si>
    <t>Bandhan Long Duration Reg-G</t>
  </si>
  <si>
    <t>Gautam Kaul</t>
  </si>
  <si>
    <t>Bandhan CRISIL IBX 90:10 SDL Plus Gilt-Septem</t>
  </si>
  <si>
    <t>Bandhan Multi Asset Allocation Reg-G</t>
  </si>
  <si>
    <t>Bandhan Retirement Fund Reg-G</t>
  </si>
  <si>
    <t>Bandhan Credit Risk Reg-G</t>
  </si>
  <si>
    <t>Bandhan Crisil IBX Gilt April 2026 Index Reg-</t>
  </si>
  <si>
    <t>Bandhan CRISIL IBX Gilt April 2028 Index Reg-</t>
  </si>
  <si>
    <t>Bandhan Money Manager Reg-G</t>
  </si>
  <si>
    <t>Bandhan CRISIL IBX Gilt June 2027 Index Reg-G</t>
  </si>
  <si>
    <t>HDFC Multi Cap Reg-G</t>
  </si>
  <si>
    <t>Gopal Agrawal</t>
  </si>
  <si>
    <t>HDFC Large and Mid Cap Reg-G</t>
  </si>
  <si>
    <t>HDFC Dividend Yield Reg-G</t>
  </si>
  <si>
    <t>HDFC Capital Builder Value-G</t>
  </si>
  <si>
    <t>Union Business Cycle Reg-G</t>
  </si>
  <si>
    <t>Hardick Bora</t>
  </si>
  <si>
    <t>Union Innovation &amp; Opportunities Reg-G</t>
  </si>
  <si>
    <t>Axis CRISIL IBX SDL June 2034 Debt Index Reg-</t>
  </si>
  <si>
    <t>Hardik Shah</t>
  </si>
  <si>
    <t>Axis CRISIL IBX SDL May 2027 Index Reg-G</t>
  </si>
  <si>
    <t>Taurus Banking &amp; Financial Services Reg-G</t>
  </si>
  <si>
    <t>Taurus Mid Cap Reg-G</t>
  </si>
  <si>
    <t>ICICI Pru Transportation and Logistics-G</t>
  </si>
  <si>
    <t>Harish Bihani</t>
  </si>
  <si>
    <t>Kotak Infrastructure and Economic Reform Stan</t>
  </si>
  <si>
    <t>Harish Krishnan</t>
  </si>
  <si>
    <t>Kotak Pioneer Reg-G</t>
  </si>
  <si>
    <t>Kotak Bluechip Reg-G</t>
  </si>
  <si>
    <t>Aditya Birla SL Quant Reg-G</t>
  </si>
  <si>
    <t>SBI Nifty Smallcap 250 Index Reg-G</t>
  </si>
  <si>
    <t>Harsh Sethi</t>
  </si>
  <si>
    <t>SBI Silver ETF FoF Reg-G</t>
  </si>
  <si>
    <t>SBI Nifty Midcap 150 Index Reg-G</t>
  </si>
  <si>
    <t>Kotak ESG Exclusionary Strategy Reg-G</t>
  </si>
  <si>
    <t>Harsha Upadhyaya</t>
  </si>
  <si>
    <t>Kotak Equity Opportunities Reg-G</t>
  </si>
  <si>
    <t>Kotak Flexicap Reg-G</t>
  </si>
  <si>
    <t>Kotak ELSS Tax Saver Reg-G</t>
  </si>
  <si>
    <t>Bandhan Liquid Reg-G</t>
  </si>
  <si>
    <t>Harshal Joshi</t>
  </si>
  <si>
    <t>Bandhan All Seasons Bond Reg-G</t>
  </si>
  <si>
    <t>Bandhan Multi Cap Reg-G</t>
  </si>
  <si>
    <t>Bandhan US Equity FoF Reg-G</t>
  </si>
  <si>
    <t>Bandhan GSF Constant Maturity Reg-G</t>
  </si>
  <si>
    <t>Bandhan Ultra Short Term Reg-G</t>
  </si>
  <si>
    <t>BandhanLow Duration Reg-G</t>
  </si>
  <si>
    <t>Bandhan Transportation and Logistics Reg-G</t>
  </si>
  <si>
    <t>Bandhan Arbitrage Regular-G</t>
  </si>
  <si>
    <t>Aditya Birla SL CRISIL IBX SDL Sep 2028 Index</t>
  </si>
  <si>
    <t>Harshil Suvarnkar</t>
  </si>
  <si>
    <t>Aditya Birla SL CRISIL IBX AAA - Jun 2023 Ind</t>
  </si>
  <si>
    <t>Aditya Birla SL CRISIL IBX Gilt -Apr 2029 Ind</t>
  </si>
  <si>
    <t>Nippon India Nifty 500 Equal Weight Index Reg</t>
  </si>
  <si>
    <t>Himanshu Mange</t>
  </si>
  <si>
    <t>Nippon India Nifty Bank Index Reg-G</t>
  </si>
  <si>
    <t>Nippon India Nifty IT Index Reg-G</t>
  </si>
  <si>
    <t>Kotak Equity Arbitrage Reg-G</t>
  </si>
  <si>
    <t>Hiten Shah</t>
  </si>
  <si>
    <t>Axis Nifty IT Index Reg-G</t>
  </si>
  <si>
    <t>Hitesh Das</t>
  </si>
  <si>
    <t>Axis NASDAQ 100 FoF Reg-G</t>
  </si>
  <si>
    <t>Axis Greater China Equity FoF Reg-G</t>
  </si>
  <si>
    <t>Axis Global Innovation FoF Reg-G</t>
  </si>
  <si>
    <t>Axis Global Equity Alpha FoF Reg-G</t>
  </si>
  <si>
    <t>InActive_Axis Nifty IT Index Fund Reg-G</t>
  </si>
  <si>
    <t>ICICI Pru Large &amp; Mid Cap-G</t>
  </si>
  <si>
    <t>Ihab Dalwai</t>
  </si>
  <si>
    <t>ICICI Pru Infrastructure-G</t>
  </si>
  <si>
    <t>LIC MF Banking &amp; Financial Services Reg-G</t>
  </si>
  <si>
    <t>Jaiprakash Toshniwal</t>
  </si>
  <si>
    <t>LIC MF Nifty 50 Index-G</t>
  </si>
  <si>
    <t>LIC MF BSE Sensex Index-G</t>
  </si>
  <si>
    <t>DSP World Gold FoF Reg-G</t>
  </si>
  <si>
    <t>Jay Kothari</t>
  </si>
  <si>
    <t>DSP World Agriculture-G</t>
  </si>
  <si>
    <t>DSP World Mining Reg-G</t>
  </si>
  <si>
    <t>DSP World Energy Reg-G</t>
  </si>
  <si>
    <t>DSP Multicap Reg-G</t>
  </si>
  <si>
    <t>DSP Multi Asset Allocation Reg-G</t>
  </si>
  <si>
    <t>DSP Top 100 Equity Reg-G</t>
  </si>
  <si>
    <t>DSP US Treasury FoF Reg-G</t>
  </si>
  <si>
    <t>DSP Banking &amp; Financial Services Reg-G</t>
  </si>
  <si>
    <t>DSP Value Reg-G</t>
  </si>
  <si>
    <t>LIC MF Nifty Next 50 Index-G</t>
  </si>
  <si>
    <t>Jayesh Dinesh Shah</t>
  </si>
  <si>
    <t>Axis Focused Reg-G</t>
  </si>
  <si>
    <t>Jinesh Gopani</t>
  </si>
  <si>
    <t>Axis Growth Opportunities Reg-G</t>
  </si>
  <si>
    <t>Axis ESG Integration Strategy Reg-G</t>
  </si>
  <si>
    <t>Axis Nifty Next 50 Index Reg-G</t>
  </si>
  <si>
    <t>Axis Nifty Midcap 50 Index Reg-G</t>
  </si>
  <si>
    <t>Axis Nifty Smallcap 50 Index Reg-G</t>
  </si>
  <si>
    <t>Axis Nifty 50 Index Reg-G</t>
  </si>
  <si>
    <t>Axis Value Reg-G</t>
  </si>
  <si>
    <t>Axis ELSS Tax Saver-G</t>
  </si>
  <si>
    <t>baroda bnp paribas mutual fund</t>
  </si>
  <si>
    <t>Baroda BNP Paribas Aggressive Hybrid Reg-G</t>
  </si>
  <si>
    <t>Jitendra Sriram</t>
  </si>
  <si>
    <t>Baroda BNP Paribas Multi Asset Reg-G</t>
  </si>
  <si>
    <t>Baroda BNP Paribas Manufacturing Reg-G</t>
  </si>
  <si>
    <t>Baroda BNP Paribas Large Cap-G</t>
  </si>
  <si>
    <t>Tata Nifty200 Alpha 30 Index Reg-G</t>
  </si>
  <si>
    <t>Kapil Menon</t>
  </si>
  <si>
    <t>Tata Nifty500 Multicap India Manufacturing 50</t>
  </si>
  <si>
    <t>Tata Nifty India Tourism Index Reg-G</t>
  </si>
  <si>
    <t>Tata Nifty Financial Services Index Reg-G</t>
  </si>
  <si>
    <t>Tata Nifty Realty Index Reg-G</t>
  </si>
  <si>
    <t>Tata Nifty Auto Index Reg-G</t>
  </si>
  <si>
    <t>Tata Nifty500 Multicap Infrastructure 50:30:2</t>
  </si>
  <si>
    <t>Tata Nifty MidSmall Healthcare Index Reg-G</t>
  </si>
  <si>
    <t>DSPLow Duration Reg-G</t>
  </si>
  <si>
    <t>Karan Mundra</t>
  </si>
  <si>
    <t>UTI Large Cap Reg-G</t>
  </si>
  <si>
    <t>Karthikraj Lakshmanan</t>
  </si>
  <si>
    <t>UTI Large Cap Reg-G Canserve</t>
  </si>
  <si>
    <t>UTI MNC Reg-G</t>
  </si>
  <si>
    <t>Aditya Birla SLLow Duration Inst-G</t>
  </si>
  <si>
    <t>Rs.1.0E7</t>
  </si>
  <si>
    <t>Kaustubh Gupta</t>
  </si>
  <si>
    <t>Aditya Birla SL Active Debt Multi Manager FoF</t>
  </si>
  <si>
    <t>Aditya Birla SL Corporate Bond Reg-G</t>
  </si>
  <si>
    <t>Aditya Birla SL Floating Rate Reg-G</t>
  </si>
  <si>
    <t>Aditya Birla SL Money Manager Reg-G</t>
  </si>
  <si>
    <t>Aditya Birla SL Short Term Reg-G</t>
  </si>
  <si>
    <t>Aditya Birla SL Overnight Reg-G</t>
  </si>
  <si>
    <t>Aditya Birla SL Banking &amp; PSU Debt Reg-G</t>
  </si>
  <si>
    <t>Aditya Birla SL Banking &amp; PSU Debt Ret-G</t>
  </si>
  <si>
    <t>Aditya Birla SLLow Duration Reg-G</t>
  </si>
  <si>
    <t>Aditya Birla SL Floating Rate Ret-G</t>
  </si>
  <si>
    <t>Aditya Birla SL Money Manager Ret-G</t>
  </si>
  <si>
    <t>ICICI Pru Equity Savings-G</t>
  </si>
  <si>
    <t>Kayzad Eghlim</t>
  </si>
  <si>
    <t>ICICI Pru Nifty 50 Index -G</t>
  </si>
  <si>
    <t>ICICI Pru BSE 500 ETF FOF-G</t>
  </si>
  <si>
    <t>ICICI Pru Nifty 100Low Volatility 30 ETF FOF</t>
  </si>
  <si>
    <t>ICICI Pru BSE Sensex Index-G</t>
  </si>
  <si>
    <t>ICICI Pru Nifty Smallcap 250 Index-G</t>
  </si>
  <si>
    <t>ICICI Pru Nifty Bank Index-G</t>
  </si>
  <si>
    <t>ICICI Pru Nifty Midcap 150 Index-G</t>
  </si>
  <si>
    <t>ICICI Pru Nifty Next 50 Index-G</t>
  </si>
  <si>
    <t>ICICI Pru Nifty AlphaLow Volatility 30 ETF F</t>
  </si>
  <si>
    <t>ICICI Pru Nifty Auto Index-G</t>
  </si>
  <si>
    <t>ICICI Pru BHARAT 22 FOF-G</t>
  </si>
  <si>
    <t>ICICI Pru Equity Arbitrage-G</t>
  </si>
  <si>
    <t>ICICI Pru Nifty 200 Momentum 30 Index-G</t>
  </si>
  <si>
    <t>ICICI Pru Nifty IT Index-G</t>
  </si>
  <si>
    <t>ICICI Pru Nifty Pharma Index-G</t>
  </si>
  <si>
    <t>ICICI Pru Nifty50 Equal Weight Index-G</t>
  </si>
  <si>
    <t>DSP Equity Savings Reg-G</t>
  </si>
  <si>
    <t>Kedar Karnik</t>
  </si>
  <si>
    <t>DSP Liquidity Reg-G</t>
  </si>
  <si>
    <t>DSP Overnight Reg-G</t>
  </si>
  <si>
    <t>DSP Ultra Short Reg-G</t>
  </si>
  <si>
    <t>DSP Savings-G</t>
  </si>
  <si>
    <t>DSP Global Allocation FoF Reg-G</t>
  </si>
  <si>
    <t>DSP Arbitrage Reg-G</t>
  </si>
  <si>
    <t>DSP Floater Reg-G</t>
  </si>
  <si>
    <t>DSP Global Innovation FoF Reg-G</t>
  </si>
  <si>
    <t>DSP US Flexible Equity-G</t>
  </si>
  <si>
    <t>LIC MF Gold ETF FoF-G</t>
  </si>
  <si>
    <t>Khozem Zakiuddin Jabalpurwala</t>
  </si>
  <si>
    <t>Nippon India Strategic Debt-G</t>
  </si>
  <si>
    <t>Kinjal Desai</t>
  </si>
  <si>
    <t>Nippon India Taiwan Equity Reg-G</t>
  </si>
  <si>
    <t>HDFC Silver ETF FoF Reg-G</t>
  </si>
  <si>
    <t>Krishan Kumar Daga</t>
  </si>
  <si>
    <t>HDFC Developed World Indexes FoF Reg-G</t>
  </si>
  <si>
    <t>HDFC NIFTY50 Equal Weight Index Reg-G</t>
  </si>
  <si>
    <t>HDFC NIFTY Next 50 Index Reg-G</t>
  </si>
  <si>
    <t>HDFC Index Nifty 50</t>
  </si>
  <si>
    <t>HDFC Gold-G</t>
  </si>
  <si>
    <t>HDFC Nifty 100 Index Reg-G</t>
  </si>
  <si>
    <t>HDFC NIFTY 100 Equal Weight Index Reg-G</t>
  </si>
  <si>
    <t>HDFC Index Fund - BSE Sensex</t>
  </si>
  <si>
    <t>Mahindra Manulife Business Cycle Reg-G</t>
  </si>
  <si>
    <t>Krishna Sanghvi</t>
  </si>
  <si>
    <t>Mahindra Manulife Focused Reg-G</t>
  </si>
  <si>
    <t>Invesco IndiaLow Duration-G</t>
  </si>
  <si>
    <t>Krishna Venkat Cheemalapati</t>
  </si>
  <si>
    <t>Invesco India Corporate Bond-G</t>
  </si>
  <si>
    <t>Invesco India Overnight Reg-G</t>
  </si>
  <si>
    <t>Invesco India Gilt-G</t>
  </si>
  <si>
    <t>Invesco India Banking and PSU-G</t>
  </si>
  <si>
    <t>Invesco India Credit Risk Reg-G</t>
  </si>
  <si>
    <t>Invesco India Medium Duration Reg-G</t>
  </si>
  <si>
    <t>Invesco India Short Duration-G</t>
  </si>
  <si>
    <t>Invesco India Money Market-G</t>
  </si>
  <si>
    <t>Invesco India Ultra Short Duration-G</t>
  </si>
  <si>
    <t>Invesco India Short Duration B-G</t>
  </si>
  <si>
    <t>Rs.25000.0</t>
  </si>
  <si>
    <t>Invesco India Nifty G-sec Sep 2032 Index Reg-</t>
  </si>
  <si>
    <t>Invesco India Nifty G-sec Jul 2027 Index Reg-</t>
  </si>
  <si>
    <t>Invesco India Gold ETF FoF-G</t>
  </si>
  <si>
    <t>Invesco IndiaLow Duration Retail-G</t>
  </si>
  <si>
    <t>Invesco India Money Market Reg-G</t>
  </si>
  <si>
    <t>Axis US Treasury Dynamic Bond ETF FoF Reg-G</t>
  </si>
  <si>
    <t>Krishnaa N</t>
  </si>
  <si>
    <t>Aditya Birla SL MNC Reg-G</t>
  </si>
  <si>
    <t>Kunal Sangoi</t>
  </si>
  <si>
    <t>Aditya Birla SL Digital India Reg-G</t>
  </si>
  <si>
    <t>Aditya Birla SL Pure Value Reg-G</t>
  </si>
  <si>
    <t>DSP Short Term-G</t>
  </si>
  <si>
    <t>Laukik Bagwe</t>
  </si>
  <si>
    <t>DSP Dynamic Asset Allocation Reg-G</t>
  </si>
  <si>
    <t>SBI Credit Risk-G</t>
  </si>
  <si>
    <t>Lokesh Mallya</t>
  </si>
  <si>
    <t>Aditya Birla SL Arbitrage Reg-G</t>
  </si>
  <si>
    <t>Lovelish Solanki</t>
  </si>
  <si>
    <t>Aditya Birla SL Nifty Next 50 Index Reg-G</t>
  </si>
  <si>
    <t>Aditya Birla SL Silver ETF FoF Reg-G</t>
  </si>
  <si>
    <t>Aditya Birla SL Multi - Index FoF Reg-G</t>
  </si>
  <si>
    <t>Aditya Birla SL Nifty Smallcap 50 Index Reg-G</t>
  </si>
  <si>
    <t>Aditya Birla SL Nifty Midcap 150 Index Reg-G</t>
  </si>
  <si>
    <t>Aditya Birla SL Nifty 50 Equal Weight Index R</t>
  </si>
  <si>
    <t>Aditya Birla SL Gold Reg-G</t>
  </si>
  <si>
    <t>Aditya Birla SL Balanced Advantage Reg-G</t>
  </si>
  <si>
    <t>Aditya Birla SL Nifty 50 Index Reg-G</t>
  </si>
  <si>
    <t>Mirae Asset Money Market Reg-G</t>
  </si>
  <si>
    <t>Mahendra Kumar Jajoo</t>
  </si>
  <si>
    <t>Mirae Asset Equity Savings Reg-G</t>
  </si>
  <si>
    <t>Mirae AssetLow Duration Reg-G</t>
  </si>
  <si>
    <t>Mirae Asset Dynamic Bond Reg-G</t>
  </si>
  <si>
    <t>Mirae Asset Ultra Short Duration Reg-G</t>
  </si>
  <si>
    <t>Mirae Asset Balanced Advantage Reg-G</t>
  </si>
  <si>
    <t>Mirae Asset CRISIL IBX Gilt Index - April 203</t>
  </si>
  <si>
    <t>Mirae Asset Arbitrage Reg-G</t>
  </si>
  <si>
    <t>Mirae Asset Short Duration Reg-G</t>
  </si>
  <si>
    <t>Mirae Asset Corporate Bond Reg-G</t>
  </si>
  <si>
    <t>Mirae Asset Banking and PSU Reg-G</t>
  </si>
  <si>
    <t>Mirae Asset Nifty SDL June 2028 Index Reg-G</t>
  </si>
  <si>
    <t>Mirae Asset Nifty SDL Jun 2027 Index Reg-G</t>
  </si>
  <si>
    <t>Mirae Asset Nifty AAA PSU Bond Plus SDL Apr 2</t>
  </si>
  <si>
    <t>Mirae Asset Aggressive Hybrid Reg-G</t>
  </si>
  <si>
    <t>HSBC Overnight Reg-G</t>
  </si>
  <si>
    <t>Mahesh A Chhabria</t>
  </si>
  <si>
    <t>HSBC Ultra Short Duration Reg-G</t>
  </si>
  <si>
    <t>HSBC Banking and PSU Debt-G</t>
  </si>
  <si>
    <t>HSBC Multi Asset Allocation Reg-G</t>
  </si>
  <si>
    <t>Aditya Birla SL Infrastructure Reg-G</t>
  </si>
  <si>
    <t>Mahesh Patil</t>
  </si>
  <si>
    <t>Aditya Birla SL Frontline Equity Reg-G</t>
  </si>
  <si>
    <t>Aditya Birla SL Frontline Equity Reg-G Trigge</t>
  </si>
  <si>
    <t>Aditya Birla SL PSU Equity Reg-G</t>
  </si>
  <si>
    <t>Aditya Birla SL Multi-Cap Reg-G</t>
  </si>
  <si>
    <t>Aditya Birla SL Focused Reg-G</t>
  </si>
  <si>
    <t>ICICI Pru Regular Gold Savings (FOF)-G</t>
  </si>
  <si>
    <t>Manish Banthia</t>
  </si>
  <si>
    <t>ICICI Pru Business Cycle-G</t>
  </si>
  <si>
    <t>ICICI Pru Retirement - Pure Debt Plan-G</t>
  </si>
  <si>
    <t>ICICI Pru Debt Management (FOF)-G</t>
  </si>
  <si>
    <t>ICICI Pru All Seasons Bond-G</t>
  </si>
  <si>
    <t>ICICI Pru Regular Savings-G</t>
  </si>
  <si>
    <t>ICICI Pru Retirement Fund - Hybrid Conservati</t>
  </si>
  <si>
    <t>ICICI Pru Retirement - Hybrid Aggressive Plan</t>
  </si>
  <si>
    <t>ICICI Pru Credit Risk-G</t>
  </si>
  <si>
    <t>ICICI Pru Silver ETF FoF-G</t>
  </si>
  <si>
    <t>ICICI Pru Retirement - Pure Equity Plan-G</t>
  </si>
  <si>
    <t>ICICI Pru Ultra Short Term-G</t>
  </si>
  <si>
    <t>ICICI Pru Short Term-G</t>
  </si>
  <si>
    <t>ICICI Pru Income Optimizer (FOF)-G</t>
  </si>
  <si>
    <t>ICICI Pru Bond-G</t>
  </si>
  <si>
    <t>ICICI Pru Medium Term Bond-G</t>
  </si>
  <si>
    <t>ICICI Pru Long Term Bond-G</t>
  </si>
  <si>
    <t>Bandhan Innovation Reg-G</t>
  </si>
  <si>
    <t>Manish Gunwani</t>
  </si>
  <si>
    <t>Nippon India Passive Flexicap FoF Reg-G</t>
  </si>
  <si>
    <t>Nippon India Growth-G</t>
  </si>
  <si>
    <t>Nippon India Growth-G UD - 3Mths to Below 3yr</t>
  </si>
  <si>
    <t>Nippon India Growth-G UR - Exceeding 3yrs</t>
  </si>
  <si>
    <t>Nippon India Flexi Cap Reg-G</t>
  </si>
  <si>
    <t>Nippon India Balanced Advantage-G</t>
  </si>
  <si>
    <t>Bandhan Financial Services Reg-G</t>
  </si>
  <si>
    <t>Mahindra Manulife Manufacturing Reg-G</t>
  </si>
  <si>
    <t>Manish Lodha</t>
  </si>
  <si>
    <t>LIC MF Short Duration Reg-G</t>
  </si>
  <si>
    <t>Marzban Irani</t>
  </si>
  <si>
    <t>LIC MF Banking &amp; PSU-G</t>
  </si>
  <si>
    <t>LIC MF Medium to Long Duration -G</t>
  </si>
  <si>
    <t>LIC MF Gilt PF-G</t>
  </si>
  <si>
    <t>LIC MF Gilt-G</t>
  </si>
  <si>
    <t>Baroda BNP Paribas Liquid Reg-G</t>
  </si>
  <si>
    <t>Mayank Prakash</t>
  </si>
  <si>
    <t>Baroda BNP ParibasLow Duration Reg-G</t>
  </si>
  <si>
    <t>Baroda BNP Paribas Liquid-G</t>
  </si>
  <si>
    <t>Baroda BNP Paribas Ultra Short Duration Reg-G</t>
  </si>
  <si>
    <t>Baroda BNP Paribas Dynamic Bond-G</t>
  </si>
  <si>
    <t>Baroda BNP Paribas Gilt-G</t>
  </si>
  <si>
    <t>Baroda BNP Paribas Corporate Bond-G</t>
  </si>
  <si>
    <t>Baroda BNP ParibasLow Duration-G</t>
  </si>
  <si>
    <t>Baroda BNP Paribas Equity Savings Reg-G</t>
  </si>
  <si>
    <t>Baroda BNP Paribas Medium Duration-G</t>
  </si>
  <si>
    <t>Baroda BNP Paribas Retirement Reg-G</t>
  </si>
  <si>
    <t>Baroda BNP Paribas Money Market Reg-G</t>
  </si>
  <si>
    <t>Baroda BNP Paribas NIFTY SDL December 2028 In</t>
  </si>
  <si>
    <t>Baroda BNP Paribas Dynamic Bond Reg A-G</t>
  </si>
  <si>
    <t>Baroda BNP Paribas Corporate Bond Reg-G</t>
  </si>
  <si>
    <t>360 one mutual fund</t>
  </si>
  <si>
    <t>360 ONE Balanced Hybrid Reg-G</t>
  </si>
  <si>
    <t>Mayur Patel</t>
  </si>
  <si>
    <t>360 ONE Focused Equity Reg-G</t>
  </si>
  <si>
    <t>360 ONE FlexiCap Reg-G</t>
  </si>
  <si>
    <t>Nippon India Equity Hybrid-G</t>
  </si>
  <si>
    <t>Meenakshi Dawar</t>
  </si>
  <si>
    <t>Nippon India Value-G</t>
  </si>
  <si>
    <t>Tata India Pharma &amp; HealthCare Reg-G</t>
  </si>
  <si>
    <t>Meeta Shetty</t>
  </si>
  <si>
    <t>Tata Digital India Reg-G</t>
  </si>
  <si>
    <t>Tata Focused Equity Reg-G</t>
  </si>
  <si>
    <t>Tata Nifty India Digital ETF FoF Reg-G</t>
  </si>
  <si>
    <t>Nippon India Nifty Midcap 150 Index Reg-G</t>
  </si>
  <si>
    <t>Mehul Dama</t>
  </si>
  <si>
    <t>Nippon India Nifty Smallcap 250 Index Reg-G</t>
  </si>
  <si>
    <t>Nippon India Index Nifty 50-G</t>
  </si>
  <si>
    <t>Nippon India Gold Savings-G</t>
  </si>
  <si>
    <t>Nippon India Silver ETF FoF Reg-G</t>
  </si>
  <si>
    <t>Nippon India Nifty Next 50 Junior BeES FoF Re</t>
  </si>
  <si>
    <t>Nippon India Index BSE Sensex-G</t>
  </si>
  <si>
    <t>Nippon India Nifty 50 Value 20 Index Reg-G</t>
  </si>
  <si>
    <t>Nippon India Nifty AlphaLow Volatility 30 In</t>
  </si>
  <si>
    <t>360 ONE Liquid Reg-G</t>
  </si>
  <si>
    <t>Milan Mody</t>
  </si>
  <si>
    <t>360 ONE Dynamic Bond Reg-G</t>
  </si>
  <si>
    <t>Baroda BNP Paribas Aqua FoF Reg-G</t>
  </si>
  <si>
    <t>Miten Vora</t>
  </si>
  <si>
    <t>Bank of India Liquid Reg-G Transfer</t>
  </si>
  <si>
    <t>Mithraem Bharucha</t>
  </si>
  <si>
    <t>Bank of India Ultra Short Duration Reg-G</t>
  </si>
  <si>
    <t>Bank of India Ultra Short Duration Reg-G Tran</t>
  </si>
  <si>
    <t>Bank of India Short Term Income Reg-G</t>
  </si>
  <si>
    <t>Bank of India Liquid Reg-G</t>
  </si>
  <si>
    <t>Bank of India Overnight Reg-G</t>
  </si>
  <si>
    <t>ICICI Pru ESG Exclusionary Strategy-G</t>
  </si>
  <si>
    <t>Mittul Kalawadia</t>
  </si>
  <si>
    <t>ICICI Pru PSU Equity-G</t>
  </si>
  <si>
    <t>ICICI Pru Dividend Yield Equity-G</t>
  </si>
  <si>
    <t>SBI Infrastructure-G</t>
  </si>
  <si>
    <t>Mohit Jain</t>
  </si>
  <si>
    <t>SBI ESG Exclusionary Strategy-G</t>
  </si>
  <si>
    <t>SBI Banking &amp; Financial Services Reg-G</t>
  </si>
  <si>
    <t>SBI International Access - US Equity FoF Reg-</t>
  </si>
  <si>
    <t>SBI Dividend Yield Reg-G</t>
  </si>
  <si>
    <t>Aditya Birla SL Dynamic Bond Reg-G</t>
  </si>
  <si>
    <t>Mohit Sharma</t>
  </si>
  <si>
    <t>Aditya Birla SL Nifty SDL Plus PSU Bond Sep 2</t>
  </si>
  <si>
    <t>Aditya Birla SL CRISIL IBX AAA Mar 2024 Index</t>
  </si>
  <si>
    <t>Aditya Birla SL CRISIL IBX 60:40 SDL+AAA PSU-</t>
  </si>
  <si>
    <t>Aditya Birla SL CRISIL IBX 50:50 Gilt Plus SD</t>
  </si>
  <si>
    <t>Aditya Birla SL Interval Income Qtly Ser I Re</t>
  </si>
  <si>
    <t>Tata Dividend Yield Fund Reg-G</t>
  </si>
  <si>
    <t>Murthy Nagarajan</t>
  </si>
  <si>
    <t>Tata Equity Savings Reg-G</t>
  </si>
  <si>
    <t>Tata Business Cycle Reg-G</t>
  </si>
  <si>
    <t>Tata Multi Asset Opportunities Reg-G</t>
  </si>
  <si>
    <t>Tata Hybrid Equity Reg-G</t>
  </si>
  <si>
    <t>Tata Housing Opportunities Reg-G</t>
  </si>
  <si>
    <t>Tata Multicap Reg-G</t>
  </si>
  <si>
    <t>Tata Retirement Savings Conservative Reg-G</t>
  </si>
  <si>
    <t>Tata Retirement Savings Progressive Reg-G</t>
  </si>
  <si>
    <t>Tata Retirement SavingsModerate Reg-G</t>
  </si>
  <si>
    <t>Tata Short Term Bond Reg-G</t>
  </si>
  <si>
    <t>UTI Q Interval Fund Sr III Reg-G</t>
  </si>
  <si>
    <t>Sunil Madhukar Patil</t>
  </si>
  <si>
    <t>Sundaram Select Focus Reg-G</t>
  </si>
  <si>
    <t>Rahul Baijal</t>
  </si>
  <si>
    <t>Sundaram Balanced Advantage Fund Reg-G</t>
  </si>
  <si>
    <t>NA</t>
  </si>
  <si>
    <t>Sundaram Equity Savings Fund Reg-G</t>
  </si>
  <si>
    <t>Sundaram Equity Hybrid Reg-G</t>
  </si>
  <si>
    <t>Sundaram Money Reg-G</t>
  </si>
  <si>
    <t>Sundaram Short Term Debt-G</t>
  </si>
  <si>
    <t>Sundaram Smart NIFTY 100 Equal Weight Fund Re</t>
  </si>
  <si>
    <t>Sundaram Equity Fund Reg-G</t>
  </si>
  <si>
    <t>Sundaram Arbitrage Fund Reg-G</t>
  </si>
  <si>
    <t>HSBC Infrastructure Equity-G</t>
  </si>
  <si>
    <t>Sundaram Ultra Short Term Fund Reg-G</t>
  </si>
  <si>
    <t>HSBC Small Cap Equity-G</t>
  </si>
  <si>
    <t>PGIM India Credit Risk Reg-G</t>
  </si>
  <si>
    <t>HSBC Equity Hybrid Fund Reg-G</t>
  </si>
  <si>
    <t>HSBC Flexi Debt-G</t>
  </si>
  <si>
    <t>SundaramLow Duration Reg-G</t>
  </si>
  <si>
    <t>L&amp;T Triple Ace Bond-G 54EA</t>
  </si>
  <si>
    <t>L&amp;T Triple Ace Bond-G 54EB</t>
  </si>
  <si>
    <t>UTI M Interval Fund Sr II Ret-G</t>
  </si>
  <si>
    <t>HSBCLow Duration Regular-G</t>
  </si>
  <si>
    <t>UTI M Interval Fund Sr 1 Ret-G</t>
  </si>
  <si>
    <t>HSBC Flexi Debt Regular-G</t>
  </si>
  <si>
    <t>DSP Equity &amp; Bond-G 54EA</t>
  </si>
  <si>
    <t>DSP Equity &amp; Bond-G 54EB</t>
  </si>
  <si>
    <t>HSBC Mid Cap Fund Reg-G</t>
  </si>
  <si>
    <t>Navi Ultra Short Term-G</t>
  </si>
  <si>
    <t>HDFC Long Term Advantage-G</t>
  </si>
  <si>
    <t>Tata Dynamic Bond Reg-G</t>
  </si>
  <si>
    <t>Navi 3 in 1-G</t>
  </si>
  <si>
    <t>HSBC Corporate Bond Fund Reg-G</t>
  </si>
  <si>
    <t>HDFC Index Fund Nifty 50</t>
  </si>
  <si>
    <t>DSP Bond Ret-G 54EA</t>
  </si>
  <si>
    <t>DSP Bond Ret-G 54EB</t>
  </si>
  <si>
    <t>Tata Income Reg-G</t>
  </si>
  <si>
    <t>Tata Medium Term Reg-G</t>
  </si>
  <si>
    <t>Navi Large Cap Equity-G</t>
  </si>
  <si>
    <t>whiteoak capital mutual fund</t>
  </si>
  <si>
    <t>PGIM India Ultra Short Duration Reg-G</t>
  </si>
  <si>
    <t>Mirae Asset ELSS Tax Saver Reg-G</t>
  </si>
  <si>
    <t>Neelesh Surana</t>
  </si>
  <si>
    <t>Mirae Asset Large &amp; Midcap Reg-G</t>
  </si>
  <si>
    <t>HSBC Large and Mid Cap Reg-G</t>
  </si>
  <si>
    <t>Neelotpal Sahai</t>
  </si>
  <si>
    <t>Baroda BNP Paribas NIFTY 50 Index Reg-G</t>
  </si>
  <si>
    <t>Neeraj Saxena</t>
  </si>
  <si>
    <t>Taurus Infrastructure Reg-G</t>
  </si>
  <si>
    <t>Neha Raichura</t>
  </si>
  <si>
    <t>Bandhan BSE Healthcare Index Reg-G</t>
  </si>
  <si>
    <t>Nemish Sheth</t>
  </si>
  <si>
    <t>Bandhan Nifty Bank Index Reg-G</t>
  </si>
  <si>
    <t>Bandhan Nifty100Low Volatility 30 Index Reg-</t>
  </si>
  <si>
    <t>Bandhan Nifty200 Momentum 30 Index Reg-G</t>
  </si>
  <si>
    <t>Bandhan Nifty 100 Index Reg-G</t>
  </si>
  <si>
    <t>Bandhan Nifty 50 Index Reg-G</t>
  </si>
  <si>
    <t>Bandhan Nifty Alpha 50 Index Reg-G</t>
  </si>
  <si>
    <t>Bandhan Nifty IT Index Reg-G</t>
  </si>
  <si>
    <t>Bandhan Nifty Total Market Index Reg-G</t>
  </si>
  <si>
    <t>Bandhan Nifty Smallcap 250 Index Reg-G</t>
  </si>
  <si>
    <t>SBI Equity Savings Reg-G</t>
  </si>
  <si>
    <t>Nidhi Chawla</t>
  </si>
  <si>
    <t>Motilal Oswal Midcap Reg-G</t>
  </si>
  <si>
    <t>Niket Shah</t>
  </si>
  <si>
    <t>bajaj finserv mutual fund</t>
  </si>
  <si>
    <t>Bajaj Finserv Banking and PSU Reg-G</t>
  </si>
  <si>
    <t>Nimesh Chandan</t>
  </si>
  <si>
    <t>Bajaj Finserv Balanced Advantage Reg-G</t>
  </si>
  <si>
    <t>Bajaj Finserv Overnight Reg-G</t>
  </si>
  <si>
    <t>Bajaj Finserv Money Market Reg-G</t>
  </si>
  <si>
    <t>Bajaj Finserv Liquid Reg-G</t>
  </si>
  <si>
    <t>Bajaj Finserv Multi Asset Allocation Reg-G</t>
  </si>
  <si>
    <t>Bajaj Finserv Large and Mid Cap Reg-G</t>
  </si>
  <si>
    <t>Bajaj Finserv Flexi Cap Reg-G</t>
  </si>
  <si>
    <t>Bajaj Finserv Arbitrage Reg-G</t>
  </si>
  <si>
    <t>Bajaj Finserv Large Cap Reg-G</t>
  </si>
  <si>
    <t>Samco ELSS Tax Saver Reg-G</t>
  </si>
  <si>
    <t>Nirali Bhansali</t>
  </si>
  <si>
    <t>Samco Flexi Cap Reg-G</t>
  </si>
  <si>
    <t>ICICI Pru Nifty LargeMidcap 250 Index-G</t>
  </si>
  <si>
    <t>Nishit Patel</t>
  </si>
  <si>
    <t>ICICI Pru Nifty50 Value 20 Index-G</t>
  </si>
  <si>
    <t>Bank of India Large &amp; Mid Cap Equity Reg-</t>
  </si>
  <si>
    <t>Nitin Gosar</t>
  </si>
  <si>
    <t>Bank of India Manufacturing &amp; Infrastruct</t>
  </si>
  <si>
    <t>Bank of India Multi Cap Reg-G</t>
  </si>
  <si>
    <t>Bank of India Large &amp; Mid Cap Equity Eco-</t>
  </si>
  <si>
    <t>Franklin India Liquid Reg-G</t>
  </si>
  <si>
    <t>Pallab Roy</t>
  </si>
  <si>
    <t>Franklin India Money Market Ret-G</t>
  </si>
  <si>
    <t>Franklin India Liquid Super Inst-G</t>
  </si>
  <si>
    <t>Franklin India Floating Rate-G</t>
  </si>
  <si>
    <t>Franklin India Overnight Reg-G</t>
  </si>
  <si>
    <t>Kotak Small Cap Reg-G</t>
  </si>
  <si>
    <t>Pankaj Tibrewal</t>
  </si>
  <si>
    <t>Kotak Business Cycle Reg-G</t>
  </si>
  <si>
    <t>Kotak Emerging Equity Reg-G</t>
  </si>
  <si>
    <t>Kotak Equity Hybrid Reg-G</t>
  </si>
  <si>
    <t>Union Equity Savings Reg-G</t>
  </si>
  <si>
    <t>Parijat Agrawal</t>
  </si>
  <si>
    <t>Union Balanced Advantage Reg-G</t>
  </si>
  <si>
    <t>Union Gilt Reg-G</t>
  </si>
  <si>
    <t>Union Money Market Reg-G</t>
  </si>
  <si>
    <t>Union Corporate Bond Reg-G</t>
  </si>
  <si>
    <t>Union Liquid-G</t>
  </si>
  <si>
    <t>Union Aggressive Hybrid Reg-G</t>
  </si>
  <si>
    <t>Union Dynamic Bond-G</t>
  </si>
  <si>
    <t>Union Medium Duration Reg-G</t>
  </si>
  <si>
    <t>360 ONE Quant Reg-G</t>
  </si>
  <si>
    <t>Parijat Garg</t>
  </si>
  <si>
    <t>360 ONE ELSS Tax Saver Nifty 50 Index Reg-G</t>
  </si>
  <si>
    <t>WhiteOak Capital Arbitrage Reg-G</t>
  </si>
  <si>
    <t>Piyush Baranwal</t>
  </si>
  <si>
    <t>WhiteOak Capital Balanced Advantage Reg-G</t>
  </si>
  <si>
    <t>WhiteOak Capital Multi Cap Reg-G</t>
  </si>
  <si>
    <t>WhiteOak Capital Balanced Hybrid Reg-G</t>
  </si>
  <si>
    <t>WhiteOak Capital Large &amp; Mid Cap Reg-G</t>
  </si>
  <si>
    <t>WhiteOak Capital Pharma and Healthcare Reg-G</t>
  </si>
  <si>
    <t>WhiteOak Capital Banking &amp; Financial Serv</t>
  </si>
  <si>
    <t>WhiteOak Capital Mid Cap Reg-G</t>
  </si>
  <si>
    <t>WhiteOak Capital Flexi Cap Reg-G</t>
  </si>
  <si>
    <t>WhiteOak Capital Special Opportunities Reg-G</t>
  </si>
  <si>
    <t>WhiteOak Capital Large Cap Reg-G</t>
  </si>
  <si>
    <t>WhiteOak Capital Multi Asset Allocation Reg-G</t>
  </si>
  <si>
    <t>WhiteOak Capital Overnight Fund Reg-G</t>
  </si>
  <si>
    <t>WhiteOak Capital ELSS Tax Saver Reg-G</t>
  </si>
  <si>
    <t>WhiteOak Capital Ultra Short Duration Reg-G</t>
  </si>
  <si>
    <t>WhiteOak Capital Liquid Reg-G</t>
  </si>
  <si>
    <t>SBI Innovative Opportunities Reg-G</t>
  </si>
  <si>
    <t>Pradeep Kesavan</t>
  </si>
  <si>
    <t>Invesco India Large &amp; Mid Cap-G</t>
  </si>
  <si>
    <t>Pranav Gokhale</t>
  </si>
  <si>
    <t>Canara Robeco Manufacturing Reg-G</t>
  </si>
  <si>
    <t>Invesco India Mid Cap-G</t>
  </si>
  <si>
    <t>Aditya Birla SL Nifty India Defence Index Reg</t>
  </si>
  <si>
    <t>Pranav Gupta</t>
  </si>
  <si>
    <t>Nippon India Gilt Securities Inst-G</t>
  </si>
  <si>
    <t>Pranay Sinha</t>
  </si>
  <si>
    <t>Nippon India Retirement - Income Generation S</t>
  </si>
  <si>
    <t>Nippon India Gilt Securities PF Auto Cap App</t>
  </si>
  <si>
    <t>Nippon India Gilt Securities PF Defined Matur</t>
  </si>
  <si>
    <t>Nippon India Gilt Securities-G</t>
  </si>
  <si>
    <t>Nippon India Nivesh Lakshya Reg-G</t>
  </si>
  <si>
    <t>Nippon India Retirement Fund - Wealth Creatio</t>
  </si>
  <si>
    <t>Baroda BNP Paribas Credit Risk Reg-G</t>
  </si>
  <si>
    <t>Prashant R Pimple</t>
  </si>
  <si>
    <t>Baroda BNP Paribas Floater Reg-G</t>
  </si>
  <si>
    <t>Baroda BNP Paribas Short Duration-G</t>
  </si>
  <si>
    <t>Baroda BNP Paribas Banking &amp; PSU Bond Reg</t>
  </si>
  <si>
    <t>Baroda BNP Paribas Balanced Advantage Reg-G</t>
  </si>
  <si>
    <t>Baroda BNP Paribas Conservative Hybrid-G</t>
  </si>
  <si>
    <t>Invesco India Liquid-G</t>
  </si>
  <si>
    <t>Prateek Agrawal</t>
  </si>
  <si>
    <t>Invesco India Liquid Retail-G</t>
  </si>
  <si>
    <t>Baroda BNP Paribas Innovation Reg-G</t>
  </si>
  <si>
    <t>Pratish Krishnan</t>
  </si>
  <si>
    <t>HSBC Nifty Next 50 Index Reg-G</t>
  </si>
  <si>
    <t>Praveen Ayathan</t>
  </si>
  <si>
    <t>HSBC Nifty 50 Index Reg-G</t>
  </si>
  <si>
    <t>HDFC Transportation and Logistics Reg-G</t>
  </si>
  <si>
    <t>Priya Ranjan</t>
  </si>
  <si>
    <t>HDFC Defence Reg-G</t>
  </si>
  <si>
    <t>HDFC Non-Cyclical Consumer Reg-G</t>
  </si>
  <si>
    <t>ICICI Pru Technology-G</t>
  </si>
  <si>
    <t>Priyanka Khandelwal</t>
  </si>
  <si>
    <t>ICICI Pru FMCG-G</t>
  </si>
  <si>
    <t>ICICI Pru MNC-G</t>
  </si>
  <si>
    <t>ICICI Pru Commodities-G</t>
  </si>
  <si>
    <t>ICICI Pru Pharma Healthcare and Diagnostics (</t>
  </si>
  <si>
    <t>ICICI Pru Bluechip-G</t>
  </si>
  <si>
    <t>ICICI Pru Midcap-G</t>
  </si>
  <si>
    <t>ICICI Pru Manufacturing-G</t>
  </si>
  <si>
    <t>ICICI Pru Banking and Financial Services-G</t>
  </si>
  <si>
    <t>ICICI Pru Smallcap-G</t>
  </si>
  <si>
    <t>ICICI Pru ELSS Tax Saver-G</t>
  </si>
  <si>
    <t>PGIM IndiaLow Duration-G</t>
  </si>
  <si>
    <t>Puneet Pal</t>
  </si>
  <si>
    <t>PGIM India Dynamic Bond-G</t>
  </si>
  <si>
    <t>PGIM India Balanced Advantage Reg-G</t>
  </si>
  <si>
    <t>PGIM India Arbitrage Reg-G</t>
  </si>
  <si>
    <t>PGIM India Midcap Opportunities Reg-G</t>
  </si>
  <si>
    <t>PGIM India Gilt-G</t>
  </si>
  <si>
    <t>PGIM India Money Market Reg-G</t>
  </si>
  <si>
    <t>PGIM India Ultra Short Duration-G</t>
  </si>
  <si>
    <t>PGIM India Short Duration-G</t>
  </si>
  <si>
    <t>PGIM India Liquid-G</t>
  </si>
  <si>
    <t>PGIM India Banking &amp; PSU Debt-G</t>
  </si>
  <si>
    <t>PGIM India Large and Mid Cap Reg-G</t>
  </si>
  <si>
    <t>PGIM India Large Cap-G</t>
  </si>
  <si>
    <t>PGIM India Retirement Reg-G</t>
  </si>
  <si>
    <t>PGIM India Equity Savings-G</t>
  </si>
  <si>
    <t>PGIM India Corporate Bond-G</t>
  </si>
  <si>
    <t>PGIM India Overnight Reg-G</t>
  </si>
  <si>
    <t>PGIM India ELSS Tax Saver Reg-G</t>
  </si>
  <si>
    <t>SBI Magnum Ultra Short Duration Reg-G Cash</t>
  </si>
  <si>
    <t>R Arun</t>
  </si>
  <si>
    <t>SBI Overnight Reg-G</t>
  </si>
  <si>
    <t>SBI Savings-G</t>
  </si>
  <si>
    <t>SBI Arbitrage Opportunities-G</t>
  </si>
  <si>
    <t>SBI Liquid-G</t>
  </si>
  <si>
    <t>SBI Liquid Inst-G</t>
  </si>
  <si>
    <t>Rs.50000.0</t>
  </si>
  <si>
    <t>Franklin India Prima-G</t>
  </si>
  <si>
    <t>R Janakiraman</t>
  </si>
  <si>
    <t>Franklin India Smaller Companies-G</t>
  </si>
  <si>
    <t>Franklin India Equity Advantage-G</t>
  </si>
  <si>
    <t>Franklin India Multi Cap Reg-G</t>
  </si>
  <si>
    <t>Franklin India Opportunities-G</t>
  </si>
  <si>
    <t>Axis Equity Saver Reg-G</t>
  </si>
  <si>
    <t>R Sivakumar</t>
  </si>
  <si>
    <t>Axis Multi Asset Allocation Reg-G</t>
  </si>
  <si>
    <t>Axis All Seasons Debt FoF Reg-G</t>
  </si>
  <si>
    <t>Axis Balanced Advantage Reg-G</t>
  </si>
  <si>
    <t>Axis Dynamic Bond Reg-G</t>
  </si>
  <si>
    <t>Axis Equity Hybrid Reg-G</t>
  </si>
  <si>
    <t>Axis Retirement Savings-Dynamic Plan Reg-G</t>
  </si>
  <si>
    <t>Axis Retirement Savings-Conservative Plan Reg</t>
  </si>
  <si>
    <t>Axis Retirement Savings-Aggressive Plan Reg-G</t>
  </si>
  <si>
    <t>SBI Multicap Reg-G</t>
  </si>
  <si>
    <t>R. Srinivasan</t>
  </si>
  <si>
    <t>SBI Flexicap-G</t>
  </si>
  <si>
    <t>SBI Small Cap-G</t>
  </si>
  <si>
    <t>SBI Focused Equity-G</t>
  </si>
  <si>
    <t>SBI Magnum Global-G</t>
  </si>
  <si>
    <t>SBI Equity Hybrid-G</t>
  </si>
  <si>
    <t>HDFC Business Cycle Reg-G</t>
  </si>
  <si>
    <t>HDFC Top 100-G</t>
  </si>
  <si>
    <t>HDFC MNC Reg-G</t>
  </si>
  <si>
    <t>Edelweiss Liquid Reg-G</t>
  </si>
  <si>
    <t>Rahul Dedhia</t>
  </si>
  <si>
    <t>Edelweiss Liquid Retail-G</t>
  </si>
  <si>
    <t>Edelweiss Overnight Reg-G</t>
  </si>
  <si>
    <t>ICICI Pru Savings-G</t>
  </si>
  <si>
    <t>Rahul Goswami</t>
  </si>
  <si>
    <t>ICICI Pru Corporate Bond-G</t>
  </si>
  <si>
    <t>ICICI Pru Money Market-G</t>
  </si>
  <si>
    <t>ICICI Pru Floating Interest-G</t>
  </si>
  <si>
    <t>ICICI Pru Banking &amp; PSU Debt-G</t>
  </si>
  <si>
    <t>ICICI Pru Constant Maturity Gilt-G</t>
  </si>
  <si>
    <t>ICICI Pru Gilt-G</t>
  </si>
  <si>
    <t>Franklin India Ultra Short Duration Reg-G</t>
  </si>
  <si>
    <t>ICICI Pru Overnight-G</t>
  </si>
  <si>
    <t>ICICI Pru Liquid-G</t>
  </si>
  <si>
    <t>Rs.99.0</t>
  </si>
  <si>
    <t>PGIM India Global Equity Opportunities-G</t>
  </si>
  <si>
    <t>Rahul Jagwani</t>
  </si>
  <si>
    <t>PGIM India Global Select Real Estate Securiti</t>
  </si>
  <si>
    <t>PGIM India Emerging Markets Equity-G</t>
  </si>
  <si>
    <t>Mahindra Manulife Liquid Reg-G</t>
  </si>
  <si>
    <t>Rahul Pal</t>
  </si>
  <si>
    <t>Mahindra Manulife Aggressive Hybrid Reg-G</t>
  </si>
  <si>
    <t>Mahindra Manulife Overnight Reg-G</t>
  </si>
  <si>
    <t>Mahindra Manulife Ultra Short Duration Reg-G</t>
  </si>
  <si>
    <t>Mahindra Manulife Multi Asset Allocation Reg-</t>
  </si>
  <si>
    <t>Mahindra Manulife Dynamic Bond Reg-G</t>
  </si>
  <si>
    <t>Mahindra Manulife Equity Savings Reg-G</t>
  </si>
  <si>
    <t>Mahindra ManulifeLow Duration Reg-G</t>
  </si>
  <si>
    <t>Mahindra Manulife Short Duration Reg-G</t>
  </si>
  <si>
    <t>Mahindra Manulife Balanced Advantage Reg-G</t>
  </si>
  <si>
    <t>Mahindra Manulife Arbitrage Reg-G</t>
  </si>
  <si>
    <t>LIC MF Liquid Reg-G</t>
  </si>
  <si>
    <t>Rahul Singh</t>
  </si>
  <si>
    <t>LIC MFLow Duration-G</t>
  </si>
  <si>
    <t>LIC MF Money Market Reg-G</t>
  </si>
  <si>
    <t>LIC MF Ultra Short Duration Reg-G</t>
  </si>
  <si>
    <t>LIC MF Overnight Reg-G</t>
  </si>
  <si>
    <t>SBI Energy Opportunities Reg-G</t>
  </si>
  <si>
    <t>Raj Gandhi</t>
  </si>
  <si>
    <t>ppfas mutual fund</t>
  </si>
  <si>
    <t>Parag Parikh Liquid Reg-G</t>
  </si>
  <si>
    <t>Raj Mehta</t>
  </si>
  <si>
    <t>Franklin India Life Stage FoF 20s-G</t>
  </si>
  <si>
    <t>Rajasa Kakulavarapu</t>
  </si>
  <si>
    <t>Franklin India Life Stage FoF 50s Plus-G</t>
  </si>
  <si>
    <t>Franklin India Dynamic Asset Allocation FoF-G</t>
  </si>
  <si>
    <t>Franklin India Life Stage FoF 40s-G</t>
  </si>
  <si>
    <t>Franklin India Life Stage FoF 50s Plus FR-G</t>
  </si>
  <si>
    <t>Franklin India Multi Asset Solution FoF-G</t>
  </si>
  <si>
    <t>Franklin India Life Stage FoF 30s-G</t>
  </si>
  <si>
    <t>ICICI Pru Flexicap-G</t>
  </si>
  <si>
    <t>Rajat Chandak</t>
  </si>
  <si>
    <t>SBI Floating Rate Debt Reg-G</t>
  </si>
  <si>
    <t>Rajeev Radhakrishnan</t>
  </si>
  <si>
    <t>SBI MagnumLow Duration-G</t>
  </si>
  <si>
    <t>SBI Short Term Debt-G</t>
  </si>
  <si>
    <t>SBI Corporate Bond Reg-G</t>
  </si>
  <si>
    <t>SBI Long Duration Reg-G</t>
  </si>
  <si>
    <t>SBI Banking and PSU-G</t>
  </si>
  <si>
    <t>SBI MagnumLow Duration Inst-G</t>
  </si>
  <si>
    <t>SBI Short Horizon Debt ST Retail-G</t>
  </si>
  <si>
    <t>Parag Parikh Dynamic Asset Allocation Reg-G</t>
  </si>
  <si>
    <t>Rajeev Thakkar</t>
  </si>
  <si>
    <t>Parag Parikh Conservative Hybrid Reg-G</t>
  </si>
  <si>
    <t>Parag Parikh ELSS Tax Saver Reg-G</t>
  </si>
  <si>
    <t>Parag Parikh Flexi Cap Reg-G</t>
  </si>
  <si>
    <t>Parag Parikh Arbitrage Reg-G</t>
  </si>
  <si>
    <t>LIC MF Equity Savings-G</t>
  </si>
  <si>
    <t>Raju Sharma</t>
  </si>
  <si>
    <t>Motilal Oswal Nifty G-sec May 2029 Index Fund</t>
  </si>
  <si>
    <t>Rakesh Shetty</t>
  </si>
  <si>
    <t>Motilal Oswal 5 Year G-Sec FoF Reg-G</t>
  </si>
  <si>
    <t>Motilal Oswal Ultra Short Term Reg-G</t>
  </si>
  <si>
    <t>Motilal Oswal Liquid Reg-G</t>
  </si>
  <si>
    <t>Motilal Oswal Gold and Silver ETFs FoF Reg-G</t>
  </si>
  <si>
    <t>HDFC Housing Opportunities Reg-G</t>
  </si>
  <si>
    <t>Rakesh Vyas</t>
  </si>
  <si>
    <t>HDFC Infrastructure-G</t>
  </si>
  <si>
    <t>Taurus ELSS Tax Saver Reg-G</t>
  </si>
  <si>
    <t>Ramneek Kundra</t>
  </si>
  <si>
    <t>Taurus Nifty 50 Index Reg-G</t>
  </si>
  <si>
    <t>Sundaram Infrastructure Advantage Reg-G</t>
  </si>
  <si>
    <t>Ratish Varier</t>
  </si>
  <si>
    <t>Sundaram Consumption Reg-G</t>
  </si>
  <si>
    <t>Sundaram Multi Cap Growth-G</t>
  </si>
  <si>
    <t>Sundaram Dividend Yield-G</t>
  </si>
  <si>
    <t>Sundaram Focused-G</t>
  </si>
  <si>
    <t>Ravi Gopalakrishnan</t>
  </si>
  <si>
    <t>Sundaram Balanced Advantage-G</t>
  </si>
  <si>
    <t>Sundaram Flexi Cap Reg-G</t>
  </si>
  <si>
    <t>Sundaram Small Cap Reg-G</t>
  </si>
  <si>
    <t>Sundaram Large Cap Reg-G</t>
  </si>
  <si>
    <t>Sundaram Services Reg-G</t>
  </si>
  <si>
    <t>Sundaram Aggressive Hybrid-G</t>
  </si>
  <si>
    <t>Sundaram Aggressive Hybrid-G Payout</t>
  </si>
  <si>
    <t>Sundaram Large and Mid Cap-G</t>
  </si>
  <si>
    <t>SBI Nifty Next 50 Index Reg-G</t>
  </si>
  <si>
    <t>Raviprakash Sharma</t>
  </si>
  <si>
    <t>SBI Gold-G</t>
  </si>
  <si>
    <t>SBI BSE Sensex Index Reg-G</t>
  </si>
  <si>
    <t>SBI Equity Minimum Variance Reg-G</t>
  </si>
  <si>
    <t>SBI Nifty Index-G</t>
  </si>
  <si>
    <t>SBI PSU-G</t>
  </si>
  <si>
    <t>Richard D'souza</t>
  </si>
  <si>
    <t>SBI Magnum COMMA-G</t>
  </si>
  <si>
    <t>HSBC CRISIL IBX 50:50 Gilt Plus SDL Apr 2028</t>
  </si>
  <si>
    <t>Ritesh Jain</t>
  </si>
  <si>
    <t>HSBC Conservative Hybrid-G</t>
  </si>
  <si>
    <t>HSBC Balanced Advantage-G</t>
  </si>
  <si>
    <t>HSBC Arbitrage Reg-G</t>
  </si>
  <si>
    <t>HSBC Equity Savings-G</t>
  </si>
  <si>
    <t>UTI Ultra Short Duration Discontinued Inst-G</t>
  </si>
  <si>
    <t>Ritesh Nambiar</t>
  </si>
  <si>
    <t>UTI Ultra Short Duration Reg-G</t>
  </si>
  <si>
    <t>UTI Credit Risk Reg-G</t>
  </si>
  <si>
    <t>UTI Medium Duration Reg-G</t>
  </si>
  <si>
    <t>Mirae Asset Multi Asset Allocation Reg-G</t>
  </si>
  <si>
    <t>Ritesh Patel</t>
  </si>
  <si>
    <t>ICICI Pru US Bluechip Equity-G</t>
  </si>
  <si>
    <t>Rohan Maru</t>
  </si>
  <si>
    <t>ICICI Pru Global Stable Equity (FOF)-G</t>
  </si>
  <si>
    <t>Sundaram Global Brand-G</t>
  </si>
  <si>
    <t>Rohit Seksaria</t>
  </si>
  <si>
    <t>Sundaram Financial Services Opp Reg-G</t>
  </si>
  <si>
    <t>Sundaram Nifty 100 Equal Weight-G</t>
  </si>
  <si>
    <t>DSP Natural Resources and New Energy Reg-G</t>
  </si>
  <si>
    <t>Rohit Singhania</t>
  </si>
  <si>
    <t>DSP Equity Opportunities-G</t>
  </si>
  <si>
    <t>DSP India T.I.G.E.R. Reg-G</t>
  </si>
  <si>
    <t>DSP ELSS Tax Saver-G</t>
  </si>
  <si>
    <t>ICICI Pru Quant-G</t>
  </si>
  <si>
    <t>Roshan Chutkey</t>
  </si>
  <si>
    <t>HDFC Focused 30-G</t>
  </si>
  <si>
    <t>Roshi Jain</t>
  </si>
  <si>
    <t>HDFC Flexi Cap-G</t>
  </si>
  <si>
    <t>HDFC ELSS Tax Saver-G</t>
  </si>
  <si>
    <t>Motilal Oswal Asset Allocation Passive FoF -</t>
  </si>
  <si>
    <t>Rouhak Shah</t>
  </si>
  <si>
    <t>Nippon India ELSS Tax Saver-G</t>
  </si>
  <si>
    <t>Rupesh Patel</t>
  </si>
  <si>
    <t>Sundaram Mid Cap Reg-G</t>
  </si>
  <si>
    <t>S Bharath</t>
  </si>
  <si>
    <t>Franklin India Government Securities-G</t>
  </si>
  <si>
    <t>Sachin PadwalNADesai</t>
  </si>
  <si>
    <t>Franklin India Balanced Advantage Reg-G</t>
  </si>
  <si>
    <t>Franklin India Banking &amp; PSU Debt-G</t>
  </si>
  <si>
    <t>Bandhan Equity Savings Regular-G</t>
  </si>
  <si>
    <t>Sachin Relekar</t>
  </si>
  <si>
    <t>Bandhan Midcap Reg-G</t>
  </si>
  <si>
    <t>Bandhan Large Cap Reg-G</t>
  </si>
  <si>
    <t>Bandhan Asset Allocation Aggressive Reg-G</t>
  </si>
  <si>
    <t>Bandhan Infrastructure Reg-G</t>
  </si>
  <si>
    <t>Bandhan Asset AllocationModerate Reg-G</t>
  </si>
  <si>
    <t>Bandhan Balanced Advantage Reg-G</t>
  </si>
  <si>
    <t>Axis Nifty 500 Index Reg-G</t>
  </si>
  <si>
    <t>Bandhan Asset Allocation Conservative Reg-G</t>
  </si>
  <si>
    <t>UTI Infrastructure Reg-G</t>
  </si>
  <si>
    <t>Sachin Trivedi</t>
  </si>
  <si>
    <t>UTI Transportation and Logistics Reg-G</t>
  </si>
  <si>
    <t>Edelweiss Small Cap Reg-G</t>
  </si>
  <si>
    <t>Sahil Shah</t>
  </si>
  <si>
    <t>Edelweiss Mid Cap Reg-G</t>
  </si>
  <si>
    <t>Tata Balanced Advantage Reg-G</t>
  </si>
  <si>
    <t>Sailesh Jain</t>
  </si>
  <si>
    <t>Tata Quant Reg-G</t>
  </si>
  <si>
    <t>Tata Arbitrage Reg-G</t>
  </si>
  <si>
    <t>Tata Nifty Midcap 150 Momentum 50 Index Reg-G</t>
  </si>
  <si>
    <t>Tata ELSS Tax Saver-G</t>
  </si>
  <si>
    <t>Nippon India Large Cap-G</t>
  </si>
  <si>
    <t>Sailesh Raj Bhan</t>
  </si>
  <si>
    <t>Nippon India Multi Cap-G</t>
  </si>
  <si>
    <t>Nippon India Pharma-G</t>
  </si>
  <si>
    <t>Nippon India Small Cap-G</t>
  </si>
  <si>
    <t>Samir Rachh</t>
  </si>
  <si>
    <t>Baroda BNP Paribas Banking and Financial Serv</t>
  </si>
  <si>
    <t>Sandeep Jain</t>
  </si>
  <si>
    <t>Franklin India Feeder - Templeton European Op</t>
  </si>
  <si>
    <t>Sandeep Manam</t>
  </si>
  <si>
    <t>Franklin India Feeder Franklin US Opp-G</t>
  </si>
  <si>
    <t>Baroda BNP Paribas Flexi Cap Reg-G</t>
  </si>
  <si>
    <t>Sanjay Chawla</t>
  </si>
  <si>
    <t>Baroda BNP Paribas Large &amp; Mid Cap Reg-G</t>
  </si>
  <si>
    <t>Baroda BNP Paribas Multi Cap-G</t>
  </si>
  <si>
    <t>Baroda BNP Paribas Focused Reg-G</t>
  </si>
  <si>
    <t>Baroda BNP Paribas ELSS Tax Saver-G</t>
  </si>
  <si>
    <t>Nippon India Power &amp; Infra-G</t>
  </si>
  <si>
    <t>Sanjay Doshi</t>
  </si>
  <si>
    <t>LIC MF Arbitrage Reg-G</t>
  </si>
  <si>
    <t>Sanjay Pawar</t>
  </si>
  <si>
    <t>LIC MF Conservative Hybrid-G</t>
  </si>
  <si>
    <t>LIC MF Aggressive Hybrid-G Plan C</t>
  </si>
  <si>
    <t>quant mutual fund</t>
  </si>
  <si>
    <t>Quant PSU Reg-G</t>
  </si>
  <si>
    <t>Sanjeev Sharma</t>
  </si>
  <si>
    <t>Quant Manufacturing Reg-G</t>
  </si>
  <si>
    <t>Quant Active-G</t>
  </si>
  <si>
    <t>Quant Focused-G</t>
  </si>
  <si>
    <t>Quant Dynamic Asset Allocation Reg-G</t>
  </si>
  <si>
    <t>Quant Business Cycle Reg-G</t>
  </si>
  <si>
    <t>Quant Value Reg-G</t>
  </si>
  <si>
    <t>Quant Large Cap Reg-G</t>
  </si>
  <si>
    <t>Quant Absolute-G</t>
  </si>
  <si>
    <t>Quant Momentum Reg-G</t>
  </si>
  <si>
    <t>Quant Overnight Reg-G</t>
  </si>
  <si>
    <t>Quant Liquid-G</t>
  </si>
  <si>
    <t>Quant Small Cap-G</t>
  </si>
  <si>
    <t>Quant Quantamental Reg-G</t>
  </si>
  <si>
    <t>Quant Multi Asset-G</t>
  </si>
  <si>
    <t>Quant ESG Equity Reg-G</t>
  </si>
  <si>
    <t>Quant Consumption Reg-G</t>
  </si>
  <si>
    <t>Quant Large and Mid Cap-G</t>
  </si>
  <si>
    <t>Quant Healthcare Reg-G</t>
  </si>
  <si>
    <t>Quant Teck Reg-G</t>
  </si>
  <si>
    <t>Quant Commodities Reg-G</t>
  </si>
  <si>
    <t>Quant BFSI Reg-G</t>
  </si>
  <si>
    <t>Quant Flexi Cap-G</t>
  </si>
  <si>
    <t>Quant Mid Cap-G</t>
  </si>
  <si>
    <t>Quant Gilt Reg-G</t>
  </si>
  <si>
    <t>ICICI Pru Focused Equity-G</t>
  </si>
  <si>
    <t>Sankaran Naren</t>
  </si>
  <si>
    <t>ICICI Pru Passive Multi-Asset FoF-G</t>
  </si>
  <si>
    <t>ICICI Pru Exports and Services-G</t>
  </si>
  <si>
    <t>ICICI Pru Multicap-G</t>
  </si>
  <si>
    <t>ICICI Pru India Opportunities-G</t>
  </si>
  <si>
    <t>ICICI Pru Housing Opportunities-G</t>
  </si>
  <si>
    <t>ICICI Pru Bharat Consumption-G</t>
  </si>
  <si>
    <t>ICICI Pru Global Advantage (FOF)-G</t>
  </si>
  <si>
    <t>ICICI Pru Equity &amp; Debt-G</t>
  </si>
  <si>
    <t>ICICI Pru Multi Asset-G</t>
  </si>
  <si>
    <t>ICICI Pru Value Discovery-G</t>
  </si>
  <si>
    <t>ICICI Pru Balanced Advantage-G</t>
  </si>
  <si>
    <t>ICICI Pru Energy Opportunities Reg-G</t>
  </si>
  <si>
    <t>ICICI Pru Thematic Advantage (FOF)-G</t>
  </si>
  <si>
    <t>ICICI Pru Passive Strategy (FOF)-G</t>
  </si>
  <si>
    <t>ICICI Pru Asset Allocator (FOF)-G</t>
  </si>
  <si>
    <t>Franklin India Corporate Debt A-G</t>
  </si>
  <si>
    <t>Santosh Kamath</t>
  </si>
  <si>
    <t>Franklin India Corporate Debt A-G Plan B</t>
  </si>
  <si>
    <t>Motilal Oswal Balance Advantage Reg-G</t>
  </si>
  <si>
    <t>Santosh Singh</t>
  </si>
  <si>
    <t>Tata Resources &amp; Energy Reg-G</t>
  </si>
  <si>
    <t>Satish Chandra Mishra</t>
  </si>
  <si>
    <t>JM Value-G</t>
  </si>
  <si>
    <t>Satish Ramanathan</t>
  </si>
  <si>
    <t>JM Large Cap-G</t>
  </si>
  <si>
    <t>JM Flexicap-G</t>
  </si>
  <si>
    <t>Aditya Birla SL Regular Savings Reg-G</t>
  </si>
  <si>
    <t>Satyabrata Mohanty</t>
  </si>
  <si>
    <t>Aditya Birla SL Regular Savings Reg-G Monthly</t>
  </si>
  <si>
    <t>Aditya Birla SL Equity Advantage Reg-G</t>
  </si>
  <si>
    <t>Aditya Birla SL ESG Integration Strategy Reg-</t>
  </si>
  <si>
    <t>Aditya Birla SL Equity Hybrid 95 Reg-G</t>
  </si>
  <si>
    <t>SBI Conservative Hybrid-G</t>
  </si>
  <si>
    <t>Saurabh Pant</t>
  </si>
  <si>
    <t>SBI Large &amp; Midcap-G</t>
  </si>
  <si>
    <t>SBI Consumption Opportunities-G</t>
  </si>
  <si>
    <t>SBI Technology Opportunities-G</t>
  </si>
  <si>
    <t>JM Overnight Reg-G</t>
  </si>
  <si>
    <t>Shalini Tibrewala</t>
  </si>
  <si>
    <t>JM Liquid-G</t>
  </si>
  <si>
    <t>JM Medium to Long Duration-G</t>
  </si>
  <si>
    <t>JMLow Duration-G</t>
  </si>
  <si>
    <t>JM Dynamic Bond-G</t>
  </si>
  <si>
    <t>JM Liquid Super Inst-G</t>
  </si>
  <si>
    <t>ICICI Pru Strategic Metal And Energy Equity F</t>
  </si>
  <si>
    <t>Sharmila D?mello</t>
  </si>
  <si>
    <t>ICICI Pru NASDAQ 100 Index-G</t>
  </si>
  <si>
    <t>UTI Gold ETF FoF Reg-G</t>
  </si>
  <si>
    <t>Sharwan Kumar Goyal</t>
  </si>
  <si>
    <t>UTI BSE Sensex Index Reg-G</t>
  </si>
  <si>
    <t>UTI Nifty 50 Index Reg-G</t>
  </si>
  <si>
    <t>UTI Nifty Midcap 150 Quality 50 Index Reg-G</t>
  </si>
  <si>
    <t>UTI BSE Housing Index Reg-G</t>
  </si>
  <si>
    <t>UTI Silver ETF FoF Reg-G</t>
  </si>
  <si>
    <t>UTI Nifty Next 50 Index Reg-G</t>
  </si>
  <si>
    <t>UTI BSELow Volatility Index Reg-G</t>
  </si>
  <si>
    <t>UTI Nifty 500 Value 50 Index Reg-G</t>
  </si>
  <si>
    <t>UTI Arbitrage Reg-G</t>
  </si>
  <si>
    <t>UTI Arbitrage Reg-G Canserve</t>
  </si>
  <si>
    <t>UTI Nifty200 Momentum 30 Index Reg-G</t>
  </si>
  <si>
    <t>UTI NIFTY50 Equal Weight Index Reg-G</t>
  </si>
  <si>
    <t>Kotak India EQ Contra Reg-G</t>
  </si>
  <si>
    <t>Shibani Kurian</t>
  </si>
  <si>
    <t>Baroda BNP Paribas India Consumption Reg-G</t>
  </si>
  <si>
    <t>Shiv Chanani</t>
  </si>
  <si>
    <t>Baroda BNP Paribas Small Cap Reg-G</t>
  </si>
  <si>
    <t>Baroda BNP Paribas Value Reg-G</t>
  </si>
  <si>
    <t>Baroda BNP Paribas Midcap-G</t>
  </si>
  <si>
    <t>Baroda BNP Paribas Business Cycle Reg-G</t>
  </si>
  <si>
    <t>HDFC Floating Rate Debt-G</t>
  </si>
  <si>
    <t>Shobhit Mehrotra</t>
  </si>
  <si>
    <t>HDFC Retirement Savings Fund-Hybrid Equity Re</t>
  </si>
  <si>
    <t>HDFC Retirement Savings Fund-Hybrid Debt Reg-</t>
  </si>
  <si>
    <t>HDFC Hybrid Debt-G</t>
  </si>
  <si>
    <t>HDFC Medium Term Debt-G</t>
  </si>
  <si>
    <t>HDFC Long Duration Debt Reg-G</t>
  </si>
  <si>
    <t>HDFC Retirement Savings Equity Reg-G</t>
  </si>
  <si>
    <t>HDFC Credit Risk Debt Reg-G</t>
  </si>
  <si>
    <t>HDFC Income-G</t>
  </si>
  <si>
    <t>Axis Flexi Cap Reg-G</t>
  </si>
  <si>
    <t>Shreyash Devalkar</t>
  </si>
  <si>
    <t>Axis Midcap Reg-G</t>
  </si>
  <si>
    <t>Axis Bluechip-G</t>
  </si>
  <si>
    <t>Axis Equity ETFs FoF Reg-G</t>
  </si>
  <si>
    <t>Axis India Manufacturing Reg-G</t>
  </si>
  <si>
    <t>Canara Robeco Flexi Cap Reg-G</t>
  </si>
  <si>
    <t>Shridatta Bhandwaldar</t>
  </si>
  <si>
    <t>Canara Robeco Small Cap Reg-G</t>
  </si>
  <si>
    <t>Canara Robeco Consumer Trends Reg-G</t>
  </si>
  <si>
    <t>Canara Robeco Emerging Equities Reg-G</t>
  </si>
  <si>
    <t>Canara Robeco Focused Equity Reg-G</t>
  </si>
  <si>
    <t>Canara Robeco Mid Cap Reg-G</t>
  </si>
  <si>
    <t>HSBC Dynamic Bond-G</t>
  </si>
  <si>
    <t>Shriram Ramanathan</t>
  </si>
  <si>
    <t>HSBC Liquid Reg-G</t>
  </si>
  <si>
    <t>HSBC Gilt-G</t>
  </si>
  <si>
    <t>HSBC Money Market-G</t>
  </si>
  <si>
    <t>HSBC Short Duration Reg-G</t>
  </si>
  <si>
    <t>HSBCLow Duration-G</t>
  </si>
  <si>
    <t>HSBC Medium to Long Duration-G</t>
  </si>
  <si>
    <t>HSBC Corporate Bond-G</t>
  </si>
  <si>
    <t>HSBC Medium Duration Reg-G</t>
  </si>
  <si>
    <t>HSBC Credit Risk-G</t>
  </si>
  <si>
    <t>HSBC Aggressive Hybrid-G</t>
  </si>
  <si>
    <t>HSBC Liquid-G</t>
  </si>
  <si>
    <t>Motilal Oswal Flexi Cap Reg-G</t>
  </si>
  <si>
    <t>Siddharth Bothra</t>
  </si>
  <si>
    <t>Motilal Oswal Focused Reg-G</t>
  </si>
  <si>
    <t>Motilal Oswal Equity Hybrid Reg-G</t>
  </si>
  <si>
    <t>Nippon India Nifty AAA CPSE Bond Plus SDL - A</t>
  </si>
  <si>
    <t>Siddharth Deb</t>
  </si>
  <si>
    <t>Nippon India Nifty G-Sec Sep 2027 Maturity In</t>
  </si>
  <si>
    <t>Nippon India Nifty AAA PSU Bond Plus SDL - Se</t>
  </si>
  <si>
    <t>Mirae Asset Global X Artificial Intelligence</t>
  </si>
  <si>
    <t>Siddharth Srivastava</t>
  </si>
  <si>
    <t>Mirae Asset Global Electric &amp; Autonomous</t>
  </si>
  <si>
    <t>SBI Magnum Midcap-G</t>
  </si>
  <si>
    <t>Sohini Andani</t>
  </si>
  <si>
    <t>SBI Bluechip-G</t>
  </si>
  <si>
    <t>HSBC Global Equity Climate Change FoF Reg-G</t>
  </si>
  <si>
    <t>Sonal Gupta</t>
  </si>
  <si>
    <t>HSBC Global Emerging Markets-G</t>
  </si>
  <si>
    <t>HSBC Brazil-G</t>
  </si>
  <si>
    <t>HSBC Asia Pacific (Ex Japan) Dividend Yield R</t>
  </si>
  <si>
    <t>Tata India Consumer Reg-G</t>
  </si>
  <si>
    <t>Sonam Udasi</t>
  </si>
  <si>
    <t>Tata Equity PE Reg-G</t>
  </si>
  <si>
    <t>Tata BSE Sensex Index Reg</t>
  </si>
  <si>
    <t>Tata Nifty 50 Index Reg</t>
  </si>
  <si>
    <t>UTI Short Duration Discontinued Regular-G</t>
  </si>
  <si>
    <t>Sudhir Agrawal</t>
  </si>
  <si>
    <t>UTI Gilt Discontinued PF-G</t>
  </si>
  <si>
    <t>Rs.100000.0</t>
  </si>
  <si>
    <t>UTI Floater Reg-G</t>
  </si>
  <si>
    <t>UTI Short Duration Reg-G</t>
  </si>
  <si>
    <t>UTI Dynamic Bond Reg-G</t>
  </si>
  <si>
    <t>UTI Gilt Reg-G</t>
  </si>
  <si>
    <t>Sundaram Diversified Equity-G</t>
  </si>
  <si>
    <t>Sudhir Kedia</t>
  </si>
  <si>
    <t>Sundaram ELSS Tax Saver</t>
  </si>
  <si>
    <t>Canara Robeco Overnight Reg-G</t>
  </si>
  <si>
    <t>Suman Prasad</t>
  </si>
  <si>
    <t>Canara Robeco Corporate Bond Reg-G</t>
  </si>
  <si>
    <t>Canara Robeco Balanced Advantage Reg-G</t>
  </si>
  <si>
    <t>Canara Robeco Short Duration Reg-G</t>
  </si>
  <si>
    <t>Canara Robeco Ultra Short Term Reg-G</t>
  </si>
  <si>
    <t>Bandhan Conservative Hybrid Reg-G</t>
  </si>
  <si>
    <t>Sumit Agrawal</t>
  </si>
  <si>
    <t>Bandhan Focused Equity Reg-G</t>
  </si>
  <si>
    <t>Aditya Birla SL Liquid Inst-G</t>
  </si>
  <si>
    <t>Sunaina da Cunha</t>
  </si>
  <si>
    <t>Aditya Birla SL Liquid Reg-G</t>
  </si>
  <si>
    <t>Aditya Birla SL Credit Risk Reg-G</t>
  </si>
  <si>
    <t>Aditya Birla SL Savings Reg-G</t>
  </si>
  <si>
    <t>Aditya Birla SL Medium Term Reg-G</t>
  </si>
  <si>
    <t>Aditya Birla SL Savings Ret-G</t>
  </si>
  <si>
    <t>Aditya Birla SL Liquid Ret-G</t>
  </si>
  <si>
    <t>UTI Q Interval - II Reg-G</t>
  </si>
  <si>
    <t>UTI Q Interval Fund Sr VI Reg-G</t>
  </si>
  <si>
    <t>Sunil Patil</t>
  </si>
  <si>
    <t>UTI Q Interval Sr 1 Reg-G</t>
  </si>
  <si>
    <t>UTI Long Duration Reg-G</t>
  </si>
  <si>
    <t>UTI CRISIL SDL Maturity April 2033 Index Reg-</t>
  </si>
  <si>
    <t>UTI Multi Asset Allocation Reg-G</t>
  </si>
  <si>
    <t>UTI CRISIL SDL Maturity June 2027 Index Reg-G</t>
  </si>
  <si>
    <t>Navi Liquid-G</t>
  </si>
  <si>
    <t>Surbhi Sharma</t>
  </si>
  <si>
    <t>Navi Overnight Reg-G</t>
  </si>
  <si>
    <t>Nippon India Credit Risk-G</t>
  </si>
  <si>
    <t>Sushil Budhia</t>
  </si>
  <si>
    <t>Nippon India Credit Risk Inst-G</t>
  </si>
  <si>
    <t>Rs.3.0E7</t>
  </si>
  <si>
    <t>Bandhan Corporate Bond Reg-G</t>
  </si>
  <si>
    <t>Suyash Choudhary</t>
  </si>
  <si>
    <t>Bandhan Banking &amp; PSU Debt Reg-G</t>
  </si>
  <si>
    <t>Bandhan Bond Medium Term Reg-G</t>
  </si>
  <si>
    <t>Bandhan GSF Investment Reg-G</t>
  </si>
  <si>
    <t>Bandhan Dynamic Bond Reg-G</t>
  </si>
  <si>
    <t>Bandhan Floating Rate Reg-G</t>
  </si>
  <si>
    <t>Bandhan Bond Income Reg-G</t>
  </si>
  <si>
    <t>Bandhan Bond Short Term Reg-G</t>
  </si>
  <si>
    <t>Motilal Oswal Nifty Microcap 250 Index Reg-G</t>
  </si>
  <si>
    <t>Swapnil P Mayekar</t>
  </si>
  <si>
    <t>Motilal Oswal BSE Financials ex Bank 30 Index</t>
  </si>
  <si>
    <t>Motilal Oswal Nifty Midcap 150 Index Reg-G</t>
  </si>
  <si>
    <t>Motilal Oswal Nifty 500 Index Reg-G</t>
  </si>
  <si>
    <t>Motilal Oswal Nifty India Defence Index Reg-G</t>
  </si>
  <si>
    <t>Motilal Oswal Nifty Next 50 Index Reg-G</t>
  </si>
  <si>
    <t>Motilal Oswal BSE Quality Index Reg-G</t>
  </si>
  <si>
    <t>Motilal Oswal Nasdaq 100 FOF Reg-G</t>
  </si>
  <si>
    <t>Motilal Oswal Nifty 50 Index Reg-G</t>
  </si>
  <si>
    <t>Motilal Oswal Nifty Bank Index Reg-G</t>
  </si>
  <si>
    <t>Motilal Oswal Nifty Smallcap 250 Index Reg-G</t>
  </si>
  <si>
    <t>Motilal Oswal Nifty 200 Momentum 30 Index Reg</t>
  </si>
  <si>
    <t>Motilal Oswal BSE Enhanced Value Index Reg-G</t>
  </si>
  <si>
    <t>Motilal Oswal BSELow Volatility Index Reg-G</t>
  </si>
  <si>
    <t>Invesco India Contra-G</t>
  </si>
  <si>
    <t>Taher Badshah</t>
  </si>
  <si>
    <t>Invesco India Flexi Cap Reg-G</t>
  </si>
  <si>
    <t>Invesco India Focused Fund Reg-G</t>
  </si>
  <si>
    <t>Invesco India Smallcap Reg-G</t>
  </si>
  <si>
    <t>Invesco India ESG Integration Strategy Reg-G</t>
  </si>
  <si>
    <t>SBI Healthcare Opportunities-G</t>
  </si>
  <si>
    <t>Tanmaya Desai</t>
  </si>
  <si>
    <t>SBI Automotive Opportunities Reg-G</t>
  </si>
  <si>
    <t>Tata Silver ETF FoF Reg-G</t>
  </si>
  <si>
    <t>Tapan Patel</t>
  </si>
  <si>
    <t>Tata Gold ETF FoF Reg-G</t>
  </si>
  <si>
    <t>Edelweiss Large &amp; Mid Cap Reg-G</t>
  </si>
  <si>
    <t>Trideep Bhattacharya</t>
  </si>
  <si>
    <t>Edelweiss Focused Reg-G</t>
  </si>
  <si>
    <t>UTI Healthcare Reg-G</t>
  </si>
  <si>
    <t>V Srivatsa</t>
  </si>
  <si>
    <t>UTI Large &amp; Mid Cap Reg-G</t>
  </si>
  <si>
    <t>UTI Retirement Reg</t>
  </si>
  <si>
    <t>UTI Equity Savings Reg-G</t>
  </si>
  <si>
    <t>UTI Aggressive Hybrid Reg-G</t>
  </si>
  <si>
    <t>UTI Aggressive Hybrid Reg-G Canserve</t>
  </si>
  <si>
    <t>Franklin Asian Equity-G</t>
  </si>
  <si>
    <t>Varun Sharma</t>
  </si>
  <si>
    <t>Franklin India NSE Nifty 50 Index-G</t>
  </si>
  <si>
    <t>Quant Infrastructure-G</t>
  </si>
  <si>
    <t>Vasav Sahgal</t>
  </si>
  <si>
    <t>Quant ELSS Tax Saver-G</t>
  </si>
  <si>
    <t>HSBC Value-G</t>
  </si>
  <si>
    <t>Venugopal Manghat</t>
  </si>
  <si>
    <t>HSBC Small Cap-G</t>
  </si>
  <si>
    <t>HSBC Infrastructure-G</t>
  </si>
  <si>
    <t>HSBC Multi Cap Reg-G</t>
  </si>
  <si>
    <t>HSBC Flexi Cap-G</t>
  </si>
  <si>
    <t>HSBC Business Cycles Reg-G</t>
  </si>
  <si>
    <t>HSBC Midcap-G</t>
  </si>
  <si>
    <t>Vihang Naik</t>
  </si>
  <si>
    <t>HDFC Nifty G-sec Dec 2026 Index Reg-G</t>
  </si>
  <si>
    <t>Vikash Agarwal</t>
  </si>
  <si>
    <t>HDFC Money Market-G</t>
  </si>
  <si>
    <t>HDFC NIFTY SDL Plus G-Sec Jun 2027 40:60 Inde</t>
  </si>
  <si>
    <t>HDFC Nifty G-Sec July 2031 Index Reg-G</t>
  </si>
  <si>
    <t>DSP Equity &amp; Bond-G</t>
  </si>
  <si>
    <t>Vikram Chopra</t>
  </si>
  <si>
    <t>DSP Gilt-G</t>
  </si>
  <si>
    <t>DSP Strategic Bond Reg-G</t>
  </si>
  <si>
    <t>DSP Regular Savings Reg-G</t>
  </si>
  <si>
    <t>DSP Nifty SDL Plus G-Sec Jun 2028 30:70 Index</t>
  </si>
  <si>
    <t>DSP Banking &amp; PSU Debt Reg-G</t>
  </si>
  <si>
    <t>DSP 10Y G-Sec Reg-G</t>
  </si>
  <si>
    <t>Nippon India Multi Asset Allocation Reg-G</t>
  </si>
  <si>
    <t>Vikram Dhawan</t>
  </si>
  <si>
    <t>Baroda BNP Paribas Arbitrage Reg-G</t>
  </si>
  <si>
    <t>Vikram Pamnani</t>
  </si>
  <si>
    <t>Baroda BNP Paribas Overnight Reg-G</t>
  </si>
  <si>
    <t>Union Multicap Reg-G</t>
  </si>
  <si>
    <t>Vinay Paharia</t>
  </si>
  <si>
    <t>Union Midcap Reg-G</t>
  </si>
  <si>
    <t>Union Retirement Reg-G</t>
  </si>
  <si>
    <t>Union Small Cap Reg-G</t>
  </si>
  <si>
    <t>Union Flexi Cap-G</t>
  </si>
  <si>
    <t>Union Value Reg-G</t>
  </si>
  <si>
    <t>Union Largecap Reg-G</t>
  </si>
  <si>
    <t>Union Focused Reg-G</t>
  </si>
  <si>
    <t>Union Large &amp; Midcap Reg-G</t>
  </si>
  <si>
    <t>Union ELSS Tax Saver-G</t>
  </si>
  <si>
    <t>Nippon India Innovation Reg-G</t>
  </si>
  <si>
    <t>Vinay Sharma</t>
  </si>
  <si>
    <t>Nippon India Banking &amp; Financial Services</t>
  </si>
  <si>
    <t>Nippon India Focused Equity-G</t>
  </si>
  <si>
    <t>Vinayak Jayanath</t>
  </si>
  <si>
    <t>Axis S&amp;P 500 ETF FoF Reg-G</t>
  </si>
  <si>
    <t>DSP Small Cap Reg-G</t>
  </si>
  <si>
    <t>Vinit Sambre</t>
  </si>
  <si>
    <t>DSP Midcap Reg-G</t>
  </si>
  <si>
    <t>DSP Focus-G</t>
  </si>
  <si>
    <t>DSP Healthcare Reg-G</t>
  </si>
  <si>
    <t>Aditya Birla SL Asset Allocator FoF Reg-G</t>
  </si>
  <si>
    <t>Vinod Bhat</t>
  </si>
  <si>
    <t>Aditya Birla SL Financial Planning FoF Aggres</t>
  </si>
  <si>
    <t>Aditya Birla SL Financial Planning FoF Modera</t>
  </si>
  <si>
    <t>Aditya Birla SL International Equity B-G</t>
  </si>
  <si>
    <t>Aditya Birla SL Financial Planning FoF Conser</t>
  </si>
  <si>
    <t>SBI Nifty50 Equal Weight Index Reg-G</t>
  </si>
  <si>
    <t>Viral Chhadva</t>
  </si>
  <si>
    <t>UTI Focused Reg-G</t>
  </si>
  <si>
    <t>Vishal Chopda</t>
  </si>
  <si>
    <t>UTI ELSS Tax Saver-G</t>
  </si>
  <si>
    <t>UTI India Consumer Reg-G</t>
  </si>
  <si>
    <t>Aditya Birla SL Small Cap Reg-G</t>
  </si>
  <si>
    <t>Vishal Gajwani</t>
  </si>
  <si>
    <t>Canara Robeco Bluechip Equity Reg-G</t>
  </si>
  <si>
    <t>Vishal Mishra</t>
  </si>
  <si>
    <t>Canara Robeco Value Reg-G</t>
  </si>
  <si>
    <t>Canara Robeco Multi Cap Reg-G</t>
  </si>
  <si>
    <t>Canara Robeco Infrastructure Reg-G</t>
  </si>
  <si>
    <t>Canara Robeco ELSS Tax Saver Reg-G</t>
  </si>
  <si>
    <t>Nippon India Corporate Bond-G</t>
  </si>
  <si>
    <t>Vivek Sharma</t>
  </si>
  <si>
    <t>Nippon India Income-G</t>
  </si>
  <si>
    <t>Nippon India Banking &amp; PSU Debt-G</t>
  </si>
  <si>
    <t>Nippon India Short-term-G</t>
  </si>
  <si>
    <t>Nippon India Ultra Short Duration-G</t>
  </si>
  <si>
    <t>DSP Corporate Bond Reg-G</t>
  </si>
  <si>
    <t>Vivekanand Ramakrishnan</t>
  </si>
  <si>
    <t>DSP Bond Ret-G</t>
  </si>
  <si>
    <t>DSP Credit Risk-G</t>
  </si>
  <si>
    <t>Mirae Asset Flexi Cap Reg-G</t>
  </si>
  <si>
    <t>Vrijesh Kasera</t>
  </si>
  <si>
    <t>Mirae Asset Healthcare Reg-G</t>
  </si>
  <si>
    <t>LIC MF Multi Cap Reg-G</t>
  </si>
  <si>
    <t>Yogesh Patil</t>
  </si>
  <si>
    <t>LIC MF Large Cap-G</t>
  </si>
  <si>
    <t>LIC MF Large &amp; Mid Cap Reg-G</t>
  </si>
  <si>
    <t>LIC MF Infrastructure-G</t>
  </si>
  <si>
    <t>LIC MF Balanced Advantage Reg-G</t>
  </si>
  <si>
    <t>Row Labels</t>
  </si>
  <si>
    <t>Grand Total</t>
  </si>
  <si>
    <t>Sum of 3 Year Return</t>
  </si>
  <si>
    <t>Count of Fund Name</t>
  </si>
  <si>
    <t>Average of 1 Year return</t>
  </si>
  <si>
    <t>Average of 3 Year Return</t>
  </si>
  <si>
    <t xml:space="preserve">Low to Moderate </t>
  </si>
  <si>
    <t>Sum of NAV</t>
  </si>
  <si>
    <t>AUM In Crore</t>
  </si>
  <si>
    <t>year</t>
  </si>
  <si>
    <t>Forecast(3 Year Return)</t>
  </si>
  <si>
    <t>Lower Confidence Bound(3 Year Return)</t>
  </si>
  <si>
    <t>Upper Confidence Bound(3 Year Return)</t>
  </si>
  <si>
    <t>Average of 1 month return</t>
  </si>
  <si>
    <t>Rs.500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</si>
</sst>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1" tint="4.9989318521683403E-2"/>
        <bgColor indexed="64"/>
      </patternFill>
    </fill>
    <fill>
      <patternFill patternType="solid">
        <fgColor theme="0"/>
        <bgColor theme="8" tint="0.59999389629810485"/>
      </patternFill>
    </fill>
    <fill>
      <patternFill patternType="solid">
        <fgColor theme="0"/>
        <bgColor theme="8"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10" xfId="0" applyFont="1" applyFill="1" applyBorder="1"/>
    <xf numFmtId="2" fontId="0" fillId="33" borderId="10" xfId="0" applyNumberFormat="1" applyFont="1" applyFill="1" applyBorder="1"/>
    <xf numFmtId="0" fontId="0" fillId="34" borderId="10" xfId="0" applyFont="1" applyFill="1" applyBorder="1"/>
    <xf numFmtId="2" fontId="0" fillId="34" borderId="10" xfId="0" applyNumberFormat="1" applyFont="1" applyFill="1" applyBorder="1"/>
    <xf numFmtId="0" fontId="0" fillId="33" borderId="11" xfId="0" applyFont="1" applyFill="1" applyBorder="1"/>
    <xf numFmtId="0" fontId="0" fillId="34" borderId="11" xfId="0" applyFont="1" applyFill="1" applyBorder="1"/>
    <xf numFmtId="14" fontId="0" fillId="0" borderId="0" xfId="0" applyNumberFormat="1"/>
    <xf numFmtId="14" fontId="0" fillId="0" borderId="0" xfId="0" applyNumberFormat="1"/>
    <xf numFmtId="2" fontId="0" fillId="0" borderId="0" xfId="0" applyNumberFormat="1"/>
    <xf numFmtId="0" fontId="0" fillId="35" borderId="0" xfId="0" applyFill="1"/>
    <xf numFmtId="2" fontId="0" fillId="36" borderId="10" xfId="0" applyNumberFormat="1" applyFont="1" applyFill="1" applyBorder="1"/>
    <xf numFmtId="2" fontId="0" fillId="37" borderId="10" xfId="0" applyNumberFormat="1" applyFont="1" applyFill="1" applyBorder="1"/>
    <xf numFmtId="0" fontId="0" fillId="38" borderId="0" xfId="0" applyFill="1"/>
    <xf numFmtId="0" fontId="0" fillId="38" borderId="0" xfId="0" applyNumberFormat="1" applyFill="1"/>
    <xf numFmtId="2" fontId="0" fillId="38"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2" formatCode="0.00"/>
    </dxf>
    <dxf>
      <numFmt numFmtId="2" formatCode="0.00"/>
    </dxf>
    <dxf>
      <numFmt numFmtId="2" formatCode="0.00"/>
    </dxf>
    <dxf>
      <numFmt numFmtId="2" formatCode="0.00"/>
    </dxf>
    <dxf>
      <numFmt numFmtId="2" formatCode="0.00"/>
    </dxf>
    <dxf>
      <font>
        <color rgb="FF006100"/>
      </font>
      <fill>
        <patternFill>
          <bgColor rgb="FFC6EFCE"/>
        </patternFill>
      </fill>
    </dxf>
    <dxf>
      <numFmt numFmtId="2" formatCode="0.00"/>
    </dxf>
    <dxf>
      <numFmt numFmtId="2" formatCode="0.00"/>
    </dxf>
    <dxf>
      <numFmt numFmtId="2" formatCode="0.00"/>
    </dxf>
    <dxf>
      <numFmt numFmtId="19" formatCode="dd/mm/yyyy"/>
    </dxf>
    <dxf>
      <fill>
        <patternFill>
          <bgColor theme="9"/>
        </patternFill>
      </fill>
    </dxf>
    <dxf>
      <fill>
        <patternFill>
          <bgColor theme="1" tint="4.9989318521683403E-2"/>
        </patternFill>
      </fill>
    </dxf>
    <dxf>
      <fill>
        <patternFill>
          <bgColor rgb="FF92D050"/>
        </patternFill>
      </fill>
    </dxf>
    <dxf>
      <fill>
        <patternFill>
          <bgColor theme="1" tint="4.9989318521683403E-2"/>
        </patternFill>
      </fill>
    </dxf>
  </dxfs>
  <tableStyles count="3" defaultTableStyle="TableStyleMedium2" defaultPivotStyle="PivotStyleLight16">
    <tableStyle name="Slicer Style 1" pivot="0" table="0" count="1"/>
    <tableStyle name="Slicer Style 2" pivot="0" table="0" count="6">
      <tableStyleElement type="wholeTable" dxfId="13"/>
      <tableStyleElement type="headerRow" dxfId="12"/>
    </tableStyle>
    <tableStyle name="Slicer Style 3" pivot="0" table="0" count="6">
      <tableStyleElement type="wholeTable" dxfId="11"/>
      <tableStyleElement type="headerRow" dxfId="10"/>
    </tableStyle>
  </tableStyles>
  <colors>
    <mruColors>
      <color rgb="FF349872"/>
      <color rgb="FF339966"/>
    </mruColors>
  </colors>
  <extLst>
    <ext xmlns:x14="http://schemas.microsoft.com/office/spreadsheetml/2009/9/main" uri="{46F421CA-312F-682f-3DD2-61675219B42D}">
      <x14:dxfs count="9">
        <dxf>
          <fill>
            <patternFill>
              <bgColor theme="9"/>
            </patternFill>
          </fill>
        </dxf>
        <dxf>
          <fill>
            <patternFill>
              <bgColor rgb="FF92D050"/>
            </patternFill>
          </fill>
        </dxf>
        <dxf>
          <fill>
            <patternFill>
              <bgColor theme="9" tint="0.59996337778862885"/>
            </patternFill>
          </fill>
        </dxf>
        <dxf>
          <fill>
            <patternFill>
              <bgColor theme="9" tint="0.3999450666829432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1"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[Mutual Fund Analysis (Recovered) (Recovered).xlsx]Pivot!PivotTable1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67-47ED-B379-B7FD41B6482C}"/>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67-47ED-B379-B7FD41B6482C}"/>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67-47ED-B379-B7FD41B6482C}"/>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67-47ED-B379-B7FD41B6482C}"/>
              </c:ext>
            </c:extLst>
          </c:dPt>
          <c:cat>
            <c:strRef>
              <c:f>Pivot!$A$2:$A$6</c:f>
              <c:strCache>
                <c:ptCount val="4"/>
                <c:pt idx="0">
                  <c:v>Debt</c:v>
                </c:pt>
                <c:pt idx="1">
                  <c:v>Equity</c:v>
                </c:pt>
                <c:pt idx="2">
                  <c:v>Hybrid</c:v>
                </c:pt>
                <c:pt idx="3">
                  <c:v>Other</c:v>
                </c:pt>
              </c:strCache>
            </c:strRef>
          </c:cat>
          <c:val>
            <c:numRef>
              <c:f>Pivot!$B$2:$B$6</c:f>
              <c:numCache>
                <c:formatCode>General</c:formatCode>
                <c:ptCount val="4"/>
                <c:pt idx="0">
                  <c:v>383</c:v>
                </c:pt>
                <c:pt idx="1">
                  <c:v>457</c:v>
                </c:pt>
                <c:pt idx="2">
                  <c:v>165</c:v>
                </c:pt>
                <c:pt idx="3">
                  <c:v>388</c:v>
                </c:pt>
              </c:numCache>
            </c:numRef>
          </c:val>
          <c:extLst>
            <c:ext xmlns:c16="http://schemas.microsoft.com/office/drawing/2014/chart" uri="{C3380CC4-5D6E-409C-BE32-E72D297353CC}">
              <c16:uniqueId val="{00000008-BA67-47ED-B379-B7FD41B6482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[Mutual Fund Analysis (Recovered) (Recovered).xlsx]Pivot!PivotTable2</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Pivot!$F$1</c:f>
              <c:strCache>
                <c:ptCount val="1"/>
                <c:pt idx="0">
                  <c:v>Total</c:v>
                </c:pt>
              </c:strCache>
            </c:strRef>
          </c:tx>
          <c:dPt>
            <c:idx val="0"/>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36-45D0-A162-1EF0AC20685C}"/>
              </c:ext>
            </c:extLst>
          </c:dPt>
          <c:dPt>
            <c:idx val="1"/>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36-45D0-A162-1EF0AC20685C}"/>
              </c:ext>
            </c:extLst>
          </c:dPt>
          <c:dPt>
            <c:idx val="2"/>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36-45D0-A162-1EF0AC20685C}"/>
              </c:ext>
            </c:extLst>
          </c:dPt>
          <c:dPt>
            <c:idx val="3"/>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36-45D0-A162-1EF0AC20685C}"/>
              </c:ext>
            </c:extLst>
          </c:dPt>
          <c:cat>
            <c:strRef>
              <c:f>Pivot!$E$2:$E$6</c:f>
              <c:strCache>
                <c:ptCount val="4"/>
                <c:pt idx="0">
                  <c:v>Debt</c:v>
                </c:pt>
                <c:pt idx="1">
                  <c:v>Equity</c:v>
                </c:pt>
                <c:pt idx="2">
                  <c:v>Hybrid</c:v>
                </c:pt>
                <c:pt idx="3">
                  <c:v>Other</c:v>
                </c:pt>
              </c:strCache>
            </c:strRef>
          </c:cat>
          <c:val>
            <c:numRef>
              <c:f>Pivot!$F$2:$F$6</c:f>
              <c:numCache>
                <c:formatCode>General</c:formatCode>
                <c:ptCount val="4"/>
                <c:pt idx="0">
                  <c:v>340252.14</c:v>
                </c:pt>
                <c:pt idx="1">
                  <c:v>81369.88</c:v>
                </c:pt>
                <c:pt idx="2">
                  <c:v>12506.17</c:v>
                </c:pt>
                <c:pt idx="3">
                  <c:v>13226.01</c:v>
                </c:pt>
              </c:numCache>
            </c:numRef>
          </c:val>
          <c:extLst>
            <c:ext xmlns:c16="http://schemas.microsoft.com/office/drawing/2014/chart" uri="{C3380CC4-5D6E-409C-BE32-E72D297353CC}">
              <c16:uniqueId val="{00000008-DB36-45D0-A162-1EF0AC20685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[Mutual Fund Analysis (Recovered) (Recovered).xlsx]Pivot!PivotTable3</c:name>
    <c:fmtId val="5"/>
  </c:pivotSource>
  <c:chart>
    <c:autoTitleDeleted val="0"/>
    <c:pivotFmts>
      <c:pivotFmt>
        <c:idx val="0"/>
      </c:pivotFmt>
      <c:pivotFmt>
        <c:idx val="1"/>
      </c:pivotFmt>
      <c:pivotFmt>
        <c:idx val="2"/>
      </c:pivotFmt>
      <c:pivotFmt>
        <c:idx val="3"/>
      </c:pivotFmt>
      <c:pivotFmt>
        <c:idx val="4"/>
      </c:pivotFmt>
      <c:pivotFmt>
        <c:idx val="5"/>
      </c:pivotFmt>
      <c:pivotFmt>
        <c:idx val="6"/>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
        <c:idx val="7"/>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
        <c:idx val="8"/>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
        <c:idx val="9"/>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
        <c:idx val="10"/>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
        <c:idx val="11"/>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strRef>
              <c:f>Pivot!$I$1</c:f>
              <c:strCache>
                <c:ptCount val="1"/>
                <c:pt idx="0">
                  <c:v>Average of 1 Year return</c:v>
                </c:pt>
              </c:strCache>
            </c:strRef>
          </c:tx>
          <c:spPr>
            <a:gradFill>
              <a:gsLst>
                <a:gs pos="100000">
                  <a:schemeClr val="accent6">
                    <a:shade val="76000"/>
                  </a:schemeClr>
                </a:gs>
                <a:gs pos="0">
                  <a:schemeClr val="accent6">
                    <a:shade val="76000"/>
                    <a:lumMod val="75000"/>
                  </a:schemeClr>
                </a:gs>
              </a:gsLst>
              <a:lin ang="0" scaled="1"/>
            </a:gradFill>
            <a:ln>
              <a:noFill/>
            </a:ln>
            <a:effectLst>
              <a:innerShdw dist="12700" dir="16200000">
                <a:schemeClr val="lt1">
                  <a:alpha val="75000"/>
                </a:schemeClr>
              </a:innerShdw>
            </a:effectLst>
          </c:spPr>
          <c:cat>
            <c:strRef>
              <c:f>Pivot!$H$2:$H$6</c:f>
              <c:strCache>
                <c:ptCount val="4"/>
                <c:pt idx="0">
                  <c:v>Debt</c:v>
                </c:pt>
                <c:pt idx="1">
                  <c:v>Equity</c:v>
                </c:pt>
                <c:pt idx="2">
                  <c:v>Hybrid</c:v>
                </c:pt>
                <c:pt idx="3">
                  <c:v>Other</c:v>
                </c:pt>
              </c:strCache>
            </c:strRef>
          </c:cat>
          <c:val>
            <c:numRef>
              <c:f>Pivot!$I$2:$I$6</c:f>
              <c:numCache>
                <c:formatCode>General</c:formatCode>
                <c:ptCount val="4"/>
                <c:pt idx="0">
                  <c:v>7.1721409921671017E-2</c:v>
                </c:pt>
                <c:pt idx="1">
                  <c:v>0.36677133479212254</c:v>
                </c:pt>
                <c:pt idx="2">
                  <c:v>0.17182303030303031</c:v>
                </c:pt>
                <c:pt idx="3">
                  <c:v>0.21231701030927835</c:v>
                </c:pt>
              </c:numCache>
            </c:numRef>
          </c:val>
          <c:extLst>
            <c:ext xmlns:c16="http://schemas.microsoft.com/office/drawing/2014/chart" uri="{C3380CC4-5D6E-409C-BE32-E72D297353CC}">
              <c16:uniqueId val="{00000000-1886-4B5F-B877-98D6FC4ECC07}"/>
            </c:ext>
          </c:extLst>
        </c:ser>
        <c:ser>
          <c:idx val="1"/>
          <c:order val="1"/>
          <c:tx>
            <c:strRef>
              <c:f>Pivot!$J$1</c:f>
              <c:strCache>
                <c:ptCount val="1"/>
                <c:pt idx="0">
                  <c:v>Average of 3 Year Return</c:v>
                </c:pt>
              </c:strCache>
            </c:strRef>
          </c:tx>
          <c:spPr>
            <a:gradFill>
              <a:gsLst>
                <a:gs pos="100000">
                  <a:schemeClr val="accent6">
                    <a:tint val="77000"/>
                  </a:schemeClr>
                </a:gs>
                <a:gs pos="0">
                  <a:schemeClr val="accent6">
                    <a:tint val="77000"/>
                    <a:lumMod val="75000"/>
                  </a:schemeClr>
                </a:gs>
              </a:gsLst>
              <a:lin ang="0" scaled="1"/>
            </a:gradFill>
            <a:ln>
              <a:noFill/>
            </a:ln>
            <a:effectLst>
              <a:innerShdw dist="12700" dir="16200000">
                <a:schemeClr val="lt1">
                  <a:alpha val="75000"/>
                </a:schemeClr>
              </a:innerShdw>
            </a:effectLst>
          </c:spPr>
          <c:cat>
            <c:strRef>
              <c:f>Pivot!$H$2:$H$6</c:f>
              <c:strCache>
                <c:ptCount val="4"/>
                <c:pt idx="0">
                  <c:v>Debt</c:v>
                </c:pt>
                <c:pt idx="1">
                  <c:v>Equity</c:v>
                </c:pt>
                <c:pt idx="2">
                  <c:v>Hybrid</c:v>
                </c:pt>
                <c:pt idx="3">
                  <c:v>Other</c:v>
                </c:pt>
              </c:strCache>
            </c:strRef>
          </c:cat>
          <c:val>
            <c:numRef>
              <c:f>Pivot!$J$2:$J$6</c:f>
              <c:numCache>
                <c:formatCode>General</c:formatCode>
                <c:ptCount val="4"/>
                <c:pt idx="0">
                  <c:v>5.1873890339425584E-2</c:v>
                </c:pt>
                <c:pt idx="1">
                  <c:v>0.14658730853391683</c:v>
                </c:pt>
                <c:pt idx="2">
                  <c:v>8.7048484848484847E-2</c:v>
                </c:pt>
                <c:pt idx="3">
                  <c:v>5.1879896907216498E-2</c:v>
                </c:pt>
              </c:numCache>
            </c:numRef>
          </c:val>
          <c:extLst>
            <c:ext xmlns:c16="http://schemas.microsoft.com/office/drawing/2014/chart" uri="{C3380CC4-5D6E-409C-BE32-E72D297353CC}">
              <c16:uniqueId val="{00000001-1886-4B5F-B877-98D6FC4ECC0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35696575"/>
        <c:axId val="1835701567"/>
      </c:areaChart>
      <c:catAx>
        <c:axId val="18356965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35701567"/>
        <c:crosses val="autoZero"/>
        <c:auto val="1"/>
        <c:lblAlgn val="ctr"/>
        <c:lblOffset val="100"/>
        <c:noMultiLvlLbl val="0"/>
      </c:catAx>
      <c:valAx>
        <c:axId val="183570156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569657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95000"/>
        <a:lumOff val="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[Mutual Fund Analysis (Recovered) (Recovered).xlsx]Pivot!PivotTable9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return by Risk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Pivot!$F$9</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Pivot!$E$10:$E$16</c:f>
              <c:strCache>
                <c:ptCount val="6"/>
                <c:pt idx="0">
                  <c:v>High</c:v>
                </c:pt>
                <c:pt idx="1">
                  <c:v>Low</c:v>
                </c:pt>
                <c:pt idx="2">
                  <c:v>Low to Moderate</c:v>
                </c:pt>
                <c:pt idx="3">
                  <c:v>Moderate</c:v>
                </c:pt>
                <c:pt idx="4">
                  <c:v>Moderately High</c:v>
                </c:pt>
                <c:pt idx="5">
                  <c:v>Very High</c:v>
                </c:pt>
              </c:strCache>
            </c:strRef>
          </c:cat>
          <c:val>
            <c:numRef>
              <c:f>Pivot!$F$10:$F$16</c:f>
              <c:numCache>
                <c:formatCode>General</c:formatCode>
                <c:ptCount val="6"/>
                <c:pt idx="0">
                  <c:v>4.8660999999999994</c:v>
                </c:pt>
                <c:pt idx="1">
                  <c:v>3.4213999999999998</c:v>
                </c:pt>
                <c:pt idx="2">
                  <c:v>6.2811999999999957</c:v>
                </c:pt>
                <c:pt idx="3">
                  <c:v>11.475599999999996</c:v>
                </c:pt>
                <c:pt idx="4">
                  <c:v>5.396300000000001</c:v>
                </c:pt>
                <c:pt idx="5">
                  <c:v>35.568000000000033</c:v>
                </c:pt>
              </c:numCache>
            </c:numRef>
          </c:val>
          <c:smooth val="0"/>
          <c:extLst>
            <c:ext xmlns:c16="http://schemas.microsoft.com/office/drawing/2014/chart" uri="{C3380CC4-5D6E-409C-BE32-E72D297353CC}">
              <c16:uniqueId val="{00000000-154B-4672-973A-EB50613F5B6E}"/>
            </c:ext>
          </c:extLst>
        </c:ser>
        <c:dLbls>
          <c:showLegendKey val="0"/>
          <c:showVal val="0"/>
          <c:showCatName val="0"/>
          <c:showSerName val="0"/>
          <c:showPercent val="0"/>
          <c:showBubbleSize val="0"/>
        </c:dLbls>
        <c:marker val="1"/>
        <c:smooth val="0"/>
        <c:axId val="1889675823"/>
        <c:axId val="1889679567"/>
      </c:lineChart>
      <c:catAx>
        <c:axId val="1889675823"/>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679567"/>
        <c:crosses val="autoZero"/>
        <c:auto val="1"/>
        <c:lblAlgn val="ctr"/>
        <c:lblOffset val="100"/>
        <c:noMultiLvlLbl val="0"/>
      </c:catAx>
      <c:valAx>
        <c:axId val="1889679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675823"/>
        <c:crosses val="autoZero"/>
        <c:crossBetween val="between"/>
      </c:valAx>
      <c:spPr>
        <a:noFill/>
        <a:ln>
          <a:noFill/>
        </a:ln>
        <a:effectLst/>
      </c:spPr>
    </c:plotArea>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Fund Manager by Highest AUM</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Pivot!$H$9:$H$18</c:f>
              <c:strCache>
                <c:ptCount val="10"/>
                <c:pt idx="0">
                  <c:v>Anil Bamboli</c:v>
                </c:pt>
                <c:pt idx="1">
                  <c:v>Rajeev Thakkar</c:v>
                </c:pt>
                <c:pt idx="2">
                  <c:v>Chirag Setalvad</c:v>
                </c:pt>
                <c:pt idx="3">
                  <c:v>R. Srinivasan</c:v>
                </c:pt>
                <c:pt idx="4">
                  <c:v>R Arun</c:v>
                </c:pt>
                <c:pt idx="5">
                  <c:v>R Arun</c:v>
                </c:pt>
                <c:pt idx="6">
                  <c:v>Priyanka Khandelwal</c:v>
                </c:pt>
                <c:pt idx="7">
                  <c:v>Roshi Jain</c:v>
                </c:pt>
                <c:pt idx="8">
                  <c:v>Sankaran Naren</c:v>
                </c:pt>
                <c:pt idx="9">
                  <c:v>Samir Rachh</c:v>
                </c:pt>
              </c:strCache>
            </c:strRef>
          </c:cat>
          <c:val>
            <c:numRef>
              <c:f>Pivot!$I$9:$I$18</c:f>
              <c:numCache>
                <c:formatCode>0.00</c:formatCode>
                <c:ptCount val="10"/>
                <c:pt idx="0">
                  <c:v>95391.46</c:v>
                </c:pt>
                <c:pt idx="1">
                  <c:v>78490.289999999994</c:v>
                </c:pt>
                <c:pt idx="2">
                  <c:v>75296.23</c:v>
                </c:pt>
                <c:pt idx="3">
                  <c:v>73405.39</c:v>
                </c:pt>
                <c:pt idx="4">
                  <c:v>67570.48</c:v>
                </c:pt>
                <c:pt idx="5">
                  <c:v>67570.48</c:v>
                </c:pt>
                <c:pt idx="6">
                  <c:v>64222.82</c:v>
                </c:pt>
                <c:pt idx="7">
                  <c:v>63436.49</c:v>
                </c:pt>
                <c:pt idx="8">
                  <c:v>61103.4</c:v>
                </c:pt>
                <c:pt idx="9">
                  <c:v>60999.55</c:v>
                </c:pt>
              </c:numCache>
            </c:numRef>
          </c:val>
          <c:extLst>
            <c:ext xmlns:c16="http://schemas.microsoft.com/office/drawing/2014/chart" uri="{C3380CC4-5D6E-409C-BE32-E72D297353CC}">
              <c16:uniqueId val="{00000000-D361-4AF5-8A6F-DB1DBD351F7E}"/>
            </c:ext>
          </c:extLst>
        </c:ser>
        <c:dLbls>
          <c:showLegendKey val="0"/>
          <c:showVal val="0"/>
          <c:showCatName val="0"/>
          <c:showSerName val="0"/>
          <c:showPercent val="0"/>
          <c:showBubbleSize val="0"/>
        </c:dLbls>
        <c:gapWidth val="150"/>
        <c:overlap val="100"/>
        <c:axId val="1081603439"/>
        <c:axId val="1081605103"/>
      </c:barChart>
      <c:catAx>
        <c:axId val="1081603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605103"/>
        <c:crosses val="autoZero"/>
        <c:auto val="1"/>
        <c:lblAlgn val="ctr"/>
        <c:lblOffset val="100"/>
        <c:noMultiLvlLbl val="0"/>
      </c:catAx>
      <c:valAx>
        <c:axId val="108160510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603439"/>
        <c:crosses val="autoZero"/>
        <c:crossBetween val="between"/>
      </c:valAx>
      <c:spPr>
        <a:noFill/>
        <a:ln>
          <a:noFill/>
        </a:ln>
        <a:effectLst/>
      </c:spPr>
    </c:plotArea>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chartData>
  <cx:chart>
    <cx:plotArea>
      <cx:plotAreaRegion>
        <cx:series layoutId="clusteredColumn" uniqueId="{F1E648D2-5ED4-4B75-8857-AD34610E133F}">
          <cx:dataId val="0"/>
          <cx:layoutPr>
            <cx:binning intervalClosed="r"/>
          </cx:layoutPr>
        </cx:series>
      </cx:plotAreaRegion>
      <cx:axis id="0">
        <cx:catScaling gapWidth="0"/>
        <cx:tickLabels/>
      </cx:axis>
      <cx:axis id="1">
        <cx:valScaling/>
        <cx:majorGridlines/>
        <cx:tickLabels/>
      </cx:axis>
    </cx:plotArea>
  </cx:chart>
  <cx:spPr>
    <a:solidFill>
      <a:schemeClr val="tx1">
        <a:lumMod val="95000"/>
        <a:lumOff val="5000"/>
      </a:schemeClr>
    </a:solidFill>
  </cx:spPr>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Funds by 1 Year Return</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Pivot!$J$9:$J$18</c:f>
              <c:strCache>
                <c:ptCount val="10"/>
                <c:pt idx="0">
                  <c:v>icici prudential mutual fund</c:v>
                </c:pt>
                <c:pt idx="1">
                  <c:v>bank of india mutual fund</c:v>
                </c:pt>
                <c:pt idx="2">
                  <c:v>aditya birla sun life mutual fund</c:v>
                </c:pt>
                <c:pt idx="3">
                  <c:v>sbi mutual fund</c:v>
                </c:pt>
                <c:pt idx="4">
                  <c:v>motilal oswal mutual fund</c:v>
                </c:pt>
                <c:pt idx="5">
                  <c:v>icici prudential mutual fund</c:v>
                </c:pt>
                <c:pt idx="6">
                  <c:v>hdfc mutual fund</c:v>
                </c:pt>
                <c:pt idx="7">
                  <c:v>invesco mutual fund</c:v>
                </c:pt>
                <c:pt idx="8">
                  <c:v>nippon india mutual fund</c:v>
                </c:pt>
                <c:pt idx="9">
                  <c:v>dsp mutual fund</c:v>
                </c:pt>
              </c:strCache>
            </c:strRef>
          </c:cat>
          <c:val>
            <c:numRef>
              <c:f>Pivot!$K$9:$K$18</c:f>
              <c:numCache>
                <c:formatCode>0.00</c:formatCode>
                <c:ptCount val="10"/>
                <c:pt idx="0">
                  <c:v>0.3947</c:v>
                </c:pt>
                <c:pt idx="1">
                  <c:v>0.39069999999999999</c:v>
                </c:pt>
                <c:pt idx="2">
                  <c:v>0.38640000000000002</c:v>
                </c:pt>
                <c:pt idx="3">
                  <c:v>0.38419999999999999</c:v>
                </c:pt>
                <c:pt idx="4">
                  <c:v>0.37769999999999998</c:v>
                </c:pt>
                <c:pt idx="5">
                  <c:v>0.37119999999999997</c:v>
                </c:pt>
                <c:pt idx="6">
                  <c:v>0.36209999999999998</c:v>
                </c:pt>
                <c:pt idx="7">
                  <c:v>0.35820000000000002</c:v>
                </c:pt>
                <c:pt idx="8">
                  <c:v>0.34920000000000001</c:v>
                </c:pt>
                <c:pt idx="9">
                  <c:v>0.33810000000000001</c:v>
                </c:pt>
              </c:numCache>
            </c:numRef>
          </c:val>
          <c:smooth val="0"/>
          <c:extLst>
            <c:ext xmlns:c16="http://schemas.microsoft.com/office/drawing/2014/chart" uri="{C3380CC4-5D6E-409C-BE32-E72D297353CC}">
              <c16:uniqueId val="{00000000-BC0E-4580-8CD6-BA003D27B541}"/>
            </c:ext>
          </c:extLst>
        </c:ser>
        <c:dLbls>
          <c:showLegendKey val="0"/>
          <c:showVal val="0"/>
          <c:showCatName val="0"/>
          <c:showSerName val="0"/>
          <c:showPercent val="0"/>
          <c:showBubbleSize val="0"/>
        </c:dLbls>
        <c:smooth val="0"/>
        <c:axId val="1418095023"/>
        <c:axId val="1418100431"/>
      </c:lineChart>
      <c:catAx>
        <c:axId val="1418095023"/>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100431"/>
        <c:crosses val="autoZero"/>
        <c:auto val="1"/>
        <c:lblAlgn val="ctr"/>
        <c:lblOffset val="100"/>
        <c:noMultiLvlLbl val="0"/>
      </c:catAx>
      <c:valAx>
        <c:axId val="141810043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095023"/>
        <c:crosses val="autoZero"/>
        <c:crossBetween val="between"/>
      </c:valAx>
      <c:spPr>
        <a:noFill/>
        <a:ln>
          <a:noFill/>
        </a:ln>
        <a:effectLst/>
      </c:spPr>
    </c:plotArea>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5</a:t>
            </a:r>
            <a:r>
              <a:rPr lang="en-IN" baseline="0"/>
              <a:t> Years Return Forcasting</a:t>
            </a:r>
            <a:endParaRPr lang="en-IN"/>
          </a:p>
        </c:rich>
      </c:tx>
      <c:layout>
        <c:manualLayout>
          <c:xMode val="edge"/>
          <c:yMode val="edge"/>
          <c:x val="0.3550433506238260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7963211506337907E-2"/>
          <c:y val="2.7586196909694303E-2"/>
          <c:w val="0.90775533493095972"/>
          <c:h val="0.52435169722085362"/>
        </c:manualLayout>
      </c:layout>
      <c:lineChart>
        <c:grouping val="standard"/>
        <c:varyColors val="0"/>
        <c:ser>
          <c:idx val="0"/>
          <c:order val="0"/>
          <c:tx>
            <c:strRef>
              <c:f>'Forcasting Sheet'!$B$1</c:f>
              <c:strCache>
                <c:ptCount val="1"/>
                <c:pt idx="0">
                  <c:v>3 Year Return</c:v>
                </c:pt>
              </c:strCache>
            </c:strRef>
          </c:tx>
          <c:spPr>
            <a:ln w="34925" cap="rnd">
              <a:solidFill>
                <a:schemeClr val="accent6">
                  <a:tint val="58000"/>
                </a:schemeClr>
              </a:solidFill>
              <a:round/>
            </a:ln>
            <a:effectLst>
              <a:outerShdw blurRad="57150" dist="19050" dir="5400000" algn="ctr" rotWithShape="0">
                <a:srgbClr val="000000">
                  <a:alpha val="63000"/>
                </a:srgbClr>
              </a:outerShdw>
            </a:effectLst>
          </c:spPr>
          <c:marker>
            <c:symbol val="none"/>
          </c:marker>
          <c:val>
            <c:numRef>
              <c:f>'Forcasting Sheet'!$B$2:$B$1919</c:f>
              <c:numCache>
                <c:formatCode>0.00</c:formatCode>
                <c:ptCount val="1918"/>
                <c:pt idx="0">
                  <c:v>0.3947</c:v>
                </c:pt>
                <c:pt idx="1">
                  <c:v>0.39069999999999999</c:v>
                </c:pt>
                <c:pt idx="2">
                  <c:v>0.38640000000000002</c:v>
                </c:pt>
                <c:pt idx="3">
                  <c:v>0.38419999999999999</c:v>
                </c:pt>
                <c:pt idx="4">
                  <c:v>0.37769999999999998</c:v>
                </c:pt>
                <c:pt idx="5">
                  <c:v>0.37119999999999997</c:v>
                </c:pt>
                <c:pt idx="6">
                  <c:v>0.36209999999999998</c:v>
                </c:pt>
                <c:pt idx="7">
                  <c:v>0.35820000000000002</c:v>
                </c:pt>
                <c:pt idx="8">
                  <c:v>0.34920000000000001</c:v>
                </c:pt>
                <c:pt idx="9">
                  <c:v>0.33810000000000001</c:v>
                </c:pt>
                <c:pt idx="10">
                  <c:v>0.33550000000000002</c:v>
                </c:pt>
                <c:pt idx="11">
                  <c:v>0.32540000000000002</c:v>
                </c:pt>
                <c:pt idx="12">
                  <c:v>0.32419999999999999</c:v>
                </c:pt>
                <c:pt idx="13">
                  <c:v>0.32369999999999999</c:v>
                </c:pt>
                <c:pt idx="14">
                  <c:v>0.32279999999999998</c:v>
                </c:pt>
                <c:pt idx="15">
                  <c:v>0.317</c:v>
                </c:pt>
                <c:pt idx="16">
                  <c:v>0.31459999999999999</c:v>
                </c:pt>
                <c:pt idx="17">
                  <c:v>0.3145</c:v>
                </c:pt>
                <c:pt idx="18">
                  <c:v>0.31340000000000001</c:v>
                </c:pt>
                <c:pt idx="19">
                  <c:v>0.31169999999999998</c:v>
                </c:pt>
                <c:pt idx="20">
                  <c:v>0.311</c:v>
                </c:pt>
                <c:pt idx="21">
                  <c:v>0.30930000000000002</c:v>
                </c:pt>
                <c:pt idx="22">
                  <c:v>0.30859999999999999</c:v>
                </c:pt>
                <c:pt idx="23">
                  <c:v>0.30499999999999999</c:v>
                </c:pt>
                <c:pt idx="24">
                  <c:v>0.30170000000000002</c:v>
                </c:pt>
                <c:pt idx="25">
                  <c:v>0.29899999999999999</c:v>
                </c:pt>
                <c:pt idx="26">
                  <c:v>0.29580000000000001</c:v>
                </c:pt>
                <c:pt idx="27">
                  <c:v>0.2913</c:v>
                </c:pt>
                <c:pt idx="28">
                  <c:v>0.29089999999999999</c:v>
                </c:pt>
                <c:pt idx="29">
                  <c:v>0.2898</c:v>
                </c:pt>
                <c:pt idx="30">
                  <c:v>0.28939999999999999</c:v>
                </c:pt>
                <c:pt idx="31">
                  <c:v>0.2888</c:v>
                </c:pt>
                <c:pt idx="32">
                  <c:v>0.28820000000000001</c:v>
                </c:pt>
                <c:pt idx="33">
                  <c:v>0.28639999999999999</c:v>
                </c:pt>
                <c:pt idx="34">
                  <c:v>0.2858</c:v>
                </c:pt>
                <c:pt idx="35">
                  <c:v>0.28460000000000002</c:v>
                </c:pt>
                <c:pt idx="36">
                  <c:v>0.2838</c:v>
                </c:pt>
                <c:pt idx="37">
                  <c:v>0.28310000000000002</c:v>
                </c:pt>
                <c:pt idx="38">
                  <c:v>0.28260000000000002</c:v>
                </c:pt>
                <c:pt idx="39">
                  <c:v>0.28179999999999999</c:v>
                </c:pt>
                <c:pt idx="40">
                  <c:v>0.28029999999999999</c:v>
                </c:pt>
                <c:pt idx="41">
                  <c:v>0.27900000000000003</c:v>
                </c:pt>
                <c:pt idx="42">
                  <c:v>0.27839999999999998</c:v>
                </c:pt>
                <c:pt idx="43">
                  <c:v>0.27779999999999999</c:v>
                </c:pt>
                <c:pt idx="44">
                  <c:v>0.27479999999999999</c:v>
                </c:pt>
                <c:pt idx="45">
                  <c:v>0.27439999999999998</c:v>
                </c:pt>
                <c:pt idx="46">
                  <c:v>0.27439999999999998</c:v>
                </c:pt>
                <c:pt idx="47">
                  <c:v>0.27439999999999998</c:v>
                </c:pt>
                <c:pt idx="48">
                  <c:v>0.27279999999999999</c:v>
                </c:pt>
                <c:pt idx="49">
                  <c:v>0.27100000000000002</c:v>
                </c:pt>
                <c:pt idx="50">
                  <c:v>0.27029999999999998</c:v>
                </c:pt>
                <c:pt idx="51">
                  <c:v>0.26869999999999999</c:v>
                </c:pt>
                <c:pt idx="52">
                  <c:v>0.26850000000000002</c:v>
                </c:pt>
                <c:pt idx="53">
                  <c:v>0.2666</c:v>
                </c:pt>
                <c:pt idx="54">
                  <c:v>0.26579999999999998</c:v>
                </c:pt>
                <c:pt idx="55">
                  <c:v>0.26469999999999999</c:v>
                </c:pt>
                <c:pt idx="56">
                  <c:v>0.26190000000000002</c:v>
                </c:pt>
                <c:pt idx="57">
                  <c:v>0.26090000000000002</c:v>
                </c:pt>
                <c:pt idx="58">
                  <c:v>0.2606</c:v>
                </c:pt>
                <c:pt idx="59">
                  <c:v>0.26029999999999998</c:v>
                </c:pt>
                <c:pt idx="60">
                  <c:v>0.25940000000000002</c:v>
                </c:pt>
                <c:pt idx="61">
                  <c:v>0.25929999999999997</c:v>
                </c:pt>
                <c:pt idx="62">
                  <c:v>0.25869999999999999</c:v>
                </c:pt>
                <c:pt idx="63">
                  <c:v>0.2586</c:v>
                </c:pt>
                <c:pt idx="64">
                  <c:v>0.25829999999999997</c:v>
                </c:pt>
                <c:pt idx="65">
                  <c:v>0.25700000000000001</c:v>
                </c:pt>
                <c:pt idx="66">
                  <c:v>0.25690000000000002</c:v>
                </c:pt>
                <c:pt idx="67">
                  <c:v>0.25679999999999997</c:v>
                </c:pt>
                <c:pt idx="68">
                  <c:v>0.25659999999999999</c:v>
                </c:pt>
                <c:pt idx="69">
                  <c:v>0.25600000000000001</c:v>
                </c:pt>
                <c:pt idx="70">
                  <c:v>0.254</c:v>
                </c:pt>
                <c:pt idx="71">
                  <c:v>0.25319999999999998</c:v>
                </c:pt>
                <c:pt idx="72">
                  <c:v>0.25209999999999999</c:v>
                </c:pt>
                <c:pt idx="73">
                  <c:v>0.25190000000000001</c:v>
                </c:pt>
                <c:pt idx="74">
                  <c:v>0.2515</c:v>
                </c:pt>
                <c:pt idx="75">
                  <c:v>0.25019999999999998</c:v>
                </c:pt>
                <c:pt idx="76">
                  <c:v>0.24979999999999999</c:v>
                </c:pt>
                <c:pt idx="77">
                  <c:v>0.2492</c:v>
                </c:pt>
                <c:pt idx="78">
                  <c:v>0.24840000000000001</c:v>
                </c:pt>
                <c:pt idx="79">
                  <c:v>0.2482</c:v>
                </c:pt>
                <c:pt idx="80">
                  <c:v>0.248</c:v>
                </c:pt>
                <c:pt idx="81">
                  <c:v>0.2475</c:v>
                </c:pt>
                <c:pt idx="82">
                  <c:v>0.24679999999999999</c:v>
                </c:pt>
                <c:pt idx="83">
                  <c:v>0.24540000000000001</c:v>
                </c:pt>
                <c:pt idx="84">
                  <c:v>0.24529999999999999</c:v>
                </c:pt>
                <c:pt idx="85">
                  <c:v>0.2447</c:v>
                </c:pt>
                <c:pt idx="86">
                  <c:v>0.24440000000000001</c:v>
                </c:pt>
                <c:pt idx="87">
                  <c:v>0.24410000000000001</c:v>
                </c:pt>
                <c:pt idx="88">
                  <c:v>0.24379999999999999</c:v>
                </c:pt>
                <c:pt idx="89">
                  <c:v>0.2437</c:v>
                </c:pt>
                <c:pt idx="90">
                  <c:v>0.24299999999999999</c:v>
                </c:pt>
                <c:pt idx="91">
                  <c:v>0.24299999999999999</c:v>
                </c:pt>
                <c:pt idx="92">
                  <c:v>0.24299999999999999</c:v>
                </c:pt>
                <c:pt idx="93">
                  <c:v>0.2429</c:v>
                </c:pt>
                <c:pt idx="94">
                  <c:v>0.24179999999999999</c:v>
                </c:pt>
                <c:pt idx="95">
                  <c:v>0.2417</c:v>
                </c:pt>
                <c:pt idx="96">
                  <c:v>0.2404</c:v>
                </c:pt>
                <c:pt idx="97">
                  <c:v>0.2399</c:v>
                </c:pt>
                <c:pt idx="98">
                  <c:v>0.2392</c:v>
                </c:pt>
                <c:pt idx="99">
                  <c:v>0.23769999999999999</c:v>
                </c:pt>
                <c:pt idx="100">
                  <c:v>0.23760000000000001</c:v>
                </c:pt>
                <c:pt idx="101">
                  <c:v>0.23749999999999999</c:v>
                </c:pt>
                <c:pt idx="102">
                  <c:v>0.23669999999999999</c:v>
                </c:pt>
                <c:pt idx="103">
                  <c:v>0.23580000000000001</c:v>
                </c:pt>
                <c:pt idx="104">
                  <c:v>0.23530000000000001</c:v>
                </c:pt>
                <c:pt idx="105">
                  <c:v>0.23519999999999999</c:v>
                </c:pt>
                <c:pt idx="106">
                  <c:v>0.2346</c:v>
                </c:pt>
                <c:pt idx="107">
                  <c:v>0.23449999999999999</c:v>
                </c:pt>
                <c:pt idx="108">
                  <c:v>0.2326</c:v>
                </c:pt>
                <c:pt idx="109">
                  <c:v>0.2326</c:v>
                </c:pt>
                <c:pt idx="110">
                  <c:v>0.23230000000000001</c:v>
                </c:pt>
                <c:pt idx="111">
                  <c:v>0.23200000000000001</c:v>
                </c:pt>
                <c:pt idx="112">
                  <c:v>0.23200000000000001</c:v>
                </c:pt>
                <c:pt idx="113">
                  <c:v>0.2306</c:v>
                </c:pt>
                <c:pt idx="114">
                  <c:v>0.22969999999999999</c:v>
                </c:pt>
                <c:pt idx="115">
                  <c:v>0.22939999999999999</c:v>
                </c:pt>
                <c:pt idx="116">
                  <c:v>0.2291</c:v>
                </c:pt>
                <c:pt idx="117">
                  <c:v>0.22850000000000001</c:v>
                </c:pt>
                <c:pt idx="118">
                  <c:v>0.2278</c:v>
                </c:pt>
                <c:pt idx="119">
                  <c:v>0.22750000000000001</c:v>
                </c:pt>
                <c:pt idx="120">
                  <c:v>0.22700000000000001</c:v>
                </c:pt>
                <c:pt idx="121">
                  <c:v>0.2268</c:v>
                </c:pt>
                <c:pt idx="122">
                  <c:v>0.22620000000000001</c:v>
                </c:pt>
                <c:pt idx="123">
                  <c:v>0.22589999999999999</c:v>
                </c:pt>
                <c:pt idx="124">
                  <c:v>0.2258</c:v>
                </c:pt>
                <c:pt idx="125">
                  <c:v>0.22520000000000001</c:v>
                </c:pt>
                <c:pt idx="126">
                  <c:v>0.2248</c:v>
                </c:pt>
                <c:pt idx="127">
                  <c:v>0.22450000000000001</c:v>
                </c:pt>
                <c:pt idx="128">
                  <c:v>0.22359999999999999</c:v>
                </c:pt>
                <c:pt idx="129">
                  <c:v>0.22309999999999999</c:v>
                </c:pt>
                <c:pt idx="130">
                  <c:v>0.22270000000000001</c:v>
                </c:pt>
                <c:pt idx="131">
                  <c:v>0.22220000000000001</c:v>
                </c:pt>
                <c:pt idx="132">
                  <c:v>0.2218</c:v>
                </c:pt>
                <c:pt idx="133">
                  <c:v>0.22120000000000001</c:v>
                </c:pt>
                <c:pt idx="134">
                  <c:v>0.22090000000000001</c:v>
                </c:pt>
                <c:pt idx="135">
                  <c:v>0.2205</c:v>
                </c:pt>
                <c:pt idx="136">
                  <c:v>0.2198</c:v>
                </c:pt>
                <c:pt idx="137">
                  <c:v>0.21929999999999999</c:v>
                </c:pt>
                <c:pt idx="138">
                  <c:v>0.2185</c:v>
                </c:pt>
                <c:pt idx="139">
                  <c:v>0.2185</c:v>
                </c:pt>
                <c:pt idx="140">
                  <c:v>0.2175</c:v>
                </c:pt>
                <c:pt idx="141">
                  <c:v>0.21579999999999999</c:v>
                </c:pt>
                <c:pt idx="142">
                  <c:v>0.2155</c:v>
                </c:pt>
                <c:pt idx="143">
                  <c:v>0.2152</c:v>
                </c:pt>
                <c:pt idx="144">
                  <c:v>0.21479999999999999</c:v>
                </c:pt>
                <c:pt idx="145">
                  <c:v>0.2145</c:v>
                </c:pt>
                <c:pt idx="146">
                  <c:v>0.21390000000000001</c:v>
                </c:pt>
                <c:pt idx="147">
                  <c:v>0.21329999999999999</c:v>
                </c:pt>
                <c:pt idx="148">
                  <c:v>0.21329999999999999</c:v>
                </c:pt>
                <c:pt idx="149">
                  <c:v>0.2132</c:v>
                </c:pt>
                <c:pt idx="150">
                  <c:v>0.21279999999999999</c:v>
                </c:pt>
                <c:pt idx="151">
                  <c:v>0.21079999999999999</c:v>
                </c:pt>
                <c:pt idx="152">
                  <c:v>0.2104</c:v>
                </c:pt>
                <c:pt idx="153">
                  <c:v>0.21</c:v>
                </c:pt>
                <c:pt idx="154">
                  <c:v>0.20949999999999999</c:v>
                </c:pt>
                <c:pt idx="155">
                  <c:v>0.20930000000000001</c:v>
                </c:pt>
                <c:pt idx="156">
                  <c:v>0.20849999999999999</c:v>
                </c:pt>
                <c:pt idx="157">
                  <c:v>0.2082</c:v>
                </c:pt>
                <c:pt idx="158">
                  <c:v>0.20760000000000001</c:v>
                </c:pt>
                <c:pt idx="159">
                  <c:v>0.20749999999999999</c:v>
                </c:pt>
                <c:pt idx="160">
                  <c:v>0.20730000000000001</c:v>
                </c:pt>
                <c:pt idx="161">
                  <c:v>0.20669999999999999</c:v>
                </c:pt>
                <c:pt idx="162">
                  <c:v>0.20660000000000001</c:v>
                </c:pt>
                <c:pt idx="163">
                  <c:v>0.20660000000000001</c:v>
                </c:pt>
                <c:pt idx="164">
                  <c:v>0.20649999999999999</c:v>
                </c:pt>
                <c:pt idx="165">
                  <c:v>0.20619999999999999</c:v>
                </c:pt>
                <c:pt idx="166">
                  <c:v>0.2056</c:v>
                </c:pt>
                <c:pt idx="167">
                  <c:v>0.20549999999999999</c:v>
                </c:pt>
                <c:pt idx="168">
                  <c:v>0.20549999999999999</c:v>
                </c:pt>
                <c:pt idx="169">
                  <c:v>0.20480000000000001</c:v>
                </c:pt>
                <c:pt idx="170">
                  <c:v>0.2044</c:v>
                </c:pt>
                <c:pt idx="171">
                  <c:v>0.2044</c:v>
                </c:pt>
                <c:pt idx="172">
                  <c:v>0.2041</c:v>
                </c:pt>
                <c:pt idx="173">
                  <c:v>0.20319999999999999</c:v>
                </c:pt>
                <c:pt idx="174">
                  <c:v>0.20300000000000001</c:v>
                </c:pt>
                <c:pt idx="175">
                  <c:v>0.2029</c:v>
                </c:pt>
                <c:pt idx="176">
                  <c:v>0.2026</c:v>
                </c:pt>
                <c:pt idx="177">
                  <c:v>0.20250000000000001</c:v>
                </c:pt>
                <c:pt idx="178">
                  <c:v>0.20200000000000001</c:v>
                </c:pt>
                <c:pt idx="179">
                  <c:v>0.20200000000000001</c:v>
                </c:pt>
                <c:pt idx="180">
                  <c:v>0.2014</c:v>
                </c:pt>
                <c:pt idx="181">
                  <c:v>0.2009</c:v>
                </c:pt>
                <c:pt idx="182">
                  <c:v>0.20050000000000001</c:v>
                </c:pt>
                <c:pt idx="183">
                  <c:v>0.2001</c:v>
                </c:pt>
                <c:pt idx="184">
                  <c:v>0.1991</c:v>
                </c:pt>
                <c:pt idx="185">
                  <c:v>0.1986</c:v>
                </c:pt>
                <c:pt idx="186">
                  <c:v>0.19850000000000001</c:v>
                </c:pt>
                <c:pt idx="187">
                  <c:v>0.19819999999999999</c:v>
                </c:pt>
                <c:pt idx="188">
                  <c:v>0.19789999999999999</c:v>
                </c:pt>
                <c:pt idx="189">
                  <c:v>0.1976</c:v>
                </c:pt>
                <c:pt idx="190">
                  <c:v>0.19739999999999999</c:v>
                </c:pt>
                <c:pt idx="191">
                  <c:v>0.19670000000000001</c:v>
                </c:pt>
                <c:pt idx="192">
                  <c:v>0.1951</c:v>
                </c:pt>
                <c:pt idx="193">
                  <c:v>0.19500000000000001</c:v>
                </c:pt>
                <c:pt idx="194">
                  <c:v>0.19489999999999999</c:v>
                </c:pt>
                <c:pt idx="195">
                  <c:v>0.19470000000000001</c:v>
                </c:pt>
                <c:pt idx="196">
                  <c:v>0.1938</c:v>
                </c:pt>
                <c:pt idx="197">
                  <c:v>0.193</c:v>
                </c:pt>
                <c:pt idx="198">
                  <c:v>0.19270000000000001</c:v>
                </c:pt>
                <c:pt idx="199">
                  <c:v>0.19270000000000001</c:v>
                </c:pt>
                <c:pt idx="200">
                  <c:v>0.19270000000000001</c:v>
                </c:pt>
                <c:pt idx="201">
                  <c:v>0.1918</c:v>
                </c:pt>
                <c:pt idx="202">
                  <c:v>0.19170000000000001</c:v>
                </c:pt>
                <c:pt idx="203">
                  <c:v>0.19120000000000001</c:v>
                </c:pt>
                <c:pt idx="204">
                  <c:v>0.19089999999999999</c:v>
                </c:pt>
                <c:pt idx="205">
                  <c:v>0.19059999999999999</c:v>
                </c:pt>
                <c:pt idx="206">
                  <c:v>0.19059999999999999</c:v>
                </c:pt>
                <c:pt idx="207">
                  <c:v>0.1903</c:v>
                </c:pt>
                <c:pt idx="208">
                  <c:v>0.1903</c:v>
                </c:pt>
                <c:pt idx="209">
                  <c:v>0.19009999999999999</c:v>
                </c:pt>
                <c:pt idx="210">
                  <c:v>0.19</c:v>
                </c:pt>
                <c:pt idx="211">
                  <c:v>0.19</c:v>
                </c:pt>
                <c:pt idx="212">
                  <c:v>0.19</c:v>
                </c:pt>
                <c:pt idx="213">
                  <c:v>0.18940000000000001</c:v>
                </c:pt>
                <c:pt idx="214">
                  <c:v>0.1893</c:v>
                </c:pt>
                <c:pt idx="215">
                  <c:v>0.1883</c:v>
                </c:pt>
                <c:pt idx="216">
                  <c:v>0.18820000000000001</c:v>
                </c:pt>
                <c:pt idx="217">
                  <c:v>0.188</c:v>
                </c:pt>
                <c:pt idx="218">
                  <c:v>0.188</c:v>
                </c:pt>
                <c:pt idx="219">
                  <c:v>0.18790000000000001</c:v>
                </c:pt>
                <c:pt idx="220">
                  <c:v>0.18759999999999999</c:v>
                </c:pt>
                <c:pt idx="221">
                  <c:v>0.18709999999999999</c:v>
                </c:pt>
                <c:pt idx="222">
                  <c:v>0.187</c:v>
                </c:pt>
                <c:pt idx="223">
                  <c:v>0.18679999999999999</c:v>
                </c:pt>
                <c:pt idx="224">
                  <c:v>0.1865</c:v>
                </c:pt>
                <c:pt idx="225">
                  <c:v>0.18629999999999999</c:v>
                </c:pt>
                <c:pt idx="226">
                  <c:v>0.18629999999999999</c:v>
                </c:pt>
                <c:pt idx="227">
                  <c:v>0.1862</c:v>
                </c:pt>
                <c:pt idx="228">
                  <c:v>0.1862</c:v>
                </c:pt>
                <c:pt idx="229">
                  <c:v>0.1862</c:v>
                </c:pt>
                <c:pt idx="230">
                  <c:v>0.18590000000000001</c:v>
                </c:pt>
                <c:pt idx="231">
                  <c:v>0.1857</c:v>
                </c:pt>
                <c:pt idx="232">
                  <c:v>0.18559999999999999</c:v>
                </c:pt>
                <c:pt idx="233">
                  <c:v>0.18559999999999999</c:v>
                </c:pt>
                <c:pt idx="234">
                  <c:v>0.18540000000000001</c:v>
                </c:pt>
                <c:pt idx="235">
                  <c:v>0.1852</c:v>
                </c:pt>
                <c:pt idx="236">
                  <c:v>0.18509999999999999</c:v>
                </c:pt>
                <c:pt idx="237">
                  <c:v>0.18509999999999999</c:v>
                </c:pt>
                <c:pt idx="238">
                  <c:v>0.18509999999999999</c:v>
                </c:pt>
                <c:pt idx="239">
                  <c:v>0.18479999999999999</c:v>
                </c:pt>
                <c:pt idx="240">
                  <c:v>0.18379999999999999</c:v>
                </c:pt>
                <c:pt idx="241">
                  <c:v>0.18360000000000001</c:v>
                </c:pt>
                <c:pt idx="242">
                  <c:v>0.18329999999999999</c:v>
                </c:pt>
                <c:pt idx="243">
                  <c:v>0.18310000000000001</c:v>
                </c:pt>
                <c:pt idx="244">
                  <c:v>0.18310000000000001</c:v>
                </c:pt>
                <c:pt idx="245">
                  <c:v>0.18290000000000001</c:v>
                </c:pt>
                <c:pt idx="246">
                  <c:v>0.1825</c:v>
                </c:pt>
                <c:pt idx="247">
                  <c:v>0.18060000000000001</c:v>
                </c:pt>
                <c:pt idx="248">
                  <c:v>0.18060000000000001</c:v>
                </c:pt>
                <c:pt idx="249">
                  <c:v>0.1804</c:v>
                </c:pt>
                <c:pt idx="250">
                  <c:v>0.17979999999999999</c:v>
                </c:pt>
                <c:pt idx="251">
                  <c:v>0.1787</c:v>
                </c:pt>
                <c:pt idx="252">
                  <c:v>0.1774</c:v>
                </c:pt>
                <c:pt idx="253">
                  <c:v>0.1774</c:v>
                </c:pt>
                <c:pt idx="254">
                  <c:v>0.17630000000000001</c:v>
                </c:pt>
                <c:pt idx="255">
                  <c:v>0.1762</c:v>
                </c:pt>
                <c:pt idx="256">
                  <c:v>0.1757</c:v>
                </c:pt>
                <c:pt idx="257">
                  <c:v>0.17560000000000001</c:v>
                </c:pt>
                <c:pt idx="258">
                  <c:v>0.17469999999999999</c:v>
                </c:pt>
                <c:pt idx="259">
                  <c:v>0.17419999999999999</c:v>
                </c:pt>
                <c:pt idx="260">
                  <c:v>0.17380000000000001</c:v>
                </c:pt>
                <c:pt idx="261">
                  <c:v>0.17369999999999999</c:v>
                </c:pt>
                <c:pt idx="262">
                  <c:v>0.17330000000000001</c:v>
                </c:pt>
                <c:pt idx="263">
                  <c:v>0.17299999999999999</c:v>
                </c:pt>
                <c:pt idx="264">
                  <c:v>0.1729</c:v>
                </c:pt>
                <c:pt idx="265">
                  <c:v>0.1729</c:v>
                </c:pt>
                <c:pt idx="266">
                  <c:v>0.17280000000000001</c:v>
                </c:pt>
                <c:pt idx="267">
                  <c:v>0.1726</c:v>
                </c:pt>
                <c:pt idx="268">
                  <c:v>0.1726</c:v>
                </c:pt>
                <c:pt idx="269">
                  <c:v>0.1724</c:v>
                </c:pt>
                <c:pt idx="270">
                  <c:v>0.1724</c:v>
                </c:pt>
                <c:pt idx="271">
                  <c:v>0.17230000000000001</c:v>
                </c:pt>
                <c:pt idx="272">
                  <c:v>0.17219999999999999</c:v>
                </c:pt>
                <c:pt idx="273">
                  <c:v>0.17130000000000001</c:v>
                </c:pt>
                <c:pt idx="274">
                  <c:v>0.17080000000000001</c:v>
                </c:pt>
                <c:pt idx="275">
                  <c:v>0.17080000000000001</c:v>
                </c:pt>
                <c:pt idx="276">
                  <c:v>0.17069999999999999</c:v>
                </c:pt>
                <c:pt idx="277">
                  <c:v>0.17069999999999999</c:v>
                </c:pt>
                <c:pt idx="278">
                  <c:v>0.1706</c:v>
                </c:pt>
                <c:pt idx="279">
                  <c:v>0.1706</c:v>
                </c:pt>
                <c:pt idx="280">
                  <c:v>0.1706</c:v>
                </c:pt>
                <c:pt idx="281">
                  <c:v>0.16900000000000001</c:v>
                </c:pt>
                <c:pt idx="282">
                  <c:v>0.16889999999999999</c:v>
                </c:pt>
                <c:pt idx="283">
                  <c:v>0.16800000000000001</c:v>
                </c:pt>
                <c:pt idx="284">
                  <c:v>0.1676</c:v>
                </c:pt>
                <c:pt idx="285">
                  <c:v>0.16739999999999999</c:v>
                </c:pt>
                <c:pt idx="286">
                  <c:v>0.1671</c:v>
                </c:pt>
                <c:pt idx="287">
                  <c:v>0.1671</c:v>
                </c:pt>
                <c:pt idx="288">
                  <c:v>0.16689999999999999</c:v>
                </c:pt>
                <c:pt idx="289">
                  <c:v>0.1666</c:v>
                </c:pt>
                <c:pt idx="290">
                  <c:v>0.16639999999999999</c:v>
                </c:pt>
                <c:pt idx="291">
                  <c:v>0.1661</c:v>
                </c:pt>
                <c:pt idx="292">
                  <c:v>0.16589999999999999</c:v>
                </c:pt>
                <c:pt idx="293">
                  <c:v>0.16569999999999999</c:v>
                </c:pt>
                <c:pt idx="294">
                  <c:v>0.1656</c:v>
                </c:pt>
                <c:pt idx="295">
                  <c:v>0.16550000000000001</c:v>
                </c:pt>
                <c:pt idx="296">
                  <c:v>0.16520000000000001</c:v>
                </c:pt>
                <c:pt idx="297">
                  <c:v>0.16520000000000001</c:v>
                </c:pt>
                <c:pt idx="298">
                  <c:v>0.16439999999999999</c:v>
                </c:pt>
                <c:pt idx="299">
                  <c:v>0.16420000000000001</c:v>
                </c:pt>
                <c:pt idx="300">
                  <c:v>0.16420000000000001</c:v>
                </c:pt>
                <c:pt idx="301">
                  <c:v>0.16320000000000001</c:v>
                </c:pt>
                <c:pt idx="302">
                  <c:v>0.16309999999999999</c:v>
                </c:pt>
                <c:pt idx="303">
                  <c:v>0.16209999999999999</c:v>
                </c:pt>
                <c:pt idx="304">
                  <c:v>0.1618</c:v>
                </c:pt>
                <c:pt idx="305">
                  <c:v>0.1615</c:v>
                </c:pt>
                <c:pt idx="306">
                  <c:v>0.16139999999999999</c:v>
                </c:pt>
                <c:pt idx="307">
                  <c:v>0.16120000000000001</c:v>
                </c:pt>
                <c:pt idx="308">
                  <c:v>0.16120000000000001</c:v>
                </c:pt>
                <c:pt idx="309">
                  <c:v>0.16059999999999999</c:v>
                </c:pt>
                <c:pt idx="310">
                  <c:v>0.1605</c:v>
                </c:pt>
                <c:pt idx="311">
                  <c:v>0.16039999999999999</c:v>
                </c:pt>
                <c:pt idx="312">
                  <c:v>0.16039999999999999</c:v>
                </c:pt>
                <c:pt idx="313">
                  <c:v>0.1598</c:v>
                </c:pt>
                <c:pt idx="314">
                  <c:v>0.15959999999999999</c:v>
                </c:pt>
                <c:pt idx="315">
                  <c:v>0.15920000000000001</c:v>
                </c:pt>
                <c:pt idx="316">
                  <c:v>0.1588</c:v>
                </c:pt>
                <c:pt idx="317">
                  <c:v>0.15870000000000001</c:v>
                </c:pt>
                <c:pt idx="318">
                  <c:v>0.15740000000000001</c:v>
                </c:pt>
                <c:pt idx="319">
                  <c:v>0.15659999999999999</c:v>
                </c:pt>
                <c:pt idx="320">
                  <c:v>0.1565</c:v>
                </c:pt>
                <c:pt idx="321">
                  <c:v>0.15559999999999999</c:v>
                </c:pt>
                <c:pt idx="322">
                  <c:v>0.15429999999999999</c:v>
                </c:pt>
                <c:pt idx="323">
                  <c:v>0.1542</c:v>
                </c:pt>
                <c:pt idx="324">
                  <c:v>0.15379999999999999</c:v>
                </c:pt>
                <c:pt idx="325">
                  <c:v>0.15379999999999999</c:v>
                </c:pt>
                <c:pt idx="326">
                  <c:v>0.15340000000000001</c:v>
                </c:pt>
                <c:pt idx="327">
                  <c:v>0.15310000000000001</c:v>
                </c:pt>
                <c:pt idx="328">
                  <c:v>0.153</c:v>
                </c:pt>
                <c:pt idx="329">
                  <c:v>0.1527</c:v>
                </c:pt>
                <c:pt idx="330">
                  <c:v>0.1525</c:v>
                </c:pt>
                <c:pt idx="331">
                  <c:v>0.15240000000000001</c:v>
                </c:pt>
                <c:pt idx="332">
                  <c:v>0.15210000000000001</c:v>
                </c:pt>
                <c:pt idx="333">
                  <c:v>0.15179999999999999</c:v>
                </c:pt>
                <c:pt idx="334">
                  <c:v>0.15179999999999999</c:v>
                </c:pt>
                <c:pt idx="335">
                  <c:v>0.15179999999999999</c:v>
                </c:pt>
                <c:pt idx="336">
                  <c:v>0.1502</c:v>
                </c:pt>
                <c:pt idx="337">
                  <c:v>0.1502</c:v>
                </c:pt>
                <c:pt idx="338">
                  <c:v>0.14990000000000001</c:v>
                </c:pt>
                <c:pt idx="339">
                  <c:v>0.14899999999999999</c:v>
                </c:pt>
                <c:pt idx="340">
                  <c:v>0.14860000000000001</c:v>
                </c:pt>
                <c:pt idx="341">
                  <c:v>0.1484</c:v>
                </c:pt>
                <c:pt idx="342">
                  <c:v>0.14799999999999999</c:v>
                </c:pt>
                <c:pt idx="343">
                  <c:v>0.14729999999999999</c:v>
                </c:pt>
                <c:pt idx="344">
                  <c:v>0.14699999999999999</c:v>
                </c:pt>
                <c:pt idx="345">
                  <c:v>0.14699999999999999</c:v>
                </c:pt>
                <c:pt idx="346">
                  <c:v>0.14680000000000001</c:v>
                </c:pt>
                <c:pt idx="347">
                  <c:v>0.14660000000000001</c:v>
                </c:pt>
                <c:pt idx="348">
                  <c:v>0.14649999999999999</c:v>
                </c:pt>
                <c:pt idx="349">
                  <c:v>0.14610000000000001</c:v>
                </c:pt>
                <c:pt idx="350">
                  <c:v>0.14610000000000001</c:v>
                </c:pt>
                <c:pt idx="351">
                  <c:v>0.14610000000000001</c:v>
                </c:pt>
                <c:pt idx="352">
                  <c:v>0.1457</c:v>
                </c:pt>
                <c:pt idx="353">
                  <c:v>0.14560000000000001</c:v>
                </c:pt>
                <c:pt idx="354">
                  <c:v>0.14530000000000001</c:v>
                </c:pt>
                <c:pt idx="355">
                  <c:v>0.1449</c:v>
                </c:pt>
                <c:pt idx="356">
                  <c:v>0.1449</c:v>
                </c:pt>
                <c:pt idx="357">
                  <c:v>0.14480000000000001</c:v>
                </c:pt>
                <c:pt idx="358">
                  <c:v>0.1444</c:v>
                </c:pt>
                <c:pt idx="359">
                  <c:v>0.14419999999999999</c:v>
                </c:pt>
                <c:pt idx="360">
                  <c:v>0.1439</c:v>
                </c:pt>
                <c:pt idx="361">
                  <c:v>0.14380000000000001</c:v>
                </c:pt>
                <c:pt idx="362">
                  <c:v>0.14380000000000001</c:v>
                </c:pt>
                <c:pt idx="363">
                  <c:v>0.14369999999999999</c:v>
                </c:pt>
                <c:pt idx="364">
                  <c:v>0.14330000000000001</c:v>
                </c:pt>
                <c:pt idx="365">
                  <c:v>0.1431</c:v>
                </c:pt>
                <c:pt idx="366">
                  <c:v>0.1431</c:v>
                </c:pt>
                <c:pt idx="367">
                  <c:v>0.1429</c:v>
                </c:pt>
                <c:pt idx="368">
                  <c:v>0.1429</c:v>
                </c:pt>
                <c:pt idx="369">
                  <c:v>0.1429</c:v>
                </c:pt>
                <c:pt idx="370">
                  <c:v>0.14269999999999999</c:v>
                </c:pt>
                <c:pt idx="371">
                  <c:v>0.1421</c:v>
                </c:pt>
                <c:pt idx="372">
                  <c:v>0.1421</c:v>
                </c:pt>
                <c:pt idx="373">
                  <c:v>0.14199999999999999</c:v>
                </c:pt>
                <c:pt idx="374">
                  <c:v>0.14180000000000001</c:v>
                </c:pt>
                <c:pt idx="375">
                  <c:v>0.14180000000000001</c:v>
                </c:pt>
                <c:pt idx="376">
                  <c:v>0.1416</c:v>
                </c:pt>
                <c:pt idx="377">
                  <c:v>0.1414</c:v>
                </c:pt>
                <c:pt idx="378">
                  <c:v>0.1411</c:v>
                </c:pt>
                <c:pt idx="379">
                  <c:v>0.1411</c:v>
                </c:pt>
                <c:pt idx="380">
                  <c:v>0.14080000000000001</c:v>
                </c:pt>
                <c:pt idx="381">
                  <c:v>0.14069999999999999</c:v>
                </c:pt>
                <c:pt idx="382">
                  <c:v>0.14069999999999999</c:v>
                </c:pt>
                <c:pt idx="383">
                  <c:v>0.14069999999999999</c:v>
                </c:pt>
                <c:pt idx="384">
                  <c:v>0.1406</c:v>
                </c:pt>
                <c:pt idx="385">
                  <c:v>0.14050000000000001</c:v>
                </c:pt>
                <c:pt idx="386">
                  <c:v>0.13980000000000001</c:v>
                </c:pt>
                <c:pt idx="387">
                  <c:v>0.13969999999999999</c:v>
                </c:pt>
                <c:pt idx="388">
                  <c:v>0.1396</c:v>
                </c:pt>
                <c:pt idx="389">
                  <c:v>0.1396</c:v>
                </c:pt>
                <c:pt idx="390">
                  <c:v>0.13950000000000001</c:v>
                </c:pt>
                <c:pt idx="391">
                  <c:v>0.1389</c:v>
                </c:pt>
                <c:pt idx="392">
                  <c:v>0.13880000000000001</c:v>
                </c:pt>
                <c:pt idx="393">
                  <c:v>0.13880000000000001</c:v>
                </c:pt>
                <c:pt idx="394">
                  <c:v>0.13880000000000001</c:v>
                </c:pt>
                <c:pt idx="395">
                  <c:v>0.13869999999999999</c:v>
                </c:pt>
                <c:pt idx="396">
                  <c:v>0.13869999999999999</c:v>
                </c:pt>
                <c:pt idx="397">
                  <c:v>0.13869999999999999</c:v>
                </c:pt>
                <c:pt idx="398">
                  <c:v>0.13850000000000001</c:v>
                </c:pt>
                <c:pt idx="399">
                  <c:v>0.13850000000000001</c:v>
                </c:pt>
                <c:pt idx="400">
                  <c:v>0.13850000000000001</c:v>
                </c:pt>
                <c:pt idx="401">
                  <c:v>0.13850000000000001</c:v>
                </c:pt>
                <c:pt idx="402">
                  <c:v>0.1381</c:v>
                </c:pt>
                <c:pt idx="403">
                  <c:v>0.1368</c:v>
                </c:pt>
                <c:pt idx="404">
                  <c:v>0.13669999999999999</c:v>
                </c:pt>
                <c:pt idx="405">
                  <c:v>0.13669999999999999</c:v>
                </c:pt>
                <c:pt idx="406">
                  <c:v>0.1366</c:v>
                </c:pt>
                <c:pt idx="407">
                  <c:v>0.1366</c:v>
                </c:pt>
                <c:pt idx="408">
                  <c:v>0.13650000000000001</c:v>
                </c:pt>
                <c:pt idx="409">
                  <c:v>0.13589999999999999</c:v>
                </c:pt>
                <c:pt idx="410">
                  <c:v>0.13569999999999999</c:v>
                </c:pt>
                <c:pt idx="411">
                  <c:v>0.13569999999999999</c:v>
                </c:pt>
                <c:pt idx="412">
                  <c:v>0.13500000000000001</c:v>
                </c:pt>
                <c:pt idx="413">
                  <c:v>0.13489999999999999</c:v>
                </c:pt>
                <c:pt idx="414">
                  <c:v>0.1348</c:v>
                </c:pt>
                <c:pt idx="415">
                  <c:v>0.1348</c:v>
                </c:pt>
                <c:pt idx="416">
                  <c:v>0.13450000000000001</c:v>
                </c:pt>
                <c:pt idx="417">
                  <c:v>0.13389999999999999</c:v>
                </c:pt>
                <c:pt idx="418">
                  <c:v>0.13370000000000001</c:v>
                </c:pt>
                <c:pt idx="419">
                  <c:v>0.1331</c:v>
                </c:pt>
                <c:pt idx="420">
                  <c:v>0.13270000000000001</c:v>
                </c:pt>
                <c:pt idx="421">
                  <c:v>0.13239999999999999</c:v>
                </c:pt>
                <c:pt idx="422">
                  <c:v>0.13239999999999999</c:v>
                </c:pt>
                <c:pt idx="423">
                  <c:v>0.1323</c:v>
                </c:pt>
                <c:pt idx="424">
                  <c:v>0.13189999999999999</c:v>
                </c:pt>
                <c:pt idx="425">
                  <c:v>0.13189999999999999</c:v>
                </c:pt>
                <c:pt idx="426">
                  <c:v>0.13189999999999999</c:v>
                </c:pt>
                <c:pt idx="427">
                  <c:v>0.1318</c:v>
                </c:pt>
                <c:pt idx="428">
                  <c:v>0.13139999999999999</c:v>
                </c:pt>
                <c:pt idx="429">
                  <c:v>0.13139999999999999</c:v>
                </c:pt>
                <c:pt idx="430">
                  <c:v>0.13139999999999999</c:v>
                </c:pt>
                <c:pt idx="431">
                  <c:v>0.13109999999999999</c:v>
                </c:pt>
                <c:pt idx="432">
                  <c:v>0.13089999999999999</c:v>
                </c:pt>
                <c:pt idx="433">
                  <c:v>0.13039999999999999</c:v>
                </c:pt>
                <c:pt idx="434">
                  <c:v>0.12970000000000001</c:v>
                </c:pt>
                <c:pt idx="435">
                  <c:v>0.129</c:v>
                </c:pt>
                <c:pt idx="436">
                  <c:v>0.129</c:v>
                </c:pt>
                <c:pt idx="437">
                  <c:v>0.1288</c:v>
                </c:pt>
                <c:pt idx="438">
                  <c:v>0.1288</c:v>
                </c:pt>
                <c:pt idx="439">
                  <c:v>0.12839999999999999</c:v>
                </c:pt>
                <c:pt idx="440">
                  <c:v>0.12839999999999999</c:v>
                </c:pt>
                <c:pt idx="441">
                  <c:v>0.12809999999999999</c:v>
                </c:pt>
                <c:pt idx="442">
                  <c:v>0.128</c:v>
                </c:pt>
                <c:pt idx="443">
                  <c:v>0.12790000000000001</c:v>
                </c:pt>
                <c:pt idx="444">
                  <c:v>0.12759999999999999</c:v>
                </c:pt>
                <c:pt idx="445">
                  <c:v>0.1275</c:v>
                </c:pt>
                <c:pt idx="446">
                  <c:v>0.12640000000000001</c:v>
                </c:pt>
                <c:pt idx="447">
                  <c:v>0.126</c:v>
                </c:pt>
                <c:pt idx="448">
                  <c:v>0.12559999999999999</c:v>
                </c:pt>
                <c:pt idx="449">
                  <c:v>0.1246</c:v>
                </c:pt>
                <c:pt idx="450">
                  <c:v>0.1245</c:v>
                </c:pt>
                <c:pt idx="451">
                  <c:v>0.1244</c:v>
                </c:pt>
                <c:pt idx="452">
                  <c:v>0.12330000000000001</c:v>
                </c:pt>
                <c:pt idx="453">
                  <c:v>0.123</c:v>
                </c:pt>
                <c:pt idx="454">
                  <c:v>0.123</c:v>
                </c:pt>
                <c:pt idx="455">
                  <c:v>0.12280000000000001</c:v>
                </c:pt>
                <c:pt idx="456">
                  <c:v>0.1222</c:v>
                </c:pt>
                <c:pt idx="457">
                  <c:v>0.1217</c:v>
                </c:pt>
                <c:pt idx="458">
                  <c:v>0.1216</c:v>
                </c:pt>
                <c:pt idx="459">
                  <c:v>0.1212</c:v>
                </c:pt>
                <c:pt idx="460">
                  <c:v>0.1201</c:v>
                </c:pt>
                <c:pt idx="461">
                  <c:v>0.11899999999999999</c:v>
                </c:pt>
                <c:pt idx="462">
                  <c:v>0.1187</c:v>
                </c:pt>
                <c:pt idx="463">
                  <c:v>0.1183</c:v>
                </c:pt>
                <c:pt idx="464">
                  <c:v>0.11799999999999999</c:v>
                </c:pt>
                <c:pt idx="465">
                  <c:v>0.1164</c:v>
                </c:pt>
                <c:pt idx="466">
                  <c:v>0.1163</c:v>
                </c:pt>
                <c:pt idx="467">
                  <c:v>0.1162</c:v>
                </c:pt>
                <c:pt idx="468">
                  <c:v>0.1152</c:v>
                </c:pt>
                <c:pt idx="469">
                  <c:v>0.11509999999999999</c:v>
                </c:pt>
                <c:pt idx="470">
                  <c:v>0.11459999999999999</c:v>
                </c:pt>
                <c:pt idx="471">
                  <c:v>0.1145</c:v>
                </c:pt>
                <c:pt idx="472">
                  <c:v>0.11360000000000001</c:v>
                </c:pt>
                <c:pt idx="473">
                  <c:v>0.1133</c:v>
                </c:pt>
                <c:pt idx="474">
                  <c:v>0.11210000000000001</c:v>
                </c:pt>
                <c:pt idx="475">
                  <c:v>0.11169999999999999</c:v>
                </c:pt>
                <c:pt idx="476">
                  <c:v>0.11169999999999999</c:v>
                </c:pt>
                <c:pt idx="477">
                  <c:v>0.1116</c:v>
                </c:pt>
                <c:pt idx="478">
                  <c:v>0.1115</c:v>
                </c:pt>
                <c:pt idx="479">
                  <c:v>0.1114</c:v>
                </c:pt>
                <c:pt idx="480">
                  <c:v>0.1105</c:v>
                </c:pt>
                <c:pt idx="481">
                  <c:v>0.1099</c:v>
                </c:pt>
                <c:pt idx="482">
                  <c:v>0.1091</c:v>
                </c:pt>
                <c:pt idx="483">
                  <c:v>0.1082</c:v>
                </c:pt>
                <c:pt idx="484">
                  <c:v>0.1079</c:v>
                </c:pt>
                <c:pt idx="485">
                  <c:v>0.1079</c:v>
                </c:pt>
                <c:pt idx="486">
                  <c:v>0.10730000000000001</c:v>
                </c:pt>
                <c:pt idx="487">
                  <c:v>0.10639999999999999</c:v>
                </c:pt>
                <c:pt idx="488">
                  <c:v>0.1055</c:v>
                </c:pt>
                <c:pt idx="489">
                  <c:v>0.10539999999999999</c:v>
                </c:pt>
                <c:pt idx="490">
                  <c:v>0.1051</c:v>
                </c:pt>
                <c:pt idx="491">
                  <c:v>0.1047</c:v>
                </c:pt>
                <c:pt idx="492">
                  <c:v>0.104</c:v>
                </c:pt>
                <c:pt idx="493">
                  <c:v>0.10390000000000001</c:v>
                </c:pt>
                <c:pt idx="494">
                  <c:v>0.10390000000000001</c:v>
                </c:pt>
                <c:pt idx="495">
                  <c:v>0.1031</c:v>
                </c:pt>
                <c:pt idx="496">
                  <c:v>0.1019</c:v>
                </c:pt>
                <c:pt idx="497">
                  <c:v>0.1018</c:v>
                </c:pt>
                <c:pt idx="498">
                  <c:v>0.10050000000000001</c:v>
                </c:pt>
                <c:pt idx="499">
                  <c:v>0.10009999999999999</c:v>
                </c:pt>
                <c:pt idx="500">
                  <c:v>9.9900000000000003E-2</c:v>
                </c:pt>
                <c:pt idx="501">
                  <c:v>9.9699999999999997E-2</c:v>
                </c:pt>
                <c:pt idx="502">
                  <c:v>9.9500000000000005E-2</c:v>
                </c:pt>
                <c:pt idx="503">
                  <c:v>9.9400000000000002E-2</c:v>
                </c:pt>
                <c:pt idx="504">
                  <c:v>9.9000000000000005E-2</c:v>
                </c:pt>
                <c:pt idx="505">
                  <c:v>9.8599999999999993E-2</c:v>
                </c:pt>
                <c:pt idx="506">
                  <c:v>9.8400000000000001E-2</c:v>
                </c:pt>
                <c:pt idx="507">
                  <c:v>9.74E-2</c:v>
                </c:pt>
                <c:pt idx="508">
                  <c:v>9.7000000000000003E-2</c:v>
                </c:pt>
                <c:pt idx="509">
                  <c:v>9.6799999999999997E-2</c:v>
                </c:pt>
                <c:pt idx="510">
                  <c:v>9.5500000000000002E-2</c:v>
                </c:pt>
                <c:pt idx="511">
                  <c:v>9.4399999999999998E-2</c:v>
                </c:pt>
                <c:pt idx="512">
                  <c:v>9.4E-2</c:v>
                </c:pt>
                <c:pt idx="513">
                  <c:v>9.3399999999999997E-2</c:v>
                </c:pt>
                <c:pt idx="514">
                  <c:v>9.3399999999999997E-2</c:v>
                </c:pt>
                <c:pt idx="515">
                  <c:v>9.3399999999999997E-2</c:v>
                </c:pt>
                <c:pt idx="516">
                  <c:v>9.2899999999999996E-2</c:v>
                </c:pt>
                <c:pt idx="517">
                  <c:v>9.1700000000000004E-2</c:v>
                </c:pt>
                <c:pt idx="518">
                  <c:v>9.11E-2</c:v>
                </c:pt>
                <c:pt idx="519">
                  <c:v>9.0700000000000003E-2</c:v>
                </c:pt>
                <c:pt idx="520">
                  <c:v>9.0300000000000005E-2</c:v>
                </c:pt>
                <c:pt idx="521">
                  <c:v>9.01E-2</c:v>
                </c:pt>
                <c:pt idx="522">
                  <c:v>8.8499999999999995E-2</c:v>
                </c:pt>
                <c:pt idx="523">
                  <c:v>8.8099999999999998E-2</c:v>
                </c:pt>
                <c:pt idx="524">
                  <c:v>8.8099999999999998E-2</c:v>
                </c:pt>
                <c:pt idx="525">
                  <c:v>8.8099999999999998E-2</c:v>
                </c:pt>
                <c:pt idx="526">
                  <c:v>8.8099999999999998E-2</c:v>
                </c:pt>
                <c:pt idx="527">
                  <c:v>8.7499999999999994E-2</c:v>
                </c:pt>
                <c:pt idx="528">
                  <c:v>8.6999999999999994E-2</c:v>
                </c:pt>
                <c:pt idx="529">
                  <c:v>8.5500000000000007E-2</c:v>
                </c:pt>
                <c:pt idx="530">
                  <c:v>8.5000000000000006E-2</c:v>
                </c:pt>
                <c:pt idx="531">
                  <c:v>8.5000000000000006E-2</c:v>
                </c:pt>
                <c:pt idx="532">
                  <c:v>8.48E-2</c:v>
                </c:pt>
                <c:pt idx="533">
                  <c:v>8.4599999999999995E-2</c:v>
                </c:pt>
                <c:pt idx="534">
                  <c:v>8.3299999999999999E-2</c:v>
                </c:pt>
                <c:pt idx="535">
                  <c:v>8.3299999999999999E-2</c:v>
                </c:pt>
                <c:pt idx="536">
                  <c:v>8.2299999999999998E-2</c:v>
                </c:pt>
                <c:pt idx="537">
                  <c:v>8.2299999999999998E-2</c:v>
                </c:pt>
                <c:pt idx="538">
                  <c:v>8.1900000000000001E-2</c:v>
                </c:pt>
                <c:pt idx="539">
                  <c:v>8.1799999999999998E-2</c:v>
                </c:pt>
                <c:pt idx="540">
                  <c:v>8.1299999999999997E-2</c:v>
                </c:pt>
                <c:pt idx="541">
                  <c:v>8.0500000000000002E-2</c:v>
                </c:pt>
                <c:pt idx="542">
                  <c:v>0.08</c:v>
                </c:pt>
                <c:pt idx="543">
                  <c:v>7.8600000000000003E-2</c:v>
                </c:pt>
                <c:pt idx="544">
                  <c:v>7.85E-2</c:v>
                </c:pt>
                <c:pt idx="545">
                  <c:v>7.8100000000000003E-2</c:v>
                </c:pt>
                <c:pt idx="546">
                  <c:v>7.7200000000000005E-2</c:v>
                </c:pt>
                <c:pt idx="547">
                  <c:v>7.6999999999999999E-2</c:v>
                </c:pt>
                <c:pt idx="548">
                  <c:v>7.6499999999999999E-2</c:v>
                </c:pt>
                <c:pt idx="549">
                  <c:v>7.6399999999999996E-2</c:v>
                </c:pt>
                <c:pt idx="550">
                  <c:v>7.5399999999999995E-2</c:v>
                </c:pt>
                <c:pt idx="551">
                  <c:v>7.5200000000000003E-2</c:v>
                </c:pt>
                <c:pt idx="552">
                  <c:v>7.4899999999999994E-2</c:v>
                </c:pt>
                <c:pt idx="553">
                  <c:v>7.4200000000000002E-2</c:v>
                </c:pt>
                <c:pt idx="554">
                  <c:v>7.3800000000000004E-2</c:v>
                </c:pt>
                <c:pt idx="555">
                  <c:v>7.3700000000000002E-2</c:v>
                </c:pt>
                <c:pt idx="556">
                  <c:v>7.3700000000000002E-2</c:v>
                </c:pt>
                <c:pt idx="557">
                  <c:v>7.3599999999999999E-2</c:v>
                </c:pt>
                <c:pt idx="558">
                  <c:v>7.3400000000000007E-2</c:v>
                </c:pt>
                <c:pt idx="559">
                  <c:v>7.3200000000000001E-2</c:v>
                </c:pt>
                <c:pt idx="560">
                  <c:v>7.17E-2</c:v>
                </c:pt>
                <c:pt idx="561">
                  <c:v>6.9599999999999995E-2</c:v>
                </c:pt>
                <c:pt idx="562">
                  <c:v>6.93E-2</c:v>
                </c:pt>
                <c:pt idx="563">
                  <c:v>6.88E-2</c:v>
                </c:pt>
                <c:pt idx="564">
                  <c:v>6.7799999999999999E-2</c:v>
                </c:pt>
                <c:pt idx="565">
                  <c:v>6.7500000000000004E-2</c:v>
                </c:pt>
                <c:pt idx="566">
                  <c:v>6.7299999999999999E-2</c:v>
                </c:pt>
                <c:pt idx="567">
                  <c:v>6.7299999999999999E-2</c:v>
                </c:pt>
                <c:pt idx="568">
                  <c:v>6.7299999999999999E-2</c:v>
                </c:pt>
                <c:pt idx="569">
                  <c:v>6.7199999999999996E-2</c:v>
                </c:pt>
                <c:pt idx="570">
                  <c:v>6.6699999999999995E-2</c:v>
                </c:pt>
                <c:pt idx="571">
                  <c:v>6.6299999999999998E-2</c:v>
                </c:pt>
                <c:pt idx="572">
                  <c:v>6.6299999999999998E-2</c:v>
                </c:pt>
                <c:pt idx="573">
                  <c:v>6.59E-2</c:v>
                </c:pt>
                <c:pt idx="574">
                  <c:v>6.54E-2</c:v>
                </c:pt>
                <c:pt idx="575">
                  <c:v>6.4699999999999994E-2</c:v>
                </c:pt>
                <c:pt idx="576">
                  <c:v>6.4699999999999994E-2</c:v>
                </c:pt>
                <c:pt idx="577">
                  <c:v>6.4500000000000002E-2</c:v>
                </c:pt>
                <c:pt idx="578">
                  <c:v>6.4500000000000002E-2</c:v>
                </c:pt>
                <c:pt idx="579">
                  <c:v>6.4000000000000001E-2</c:v>
                </c:pt>
                <c:pt idx="580">
                  <c:v>6.3899999999999998E-2</c:v>
                </c:pt>
                <c:pt idx="581">
                  <c:v>6.3700000000000007E-2</c:v>
                </c:pt>
                <c:pt idx="582">
                  <c:v>6.3299999999999995E-2</c:v>
                </c:pt>
                <c:pt idx="583">
                  <c:v>6.3100000000000003E-2</c:v>
                </c:pt>
                <c:pt idx="584">
                  <c:v>6.3E-2</c:v>
                </c:pt>
                <c:pt idx="585">
                  <c:v>6.2799999999999995E-2</c:v>
                </c:pt>
                <c:pt idx="586">
                  <c:v>6.2799999999999995E-2</c:v>
                </c:pt>
                <c:pt idx="587">
                  <c:v>6.2799999999999995E-2</c:v>
                </c:pt>
                <c:pt idx="588">
                  <c:v>6.2700000000000006E-2</c:v>
                </c:pt>
                <c:pt idx="589">
                  <c:v>6.2700000000000006E-2</c:v>
                </c:pt>
                <c:pt idx="590">
                  <c:v>6.2600000000000003E-2</c:v>
                </c:pt>
                <c:pt idx="591">
                  <c:v>6.2600000000000003E-2</c:v>
                </c:pt>
                <c:pt idx="592">
                  <c:v>6.2399999999999997E-2</c:v>
                </c:pt>
                <c:pt idx="593">
                  <c:v>6.2300000000000001E-2</c:v>
                </c:pt>
                <c:pt idx="594">
                  <c:v>6.2100000000000002E-2</c:v>
                </c:pt>
                <c:pt idx="595">
                  <c:v>6.2100000000000002E-2</c:v>
                </c:pt>
                <c:pt idx="596">
                  <c:v>6.2100000000000002E-2</c:v>
                </c:pt>
                <c:pt idx="597">
                  <c:v>6.2100000000000002E-2</c:v>
                </c:pt>
                <c:pt idx="598">
                  <c:v>6.2E-2</c:v>
                </c:pt>
                <c:pt idx="599">
                  <c:v>6.2E-2</c:v>
                </c:pt>
                <c:pt idx="600">
                  <c:v>6.2E-2</c:v>
                </c:pt>
                <c:pt idx="601">
                  <c:v>6.1800000000000001E-2</c:v>
                </c:pt>
                <c:pt idx="602">
                  <c:v>6.1800000000000001E-2</c:v>
                </c:pt>
                <c:pt idx="603">
                  <c:v>6.1800000000000001E-2</c:v>
                </c:pt>
                <c:pt idx="604">
                  <c:v>6.1699999999999998E-2</c:v>
                </c:pt>
                <c:pt idx="605">
                  <c:v>6.1600000000000002E-2</c:v>
                </c:pt>
                <c:pt idx="606">
                  <c:v>6.1600000000000002E-2</c:v>
                </c:pt>
                <c:pt idx="607">
                  <c:v>6.1600000000000002E-2</c:v>
                </c:pt>
                <c:pt idx="608">
                  <c:v>6.1499999999999999E-2</c:v>
                </c:pt>
                <c:pt idx="609">
                  <c:v>6.1499999999999999E-2</c:v>
                </c:pt>
                <c:pt idx="610">
                  <c:v>6.1400000000000003E-2</c:v>
                </c:pt>
                <c:pt idx="611">
                  <c:v>6.1400000000000003E-2</c:v>
                </c:pt>
                <c:pt idx="612">
                  <c:v>6.13E-2</c:v>
                </c:pt>
                <c:pt idx="613">
                  <c:v>6.13E-2</c:v>
                </c:pt>
                <c:pt idx="614">
                  <c:v>6.13E-2</c:v>
                </c:pt>
                <c:pt idx="615">
                  <c:v>6.1199999999999997E-2</c:v>
                </c:pt>
                <c:pt idx="616">
                  <c:v>6.0999999999999999E-2</c:v>
                </c:pt>
                <c:pt idx="617">
                  <c:v>6.0999999999999999E-2</c:v>
                </c:pt>
                <c:pt idx="618">
                  <c:v>6.0999999999999999E-2</c:v>
                </c:pt>
                <c:pt idx="619">
                  <c:v>6.0999999999999999E-2</c:v>
                </c:pt>
                <c:pt idx="620">
                  <c:v>6.0699999999999997E-2</c:v>
                </c:pt>
                <c:pt idx="621">
                  <c:v>6.0699999999999997E-2</c:v>
                </c:pt>
                <c:pt idx="622">
                  <c:v>6.0600000000000001E-2</c:v>
                </c:pt>
                <c:pt idx="623">
                  <c:v>6.0600000000000001E-2</c:v>
                </c:pt>
                <c:pt idx="624">
                  <c:v>6.0499999999999998E-2</c:v>
                </c:pt>
                <c:pt idx="625">
                  <c:v>6.0499999999999998E-2</c:v>
                </c:pt>
                <c:pt idx="626">
                  <c:v>6.0400000000000002E-2</c:v>
                </c:pt>
                <c:pt idx="627">
                  <c:v>6.0299999999999999E-2</c:v>
                </c:pt>
                <c:pt idx="628">
                  <c:v>6.0299999999999999E-2</c:v>
                </c:pt>
                <c:pt idx="629">
                  <c:v>6.0299999999999999E-2</c:v>
                </c:pt>
                <c:pt idx="630">
                  <c:v>6.0199999999999997E-2</c:v>
                </c:pt>
                <c:pt idx="631">
                  <c:v>6.0199999999999997E-2</c:v>
                </c:pt>
                <c:pt idx="632">
                  <c:v>6.0199999999999997E-2</c:v>
                </c:pt>
                <c:pt idx="633">
                  <c:v>6.0199999999999997E-2</c:v>
                </c:pt>
                <c:pt idx="634">
                  <c:v>6.0100000000000001E-2</c:v>
                </c:pt>
                <c:pt idx="635">
                  <c:v>6.0100000000000001E-2</c:v>
                </c:pt>
                <c:pt idx="636">
                  <c:v>6.0100000000000001E-2</c:v>
                </c:pt>
                <c:pt idx="637">
                  <c:v>6.0100000000000001E-2</c:v>
                </c:pt>
                <c:pt idx="638">
                  <c:v>6.0100000000000001E-2</c:v>
                </c:pt>
                <c:pt idx="639">
                  <c:v>6.0100000000000001E-2</c:v>
                </c:pt>
                <c:pt idx="640">
                  <c:v>6.0100000000000001E-2</c:v>
                </c:pt>
                <c:pt idx="641">
                  <c:v>0.06</c:v>
                </c:pt>
                <c:pt idx="642">
                  <c:v>0.06</c:v>
                </c:pt>
                <c:pt idx="643">
                  <c:v>0.06</c:v>
                </c:pt>
                <c:pt idx="644">
                  <c:v>0.06</c:v>
                </c:pt>
                <c:pt idx="645">
                  <c:v>5.9900000000000002E-2</c:v>
                </c:pt>
                <c:pt idx="646">
                  <c:v>5.9900000000000002E-2</c:v>
                </c:pt>
                <c:pt idx="647">
                  <c:v>5.9900000000000002E-2</c:v>
                </c:pt>
                <c:pt idx="648">
                  <c:v>5.9900000000000002E-2</c:v>
                </c:pt>
                <c:pt idx="649">
                  <c:v>5.9799999999999999E-2</c:v>
                </c:pt>
                <c:pt idx="650">
                  <c:v>5.9799999999999999E-2</c:v>
                </c:pt>
                <c:pt idx="651">
                  <c:v>5.9700000000000003E-2</c:v>
                </c:pt>
                <c:pt idx="652">
                  <c:v>5.9700000000000003E-2</c:v>
                </c:pt>
                <c:pt idx="653">
                  <c:v>5.9700000000000003E-2</c:v>
                </c:pt>
                <c:pt idx="654">
                  <c:v>5.9700000000000003E-2</c:v>
                </c:pt>
                <c:pt idx="655">
                  <c:v>5.9700000000000003E-2</c:v>
                </c:pt>
                <c:pt idx="656">
                  <c:v>5.96E-2</c:v>
                </c:pt>
                <c:pt idx="657">
                  <c:v>5.96E-2</c:v>
                </c:pt>
                <c:pt idx="658">
                  <c:v>5.96E-2</c:v>
                </c:pt>
                <c:pt idx="659">
                  <c:v>5.96E-2</c:v>
                </c:pt>
                <c:pt idx="660">
                  <c:v>5.96E-2</c:v>
                </c:pt>
                <c:pt idx="661">
                  <c:v>5.96E-2</c:v>
                </c:pt>
                <c:pt idx="662">
                  <c:v>5.9499999999999997E-2</c:v>
                </c:pt>
                <c:pt idx="663">
                  <c:v>5.9499999999999997E-2</c:v>
                </c:pt>
                <c:pt idx="664">
                  <c:v>5.9499999999999997E-2</c:v>
                </c:pt>
                <c:pt idx="665">
                  <c:v>5.9499999999999997E-2</c:v>
                </c:pt>
                <c:pt idx="666">
                  <c:v>5.9499999999999997E-2</c:v>
                </c:pt>
                <c:pt idx="667">
                  <c:v>5.9499999999999997E-2</c:v>
                </c:pt>
                <c:pt idx="668">
                  <c:v>5.9499999999999997E-2</c:v>
                </c:pt>
                <c:pt idx="669">
                  <c:v>5.9400000000000001E-2</c:v>
                </c:pt>
                <c:pt idx="670">
                  <c:v>5.9299999999999999E-2</c:v>
                </c:pt>
                <c:pt idx="671">
                  <c:v>5.9200000000000003E-2</c:v>
                </c:pt>
                <c:pt idx="672">
                  <c:v>5.9200000000000003E-2</c:v>
                </c:pt>
                <c:pt idx="673">
                  <c:v>5.9200000000000003E-2</c:v>
                </c:pt>
                <c:pt idx="674">
                  <c:v>5.91E-2</c:v>
                </c:pt>
                <c:pt idx="675">
                  <c:v>5.8999999999999997E-2</c:v>
                </c:pt>
                <c:pt idx="676">
                  <c:v>5.8999999999999997E-2</c:v>
                </c:pt>
                <c:pt idx="677">
                  <c:v>5.8999999999999997E-2</c:v>
                </c:pt>
                <c:pt idx="678">
                  <c:v>5.8900000000000001E-2</c:v>
                </c:pt>
                <c:pt idx="679">
                  <c:v>5.8900000000000001E-2</c:v>
                </c:pt>
                <c:pt idx="680">
                  <c:v>5.8799999999999998E-2</c:v>
                </c:pt>
                <c:pt idx="681">
                  <c:v>5.8799999999999998E-2</c:v>
                </c:pt>
                <c:pt idx="682">
                  <c:v>5.8799999999999998E-2</c:v>
                </c:pt>
                <c:pt idx="683">
                  <c:v>5.8799999999999998E-2</c:v>
                </c:pt>
                <c:pt idx="684">
                  <c:v>5.8799999999999998E-2</c:v>
                </c:pt>
                <c:pt idx="685">
                  <c:v>5.8700000000000002E-2</c:v>
                </c:pt>
                <c:pt idx="686">
                  <c:v>5.8700000000000002E-2</c:v>
                </c:pt>
                <c:pt idx="687">
                  <c:v>5.8700000000000002E-2</c:v>
                </c:pt>
                <c:pt idx="688">
                  <c:v>5.8599999999999999E-2</c:v>
                </c:pt>
                <c:pt idx="689">
                  <c:v>5.8500000000000003E-2</c:v>
                </c:pt>
                <c:pt idx="690">
                  <c:v>5.8500000000000003E-2</c:v>
                </c:pt>
                <c:pt idx="691">
                  <c:v>5.8500000000000003E-2</c:v>
                </c:pt>
                <c:pt idx="692">
                  <c:v>5.8400000000000001E-2</c:v>
                </c:pt>
                <c:pt idx="693">
                  <c:v>5.8299999999999998E-2</c:v>
                </c:pt>
                <c:pt idx="694">
                  <c:v>5.8299999999999998E-2</c:v>
                </c:pt>
                <c:pt idx="695">
                  <c:v>5.8299999999999998E-2</c:v>
                </c:pt>
                <c:pt idx="696">
                  <c:v>5.8200000000000002E-2</c:v>
                </c:pt>
                <c:pt idx="697">
                  <c:v>5.8200000000000002E-2</c:v>
                </c:pt>
                <c:pt idx="698">
                  <c:v>5.8200000000000002E-2</c:v>
                </c:pt>
                <c:pt idx="699">
                  <c:v>5.8200000000000002E-2</c:v>
                </c:pt>
                <c:pt idx="700">
                  <c:v>5.8099999999999999E-2</c:v>
                </c:pt>
                <c:pt idx="701">
                  <c:v>5.8099999999999999E-2</c:v>
                </c:pt>
                <c:pt idx="702">
                  <c:v>5.8099999999999999E-2</c:v>
                </c:pt>
                <c:pt idx="703">
                  <c:v>5.8099999999999999E-2</c:v>
                </c:pt>
                <c:pt idx="704">
                  <c:v>5.8000000000000003E-2</c:v>
                </c:pt>
                <c:pt idx="705">
                  <c:v>5.79E-2</c:v>
                </c:pt>
                <c:pt idx="706">
                  <c:v>5.79E-2</c:v>
                </c:pt>
                <c:pt idx="707">
                  <c:v>5.79E-2</c:v>
                </c:pt>
                <c:pt idx="708">
                  <c:v>5.79E-2</c:v>
                </c:pt>
                <c:pt idx="709">
                  <c:v>5.7799999999999997E-2</c:v>
                </c:pt>
                <c:pt idx="710">
                  <c:v>5.7799999999999997E-2</c:v>
                </c:pt>
                <c:pt idx="711">
                  <c:v>5.7799999999999997E-2</c:v>
                </c:pt>
                <c:pt idx="712">
                  <c:v>5.7599999999999998E-2</c:v>
                </c:pt>
                <c:pt idx="713">
                  <c:v>5.7599999999999998E-2</c:v>
                </c:pt>
                <c:pt idx="714">
                  <c:v>5.7599999999999998E-2</c:v>
                </c:pt>
                <c:pt idx="715">
                  <c:v>5.7500000000000002E-2</c:v>
                </c:pt>
                <c:pt idx="716">
                  <c:v>5.7500000000000002E-2</c:v>
                </c:pt>
                <c:pt idx="717">
                  <c:v>5.7500000000000002E-2</c:v>
                </c:pt>
                <c:pt idx="718">
                  <c:v>5.7500000000000002E-2</c:v>
                </c:pt>
                <c:pt idx="719">
                  <c:v>5.7500000000000002E-2</c:v>
                </c:pt>
                <c:pt idx="720">
                  <c:v>5.74E-2</c:v>
                </c:pt>
                <c:pt idx="721">
                  <c:v>5.74E-2</c:v>
                </c:pt>
                <c:pt idx="722">
                  <c:v>5.74E-2</c:v>
                </c:pt>
                <c:pt idx="723">
                  <c:v>5.74E-2</c:v>
                </c:pt>
                <c:pt idx="724">
                  <c:v>5.74E-2</c:v>
                </c:pt>
                <c:pt idx="725">
                  <c:v>5.7200000000000001E-2</c:v>
                </c:pt>
                <c:pt idx="726">
                  <c:v>5.7200000000000001E-2</c:v>
                </c:pt>
                <c:pt idx="727">
                  <c:v>5.7200000000000001E-2</c:v>
                </c:pt>
                <c:pt idx="728">
                  <c:v>5.7099999999999998E-2</c:v>
                </c:pt>
                <c:pt idx="729">
                  <c:v>5.7099999999999998E-2</c:v>
                </c:pt>
                <c:pt idx="730">
                  <c:v>5.7099999999999998E-2</c:v>
                </c:pt>
                <c:pt idx="731">
                  <c:v>5.7099999999999998E-2</c:v>
                </c:pt>
                <c:pt idx="732">
                  <c:v>5.7000000000000002E-2</c:v>
                </c:pt>
                <c:pt idx="733">
                  <c:v>5.7000000000000002E-2</c:v>
                </c:pt>
                <c:pt idx="734">
                  <c:v>5.7000000000000002E-2</c:v>
                </c:pt>
                <c:pt idx="735">
                  <c:v>5.6899999999999999E-2</c:v>
                </c:pt>
                <c:pt idx="736">
                  <c:v>5.6899999999999999E-2</c:v>
                </c:pt>
                <c:pt idx="737">
                  <c:v>5.6899999999999999E-2</c:v>
                </c:pt>
                <c:pt idx="738">
                  <c:v>5.6899999999999999E-2</c:v>
                </c:pt>
                <c:pt idx="739">
                  <c:v>5.6899999999999999E-2</c:v>
                </c:pt>
                <c:pt idx="740">
                  <c:v>5.6800000000000003E-2</c:v>
                </c:pt>
                <c:pt idx="741">
                  <c:v>5.6800000000000003E-2</c:v>
                </c:pt>
                <c:pt idx="742">
                  <c:v>5.67E-2</c:v>
                </c:pt>
                <c:pt idx="743">
                  <c:v>5.67E-2</c:v>
                </c:pt>
                <c:pt idx="744">
                  <c:v>5.67E-2</c:v>
                </c:pt>
                <c:pt idx="745">
                  <c:v>5.67E-2</c:v>
                </c:pt>
                <c:pt idx="746">
                  <c:v>5.6599999999999998E-2</c:v>
                </c:pt>
                <c:pt idx="747">
                  <c:v>5.6599999999999998E-2</c:v>
                </c:pt>
                <c:pt idx="748">
                  <c:v>5.6500000000000002E-2</c:v>
                </c:pt>
                <c:pt idx="749">
                  <c:v>5.6500000000000002E-2</c:v>
                </c:pt>
                <c:pt idx="750">
                  <c:v>5.6500000000000002E-2</c:v>
                </c:pt>
                <c:pt idx="751">
                  <c:v>5.6500000000000002E-2</c:v>
                </c:pt>
                <c:pt idx="752">
                  <c:v>5.6500000000000002E-2</c:v>
                </c:pt>
                <c:pt idx="753">
                  <c:v>5.6399999999999999E-2</c:v>
                </c:pt>
                <c:pt idx="754">
                  <c:v>5.6399999999999999E-2</c:v>
                </c:pt>
                <c:pt idx="755">
                  <c:v>5.6399999999999999E-2</c:v>
                </c:pt>
                <c:pt idx="756">
                  <c:v>5.6399999999999999E-2</c:v>
                </c:pt>
                <c:pt idx="757">
                  <c:v>5.6399999999999999E-2</c:v>
                </c:pt>
                <c:pt idx="758">
                  <c:v>5.6300000000000003E-2</c:v>
                </c:pt>
                <c:pt idx="759">
                  <c:v>5.6300000000000003E-2</c:v>
                </c:pt>
                <c:pt idx="760">
                  <c:v>5.6300000000000003E-2</c:v>
                </c:pt>
                <c:pt idx="761">
                  <c:v>5.6300000000000003E-2</c:v>
                </c:pt>
                <c:pt idx="762">
                  <c:v>5.6300000000000003E-2</c:v>
                </c:pt>
                <c:pt idx="763">
                  <c:v>5.6300000000000003E-2</c:v>
                </c:pt>
                <c:pt idx="764">
                  <c:v>5.62E-2</c:v>
                </c:pt>
                <c:pt idx="765">
                  <c:v>5.62E-2</c:v>
                </c:pt>
                <c:pt idx="766">
                  <c:v>5.62E-2</c:v>
                </c:pt>
                <c:pt idx="767">
                  <c:v>5.6099999999999997E-2</c:v>
                </c:pt>
                <c:pt idx="768">
                  <c:v>5.6000000000000001E-2</c:v>
                </c:pt>
                <c:pt idx="769">
                  <c:v>5.6000000000000001E-2</c:v>
                </c:pt>
                <c:pt idx="770">
                  <c:v>5.6000000000000001E-2</c:v>
                </c:pt>
                <c:pt idx="771">
                  <c:v>5.6000000000000001E-2</c:v>
                </c:pt>
                <c:pt idx="772">
                  <c:v>5.5899999999999998E-2</c:v>
                </c:pt>
                <c:pt idx="773">
                  <c:v>5.5899999999999998E-2</c:v>
                </c:pt>
                <c:pt idx="774">
                  <c:v>5.5899999999999998E-2</c:v>
                </c:pt>
                <c:pt idx="775">
                  <c:v>5.5899999999999998E-2</c:v>
                </c:pt>
                <c:pt idx="776">
                  <c:v>5.5899999999999998E-2</c:v>
                </c:pt>
                <c:pt idx="777">
                  <c:v>5.5899999999999998E-2</c:v>
                </c:pt>
                <c:pt idx="778">
                  <c:v>5.5899999999999998E-2</c:v>
                </c:pt>
                <c:pt idx="779">
                  <c:v>5.5899999999999998E-2</c:v>
                </c:pt>
                <c:pt idx="780">
                  <c:v>5.5899999999999998E-2</c:v>
                </c:pt>
                <c:pt idx="781">
                  <c:v>5.5899999999999998E-2</c:v>
                </c:pt>
                <c:pt idx="782">
                  <c:v>5.5800000000000002E-2</c:v>
                </c:pt>
                <c:pt idx="783">
                  <c:v>5.5800000000000002E-2</c:v>
                </c:pt>
                <c:pt idx="784">
                  <c:v>5.5800000000000002E-2</c:v>
                </c:pt>
                <c:pt idx="785">
                  <c:v>5.57E-2</c:v>
                </c:pt>
                <c:pt idx="786">
                  <c:v>5.57E-2</c:v>
                </c:pt>
                <c:pt idx="787">
                  <c:v>5.57E-2</c:v>
                </c:pt>
                <c:pt idx="788">
                  <c:v>5.57E-2</c:v>
                </c:pt>
                <c:pt idx="789">
                  <c:v>5.57E-2</c:v>
                </c:pt>
                <c:pt idx="790">
                  <c:v>5.57E-2</c:v>
                </c:pt>
                <c:pt idx="791">
                  <c:v>5.57E-2</c:v>
                </c:pt>
                <c:pt idx="792">
                  <c:v>5.5599999999999997E-2</c:v>
                </c:pt>
                <c:pt idx="793">
                  <c:v>5.5399999999999998E-2</c:v>
                </c:pt>
                <c:pt idx="794">
                  <c:v>5.5399999999999998E-2</c:v>
                </c:pt>
                <c:pt idx="795">
                  <c:v>5.5399999999999998E-2</c:v>
                </c:pt>
                <c:pt idx="796">
                  <c:v>5.5399999999999998E-2</c:v>
                </c:pt>
                <c:pt idx="797">
                  <c:v>5.5399999999999998E-2</c:v>
                </c:pt>
                <c:pt idx="798">
                  <c:v>5.5300000000000002E-2</c:v>
                </c:pt>
                <c:pt idx="799">
                  <c:v>5.5300000000000002E-2</c:v>
                </c:pt>
                <c:pt idx="800">
                  <c:v>5.5300000000000002E-2</c:v>
                </c:pt>
                <c:pt idx="801">
                  <c:v>5.5300000000000002E-2</c:v>
                </c:pt>
                <c:pt idx="802">
                  <c:v>5.5199999999999999E-2</c:v>
                </c:pt>
                <c:pt idx="803">
                  <c:v>5.5199999999999999E-2</c:v>
                </c:pt>
                <c:pt idx="804">
                  <c:v>5.5100000000000003E-2</c:v>
                </c:pt>
                <c:pt idx="805">
                  <c:v>5.5100000000000003E-2</c:v>
                </c:pt>
                <c:pt idx="806">
                  <c:v>5.5100000000000003E-2</c:v>
                </c:pt>
                <c:pt idx="807">
                  <c:v>5.5100000000000003E-2</c:v>
                </c:pt>
                <c:pt idx="808">
                  <c:v>5.5E-2</c:v>
                </c:pt>
                <c:pt idx="809">
                  <c:v>5.5E-2</c:v>
                </c:pt>
                <c:pt idx="810">
                  <c:v>5.5E-2</c:v>
                </c:pt>
                <c:pt idx="811">
                  <c:v>5.5E-2</c:v>
                </c:pt>
                <c:pt idx="812">
                  <c:v>5.4899999999999997E-2</c:v>
                </c:pt>
                <c:pt idx="813">
                  <c:v>5.4899999999999997E-2</c:v>
                </c:pt>
                <c:pt idx="814">
                  <c:v>5.4899999999999997E-2</c:v>
                </c:pt>
                <c:pt idx="815">
                  <c:v>5.4899999999999997E-2</c:v>
                </c:pt>
                <c:pt idx="816">
                  <c:v>5.4899999999999997E-2</c:v>
                </c:pt>
                <c:pt idx="817">
                  <c:v>5.4800000000000001E-2</c:v>
                </c:pt>
                <c:pt idx="818">
                  <c:v>5.4800000000000001E-2</c:v>
                </c:pt>
                <c:pt idx="819">
                  <c:v>5.4699999999999999E-2</c:v>
                </c:pt>
                <c:pt idx="820">
                  <c:v>5.4699999999999999E-2</c:v>
                </c:pt>
                <c:pt idx="821">
                  <c:v>5.4600000000000003E-2</c:v>
                </c:pt>
                <c:pt idx="822">
                  <c:v>5.4600000000000003E-2</c:v>
                </c:pt>
                <c:pt idx="823">
                  <c:v>5.4600000000000003E-2</c:v>
                </c:pt>
                <c:pt idx="824">
                  <c:v>5.4600000000000003E-2</c:v>
                </c:pt>
                <c:pt idx="825">
                  <c:v>5.45E-2</c:v>
                </c:pt>
                <c:pt idx="826">
                  <c:v>5.45E-2</c:v>
                </c:pt>
                <c:pt idx="827">
                  <c:v>5.45E-2</c:v>
                </c:pt>
                <c:pt idx="828">
                  <c:v>5.45E-2</c:v>
                </c:pt>
                <c:pt idx="829">
                  <c:v>5.45E-2</c:v>
                </c:pt>
                <c:pt idx="830">
                  <c:v>5.45E-2</c:v>
                </c:pt>
                <c:pt idx="831">
                  <c:v>5.45E-2</c:v>
                </c:pt>
                <c:pt idx="832">
                  <c:v>5.45E-2</c:v>
                </c:pt>
                <c:pt idx="833">
                  <c:v>5.4300000000000001E-2</c:v>
                </c:pt>
                <c:pt idx="834">
                  <c:v>5.4300000000000001E-2</c:v>
                </c:pt>
                <c:pt idx="835">
                  <c:v>5.4300000000000001E-2</c:v>
                </c:pt>
                <c:pt idx="836">
                  <c:v>5.4300000000000001E-2</c:v>
                </c:pt>
                <c:pt idx="837">
                  <c:v>5.4199999999999998E-2</c:v>
                </c:pt>
                <c:pt idx="838">
                  <c:v>5.4100000000000002E-2</c:v>
                </c:pt>
                <c:pt idx="839">
                  <c:v>5.3999999999999999E-2</c:v>
                </c:pt>
                <c:pt idx="840">
                  <c:v>5.3999999999999999E-2</c:v>
                </c:pt>
                <c:pt idx="841">
                  <c:v>5.3900000000000003E-2</c:v>
                </c:pt>
                <c:pt idx="842">
                  <c:v>5.3900000000000003E-2</c:v>
                </c:pt>
                <c:pt idx="843">
                  <c:v>5.3900000000000003E-2</c:v>
                </c:pt>
                <c:pt idx="844">
                  <c:v>5.3900000000000003E-2</c:v>
                </c:pt>
                <c:pt idx="845">
                  <c:v>5.3800000000000001E-2</c:v>
                </c:pt>
                <c:pt idx="846">
                  <c:v>5.3800000000000001E-2</c:v>
                </c:pt>
                <c:pt idx="847">
                  <c:v>5.3800000000000001E-2</c:v>
                </c:pt>
                <c:pt idx="848">
                  <c:v>5.3800000000000001E-2</c:v>
                </c:pt>
                <c:pt idx="849">
                  <c:v>5.3800000000000001E-2</c:v>
                </c:pt>
                <c:pt idx="850">
                  <c:v>5.3499999999999999E-2</c:v>
                </c:pt>
                <c:pt idx="851">
                  <c:v>5.3400000000000003E-2</c:v>
                </c:pt>
                <c:pt idx="852">
                  <c:v>5.33E-2</c:v>
                </c:pt>
                <c:pt idx="853">
                  <c:v>5.33E-2</c:v>
                </c:pt>
                <c:pt idx="854">
                  <c:v>5.3199999999999997E-2</c:v>
                </c:pt>
                <c:pt idx="855">
                  <c:v>5.3100000000000001E-2</c:v>
                </c:pt>
                <c:pt idx="856">
                  <c:v>5.2999999999999999E-2</c:v>
                </c:pt>
                <c:pt idx="857">
                  <c:v>5.2900000000000003E-2</c:v>
                </c:pt>
                <c:pt idx="858">
                  <c:v>5.2699999999999997E-2</c:v>
                </c:pt>
                <c:pt idx="859">
                  <c:v>5.2600000000000001E-2</c:v>
                </c:pt>
                <c:pt idx="860">
                  <c:v>5.2400000000000002E-2</c:v>
                </c:pt>
                <c:pt idx="861">
                  <c:v>5.2400000000000002E-2</c:v>
                </c:pt>
                <c:pt idx="862">
                  <c:v>5.2400000000000002E-2</c:v>
                </c:pt>
                <c:pt idx="863">
                  <c:v>5.2400000000000002E-2</c:v>
                </c:pt>
                <c:pt idx="864">
                  <c:v>5.2299999999999999E-2</c:v>
                </c:pt>
                <c:pt idx="865">
                  <c:v>5.2200000000000003E-2</c:v>
                </c:pt>
                <c:pt idx="866">
                  <c:v>5.2200000000000003E-2</c:v>
                </c:pt>
                <c:pt idx="867">
                  <c:v>5.21E-2</c:v>
                </c:pt>
                <c:pt idx="868">
                  <c:v>5.21E-2</c:v>
                </c:pt>
                <c:pt idx="869">
                  <c:v>5.21E-2</c:v>
                </c:pt>
                <c:pt idx="870">
                  <c:v>5.21E-2</c:v>
                </c:pt>
                <c:pt idx="871">
                  <c:v>5.21E-2</c:v>
                </c:pt>
                <c:pt idx="872">
                  <c:v>5.1900000000000002E-2</c:v>
                </c:pt>
                <c:pt idx="873">
                  <c:v>5.1900000000000002E-2</c:v>
                </c:pt>
                <c:pt idx="874">
                  <c:v>5.1900000000000002E-2</c:v>
                </c:pt>
                <c:pt idx="875">
                  <c:v>5.1799999999999999E-2</c:v>
                </c:pt>
                <c:pt idx="876">
                  <c:v>5.1799999999999999E-2</c:v>
                </c:pt>
                <c:pt idx="877">
                  <c:v>5.1799999999999999E-2</c:v>
                </c:pt>
                <c:pt idx="878">
                  <c:v>5.1799999999999999E-2</c:v>
                </c:pt>
                <c:pt idx="879">
                  <c:v>5.1499999999999997E-2</c:v>
                </c:pt>
                <c:pt idx="880">
                  <c:v>5.1499999999999997E-2</c:v>
                </c:pt>
                <c:pt idx="881">
                  <c:v>5.1299999999999998E-2</c:v>
                </c:pt>
                <c:pt idx="882">
                  <c:v>5.1299999999999998E-2</c:v>
                </c:pt>
                <c:pt idx="883">
                  <c:v>5.1299999999999998E-2</c:v>
                </c:pt>
                <c:pt idx="884">
                  <c:v>5.1200000000000002E-2</c:v>
                </c:pt>
                <c:pt idx="885">
                  <c:v>5.1200000000000002E-2</c:v>
                </c:pt>
                <c:pt idx="886">
                  <c:v>5.1200000000000002E-2</c:v>
                </c:pt>
                <c:pt idx="887">
                  <c:v>5.11E-2</c:v>
                </c:pt>
                <c:pt idx="888">
                  <c:v>5.11E-2</c:v>
                </c:pt>
                <c:pt idx="889">
                  <c:v>5.0900000000000001E-2</c:v>
                </c:pt>
                <c:pt idx="890">
                  <c:v>5.0799999999999998E-2</c:v>
                </c:pt>
                <c:pt idx="891">
                  <c:v>5.0700000000000002E-2</c:v>
                </c:pt>
                <c:pt idx="892">
                  <c:v>5.0500000000000003E-2</c:v>
                </c:pt>
                <c:pt idx="893">
                  <c:v>5.04E-2</c:v>
                </c:pt>
                <c:pt idx="894">
                  <c:v>5.0099999999999999E-2</c:v>
                </c:pt>
                <c:pt idx="895">
                  <c:v>5.0099999999999999E-2</c:v>
                </c:pt>
                <c:pt idx="896">
                  <c:v>0.05</c:v>
                </c:pt>
                <c:pt idx="897">
                  <c:v>0.05</c:v>
                </c:pt>
                <c:pt idx="898">
                  <c:v>4.9799999999999997E-2</c:v>
                </c:pt>
                <c:pt idx="899">
                  <c:v>4.9700000000000001E-2</c:v>
                </c:pt>
                <c:pt idx="900">
                  <c:v>4.9700000000000001E-2</c:v>
                </c:pt>
                <c:pt idx="901">
                  <c:v>4.9599999999999998E-2</c:v>
                </c:pt>
                <c:pt idx="902">
                  <c:v>4.9599999999999998E-2</c:v>
                </c:pt>
                <c:pt idx="903">
                  <c:v>4.9500000000000002E-2</c:v>
                </c:pt>
                <c:pt idx="904">
                  <c:v>4.9500000000000002E-2</c:v>
                </c:pt>
                <c:pt idx="905">
                  <c:v>4.9399999999999999E-2</c:v>
                </c:pt>
                <c:pt idx="906">
                  <c:v>4.9299999999999997E-2</c:v>
                </c:pt>
                <c:pt idx="907">
                  <c:v>4.9299999999999997E-2</c:v>
                </c:pt>
                <c:pt idx="908">
                  <c:v>4.9200000000000001E-2</c:v>
                </c:pt>
                <c:pt idx="909">
                  <c:v>4.9099999999999998E-2</c:v>
                </c:pt>
                <c:pt idx="910">
                  <c:v>4.87E-2</c:v>
                </c:pt>
                <c:pt idx="911">
                  <c:v>4.87E-2</c:v>
                </c:pt>
                <c:pt idx="912">
                  <c:v>4.8300000000000003E-2</c:v>
                </c:pt>
                <c:pt idx="913">
                  <c:v>4.7800000000000002E-2</c:v>
                </c:pt>
                <c:pt idx="914">
                  <c:v>4.7800000000000002E-2</c:v>
                </c:pt>
                <c:pt idx="915">
                  <c:v>4.7699999999999999E-2</c:v>
                </c:pt>
                <c:pt idx="916">
                  <c:v>4.7300000000000002E-2</c:v>
                </c:pt>
                <c:pt idx="917">
                  <c:v>4.7300000000000002E-2</c:v>
                </c:pt>
                <c:pt idx="918">
                  <c:v>4.7199999999999999E-2</c:v>
                </c:pt>
                <c:pt idx="919">
                  <c:v>4.7100000000000003E-2</c:v>
                </c:pt>
                <c:pt idx="920">
                  <c:v>4.7E-2</c:v>
                </c:pt>
                <c:pt idx="921">
                  <c:v>4.6899999999999997E-2</c:v>
                </c:pt>
                <c:pt idx="922">
                  <c:v>4.6899999999999997E-2</c:v>
                </c:pt>
                <c:pt idx="923">
                  <c:v>4.6699999999999998E-2</c:v>
                </c:pt>
                <c:pt idx="924">
                  <c:v>4.65E-2</c:v>
                </c:pt>
                <c:pt idx="925">
                  <c:v>4.6399999999999997E-2</c:v>
                </c:pt>
                <c:pt idx="926">
                  <c:v>4.6300000000000001E-2</c:v>
                </c:pt>
                <c:pt idx="927">
                  <c:v>4.6199999999999998E-2</c:v>
                </c:pt>
                <c:pt idx="928">
                  <c:v>4.6100000000000002E-2</c:v>
                </c:pt>
                <c:pt idx="929">
                  <c:v>4.5199999999999997E-2</c:v>
                </c:pt>
                <c:pt idx="930">
                  <c:v>4.5100000000000001E-2</c:v>
                </c:pt>
                <c:pt idx="931">
                  <c:v>4.4900000000000002E-2</c:v>
                </c:pt>
                <c:pt idx="932">
                  <c:v>4.4900000000000002E-2</c:v>
                </c:pt>
                <c:pt idx="933">
                  <c:v>4.4299999999999999E-2</c:v>
                </c:pt>
                <c:pt idx="934">
                  <c:v>4.3799999999999999E-2</c:v>
                </c:pt>
                <c:pt idx="935">
                  <c:v>4.3700000000000003E-2</c:v>
                </c:pt>
                <c:pt idx="936">
                  <c:v>4.2799999999999998E-2</c:v>
                </c:pt>
                <c:pt idx="937">
                  <c:v>4.2700000000000002E-2</c:v>
                </c:pt>
                <c:pt idx="938">
                  <c:v>4.2500000000000003E-2</c:v>
                </c:pt>
                <c:pt idx="939">
                  <c:v>3.7999999999999999E-2</c:v>
                </c:pt>
                <c:pt idx="940">
                  <c:v>3.6999999999999998E-2</c:v>
                </c:pt>
                <c:pt idx="941">
                  <c:v>3.6799999999999999E-2</c:v>
                </c:pt>
                <c:pt idx="942">
                  <c:v>3.6200000000000003E-2</c:v>
                </c:pt>
                <c:pt idx="943">
                  <c:v>3.61E-2</c:v>
                </c:pt>
                <c:pt idx="944">
                  <c:v>2.7300000000000001E-2</c:v>
                </c:pt>
                <c:pt idx="945">
                  <c:v>2.58E-2</c:v>
                </c:pt>
                <c:pt idx="946">
                  <c:v>2.1499999999999998E-2</c:v>
                </c:pt>
                <c:pt idx="947">
                  <c:v>2.07E-2</c:v>
                </c:pt>
                <c:pt idx="948">
                  <c:v>2.07E-2</c:v>
                </c:pt>
                <c:pt idx="949">
                  <c:v>1.78E-2</c:v>
                </c:pt>
                <c:pt idx="950">
                  <c:v>7.4000000000000003E-3</c:v>
                </c:pt>
                <c:pt idx="951">
                  <c:v>6.8999999999999999E-3</c:v>
                </c:pt>
                <c:pt idx="952">
                  <c:v>6.8999999999999999E-3</c:v>
                </c:pt>
                <c:pt idx="953">
                  <c:v>2.0999999999999999E-3</c:v>
                </c:pt>
                <c:pt idx="954">
                  <c:v>1.9E-3</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numCache>
            </c:numRef>
          </c:val>
          <c:smooth val="0"/>
          <c:extLst>
            <c:ext xmlns:c16="http://schemas.microsoft.com/office/drawing/2014/chart" uri="{C3380CC4-5D6E-409C-BE32-E72D297353CC}">
              <c16:uniqueId val="{00000000-3EF6-4A1C-AD87-4FC44AC67425}"/>
            </c:ext>
          </c:extLst>
        </c:ser>
        <c:ser>
          <c:idx val="1"/>
          <c:order val="1"/>
          <c:tx>
            <c:strRef>
              <c:f>'Forcasting Sheet'!$C$1</c:f>
              <c:strCache>
                <c:ptCount val="1"/>
                <c:pt idx="0">
                  <c:v>Forecast(3 Year Return)</c:v>
                </c:pt>
              </c:strCache>
            </c:strRef>
          </c:tx>
          <c:spPr>
            <a:ln w="34925" cap="rnd">
              <a:solidFill>
                <a:schemeClr val="accent6">
                  <a:tint val="86000"/>
                </a:schemeClr>
              </a:solidFill>
              <a:round/>
            </a:ln>
            <a:effectLst>
              <a:outerShdw blurRad="57150" dist="19050" dir="5400000" algn="ctr" rotWithShape="0">
                <a:srgbClr val="000000">
                  <a:alpha val="63000"/>
                </a:srgbClr>
              </a:outerShdw>
            </a:effectLst>
          </c:spPr>
          <c:marker>
            <c:symbol val="none"/>
          </c:marker>
          <c:cat>
            <c:numRef>
              <c:f>'Forcasting Sheet'!$A$2:$A$1919</c:f>
              <c:numCache>
                <c:formatCode>m/d/yyyy</c:formatCode>
                <c:ptCount val="1918"/>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pt idx="639">
                  <c:v>45566</c:v>
                </c:pt>
                <c:pt idx="640">
                  <c:v>45567</c:v>
                </c:pt>
                <c:pt idx="641">
                  <c:v>45568</c:v>
                </c:pt>
                <c:pt idx="642">
                  <c:v>45569</c:v>
                </c:pt>
                <c:pt idx="643">
                  <c:v>45570</c:v>
                </c:pt>
                <c:pt idx="644">
                  <c:v>45571</c:v>
                </c:pt>
                <c:pt idx="645">
                  <c:v>45572</c:v>
                </c:pt>
                <c:pt idx="646">
                  <c:v>45573</c:v>
                </c:pt>
                <c:pt idx="647">
                  <c:v>45574</c:v>
                </c:pt>
                <c:pt idx="648">
                  <c:v>45575</c:v>
                </c:pt>
                <c:pt idx="649">
                  <c:v>45576</c:v>
                </c:pt>
                <c:pt idx="650">
                  <c:v>45577</c:v>
                </c:pt>
                <c:pt idx="651">
                  <c:v>45578</c:v>
                </c:pt>
                <c:pt idx="652">
                  <c:v>45579</c:v>
                </c:pt>
                <c:pt idx="653">
                  <c:v>45580</c:v>
                </c:pt>
                <c:pt idx="654">
                  <c:v>45581</c:v>
                </c:pt>
                <c:pt idx="655">
                  <c:v>45582</c:v>
                </c:pt>
                <c:pt idx="656">
                  <c:v>45583</c:v>
                </c:pt>
                <c:pt idx="657">
                  <c:v>45584</c:v>
                </c:pt>
                <c:pt idx="658">
                  <c:v>45585</c:v>
                </c:pt>
                <c:pt idx="659">
                  <c:v>45586</c:v>
                </c:pt>
                <c:pt idx="660">
                  <c:v>45587</c:v>
                </c:pt>
                <c:pt idx="661">
                  <c:v>45588</c:v>
                </c:pt>
                <c:pt idx="662">
                  <c:v>45589</c:v>
                </c:pt>
                <c:pt idx="663">
                  <c:v>45590</c:v>
                </c:pt>
                <c:pt idx="664">
                  <c:v>45591</c:v>
                </c:pt>
                <c:pt idx="665">
                  <c:v>45592</c:v>
                </c:pt>
                <c:pt idx="666">
                  <c:v>45593</c:v>
                </c:pt>
                <c:pt idx="667">
                  <c:v>45594</c:v>
                </c:pt>
                <c:pt idx="668">
                  <c:v>45595</c:v>
                </c:pt>
                <c:pt idx="669">
                  <c:v>45596</c:v>
                </c:pt>
                <c:pt idx="670">
                  <c:v>45597</c:v>
                </c:pt>
                <c:pt idx="671">
                  <c:v>45598</c:v>
                </c:pt>
                <c:pt idx="672">
                  <c:v>45599</c:v>
                </c:pt>
                <c:pt idx="673">
                  <c:v>45600</c:v>
                </c:pt>
                <c:pt idx="674">
                  <c:v>45601</c:v>
                </c:pt>
                <c:pt idx="675">
                  <c:v>45602</c:v>
                </c:pt>
                <c:pt idx="676">
                  <c:v>45603</c:v>
                </c:pt>
                <c:pt idx="677">
                  <c:v>45604</c:v>
                </c:pt>
                <c:pt idx="678">
                  <c:v>45605</c:v>
                </c:pt>
                <c:pt idx="679">
                  <c:v>45606</c:v>
                </c:pt>
                <c:pt idx="680">
                  <c:v>45607</c:v>
                </c:pt>
                <c:pt idx="681">
                  <c:v>45608</c:v>
                </c:pt>
                <c:pt idx="682">
                  <c:v>45609</c:v>
                </c:pt>
                <c:pt idx="683">
                  <c:v>45610</c:v>
                </c:pt>
                <c:pt idx="684">
                  <c:v>45611</c:v>
                </c:pt>
                <c:pt idx="685">
                  <c:v>45612</c:v>
                </c:pt>
                <c:pt idx="686">
                  <c:v>45613</c:v>
                </c:pt>
                <c:pt idx="687">
                  <c:v>45614</c:v>
                </c:pt>
                <c:pt idx="688">
                  <c:v>45615</c:v>
                </c:pt>
                <c:pt idx="689">
                  <c:v>45616</c:v>
                </c:pt>
                <c:pt idx="690">
                  <c:v>45617</c:v>
                </c:pt>
                <c:pt idx="691">
                  <c:v>45618</c:v>
                </c:pt>
                <c:pt idx="692">
                  <c:v>45619</c:v>
                </c:pt>
                <c:pt idx="693">
                  <c:v>45620</c:v>
                </c:pt>
                <c:pt idx="694">
                  <c:v>45621</c:v>
                </c:pt>
                <c:pt idx="695">
                  <c:v>45622</c:v>
                </c:pt>
                <c:pt idx="696">
                  <c:v>45623</c:v>
                </c:pt>
                <c:pt idx="697">
                  <c:v>45624</c:v>
                </c:pt>
                <c:pt idx="698">
                  <c:v>45625</c:v>
                </c:pt>
                <c:pt idx="699">
                  <c:v>45626</c:v>
                </c:pt>
                <c:pt idx="700">
                  <c:v>45627</c:v>
                </c:pt>
                <c:pt idx="701">
                  <c:v>45628</c:v>
                </c:pt>
                <c:pt idx="702">
                  <c:v>45629</c:v>
                </c:pt>
                <c:pt idx="703">
                  <c:v>45630</c:v>
                </c:pt>
                <c:pt idx="704">
                  <c:v>45631</c:v>
                </c:pt>
                <c:pt idx="705">
                  <c:v>45632</c:v>
                </c:pt>
                <c:pt idx="706">
                  <c:v>45633</c:v>
                </c:pt>
                <c:pt idx="707">
                  <c:v>45634</c:v>
                </c:pt>
                <c:pt idx="708">
                  <c:v>45635</c:v>
                </c:pt>
                <c:pt idx="709">
                  <c:v>45636</c:v>
                </c:pt>
                <c:pt idx="710">
                  <c:v>45637</c:v>
                </c:pt>
                <c:pt idx="711">
                  <c:v>45638</c:v>
                </c:pt>
                <c:pt idx="712">
                  <c:v>45639</c:v>
                </c:pt>
                <c:pt idx="713">
                  <c:v>45640</c:v>
                </c:pt>
                <c:pt idx="714">
                  <c:v>45641</c:v>
                </c:pt>
                <c:pt idx="715">
                  <c:v>45642</c:v>
                </c:pt>
                <c:pt idx="716">
                  <c:v>45643</c:v>
                </c:pt>
                <c:pt idx="717">
                  <c:v>45644</c:v>
                </c:pt>
                <c:pt idx="718">
                  <c:v>45645</c:v>
                </c:pt>
                <c:pt idx="719">
                  <c:v>45646</c:v>
                </c:pt>
                <c:pt idx="720">
                  <c:v>45647</c:v>
                </c:pt>
                <c:pt idx="721">
                  <c:v>45648</c:v>
                </c:pt>
                <c:pt idx="722">
                  <c:v>45649</c:v>
                </c:pt>
                <c:pt idx="723">
                  <c:v>45650</c:v>
                </c:pt>
                <c:pt idx="724">
                  <c:v>45651</c:v>
                </c:pt>
                <c:pt idx="725">
                  <c:v>45652</c:v>
                </c:pt>
                <c:pt idx="726">
                  <c:v>45653</c:v>
                </c:pt>
                <c:pt idx="727">
                  <c:v>45654</c:v>
                </c:pt>
                <c:pt idx="728">
                  <c:v>45655</c:v>
                </c:pt>
                <c:pt idx="729">
                  <c:v>45656</c:v>
                </c:pt>
                <c:pt idx="730">
                  <c:v>45657</c:v>
                </c:pt>
                <c:pt idx="731">
                  <c:v>45658</c:v>
                </c:pt>
                <c:pt idx="732">
                  <c:v>45659</c:v>
                </c:pt>
                <c:pt idx="733">
                  <c:v>45660</c:v>
                </c:pt>
                <c:pt idx="734">
                  <c:v>45661</c:v>
                </c:pt>
                <c:pt idx="735">
                  <c:v>45662</c:v>
                </c:pt>
                <c:pt idx="736">
                  <c:v>45663</c:v>
                </c:pt>
                <c:pt idx="737">
                  <c:v>45664</c:v>
                </c:pt>
                <c:pt idx="738">
                  <c:v>45665</c:v>
                </c:pt>
                <c:pt idx="739">
                  <c:v>45666</c:v>
                </c:pt>
                <c:pt idx="740">
                  <c:v>45667</c:v>
                </c:pt>
                <c:pt idx="741">
                  <c:v>45668</c:v>
                </c:pt>
                <c:pt idx="742">
                  <c:v>45669</c:v>
                </c:pt>
                <c:pt idx="743">
                  <c:v>45670</c:v>
                </c:pt>
                <c:pt idx="744">
                  <c:v>45671</c:v>
                </c:pt>
                <c:pt idx="745">
                  <c:v>45672</c:v>
                </c:pt>
                <c:pt idx="746">
                  <c:v>45673</c:v>
                </c:pt>
                <c:pt idx="747">
                  <c:v>45674</c:v>
                </c:pt>
                <c:pt idx="748">
                  <c:v>45675</c:v>
                </c:pt>
                <c:pt idx="749">
                  <c:v>45676</c:v>
                </c:pt>
                <c:pt idx="750">
                  <c:v>45677</c:v>
                </c:pt>
                <c:pt idx="751">
                  <c:v>45678</c:v>
                </c:pt>
                <c:pt idx="752">
                  <c:v>45679</c:v>
                </c:pt>
                <c:pt idx="753">
                  <c:v>45680</c:v>
                </c:pt>
                <c:pt idx="754">
                  <c:v>45681</c:v>
                </c:pt>
                <c:pt idx="755">
                  <c:v>45682</c:v>
                </c:pt>
                <c:pt idx="756">
                  <c:v>45683</c:v>
                </c:pt>
                <c:pt idx="757">
                  <c:v>45684</c:v>
                </c:pt>
                <c:pt idx="758">
                  <c:v>45685</c:v>
                </c:pt>
                <c:pt idx="759">
                  <c:v>45686</c:v>
                </c:pt>
                <c:pt idx="760">
                  <c:v>45687</c:v>
                </c:pt>
                <c:pt idx="761">
                  <c:v>45688</c:v>
                </c:pt>
                <c:pt idx="762">
                  <c:v>45689</c:v>
                </c:pt>
                <c:pt idx="763">
                  <c:v>45690</c:v>
                </c:pt>
                <c:pt idx="764">
                  <c:v>45691</c:v>
                </c:pt>
                <c:pt idx="765">
                  <c:v>45692</c:v>
                </c:pt>
                <c:pt idx="766">
                  <c:v>45693</c:v>
                </c:pt>
                <c:pt idx="767">
                  <c:v>45694</c:v>
                </c:pt>
                <c:pt idx="768">
                  <c:v>45695</c:v>
                </c:pt>
                <c:pt idx="769">
                  <c:v>45696</c:v>
                </c:pt>
                <c:pt idx="770">
                  <c:v>45697</c:v>
                </c:pt>
                <c:pt idx="771">
                  <c:v>45698</c:v>
                </c:pt>
                <c:pt idx="772">
                  <c:v>45699</c:v>
                </c:pt>
                <c:pt idx="773">
                  <c:v>45700</c:v>
                </c:pt>
                <c:pt idx="774">
                  <c:v>45701</c:v>
                </c:pt>
                <c:pt idx="775">
                  <c:v>45702</c:v>
                </c:pt>
                <c:pt idx="776">
                  <c:v>45703</c:v>
                </c:pt>
                <c:pt idx="777">
                  <c:v>45704</c:v>
                </c:pt>
                <c:pt idx="778">
                  <c:v>45705</c:v>
                </c:pt>
                <c:pt idx="779">
                  <c:v>45706</c:v>
                </c:pt>
                <c:pt idx="780">
                  <c:v>45707</c:v>
                </c:pt>
                <c:pt idx="781">
                  <c:v>45708</c:v>
                </c:pt>
                <c:pt idx="782">
                  <c:v>45709</c:v>
                </c:pt>
                <c:pt idx="783">
                  <c:v>45710</c:v>
                </c:pt>
                <c:pt idx="784">
                  <c:v>45711</c:v>
                </c:pt>
                <c:pt idx="785">
                  <c:v>45712</c:v>
                </c:pt>
                <c:pt idx="786">
                  <c:v>45713</c:v>
                </c:pt>
                <c:pt idx="787">
                  <c:v>45714</c:v>
                </c:pt>
                <c:pt idx="788">
                  <c:v>45715</c:v>
                </c:pt>
                <c:pt idx="789">
                  <c:v>45716</c:v>
                </c:pt>
                <c:pt idx="790">
                  <c:v>45717</c:v>
                </c:pt>
                <c:pt idx="791">
                  <c:v>45718</c:v>
                </c:pt>
                <c:pt idx="792">
                  <c:v>45719</c:v>
                </c:pt>
                <c:pt idx="793">
                  <c:v>45720</c:v>
                </c:pt>
                <c:pt idx="794">
                  <c:v>45721</c:v>
                </c:pt>
                <c:pt idx="795">
                  <c:v>45722</c:v>
                </c:pt>
                <c:pt idx="796">
                  <c:v>45723</c:v>
                </c:pt>
                <c:pt idx="797">
                  <c:v>45724</c:v>
                </c:pt>
                <c:pt idx="798">
                  <c:v>45725</c:v>
                </c:pt>
                <c:pt idx="799">
                  <c:v>45726</c:v>
                </c:pt>
                <c:pt idx="800">
                  <c:v>45727</c:v>
                </c:pt>
                <c:pt idx="801">
                  <c:v>45728</c:v>
                </c:pt>
                <c:pt idx="802">
                  <c:v>45729</c:v>
                </c:pt>
                <c:pt idx="803">
                  <c:v>45730</c:v>
                </c:pt>
                <c:pt idx="804">
                  <c:v>45731</c:v>
                </c:pt>
                <c:pt idx="805">
                  <c:v>45732</c:v>
                </c:pt>
                <c:pt idx="806">
                  <c:v>45733</c:v>
                </c:pt>
                <c:pt idx="807">
                  <c:v>45734</c:v>
                </c:pt>
                <c:pt idx="808">
                  <c:v>45735</c:v>
                </c:pt>
                <c:pt idx="809">
                  <c:v>45736</c:v>
                </c:pt>
                <c:pt idx="810">
                  <c:v>45737</c:v>
                </c:pt>
                <c:pt idx="811">
                  <c:v>45738</c:v>
                </c:pt>
                <c:pt idx="812">
                  <c:v>45739</c:v>
                </c:pt>
                <c:pt idx="813">
                  <c:v>45740</c:v>
                </c:pt>
                <c:pt idx="814">
                  <c:v>45741</c:v>
                </c:pt>
                <c:pt idx="815">
                  <c:v>45742</c:v>
                </c:pt>
                <c:pt idx="816">
                  <c:v>45743</c:v>
                </c:pt>
                <c:pt idx="817">
                  <c:v>45744</c:v>
                </c:pt>
                <c:pt idx="818">
                  <c:v>45745</c:v>
                </c:pt>
                <c:pt idx="819">
                  <c:v>45746</c:v>
                </c:pt>
                <c:pt idx="820">
                  <c:v>45747</c:v>
                </c:pt>
                <c:pt idx="821">
                  <c:v>45748</c:v>
                </c:pt>
                <c:pt idx="822">
                  <c:v>45749</c:v>
                </c:pt>
                <c:pt idx="823">
                  <c:v>45750</c:v>
                </c:pt>
                <c:pt idx="824">
                  <c:v>45751</c:v>
                </c:pt>
                <c:pt idx="825">
                  <c:v>45752</c:v>
                </c:pt>
                <c:pt idx="826">
                  <c:v>45753</c:v>
                </c:pt>
                <c:pt idx="827">
                  <c:v>45754</c:v>
                </c:pt>
                <c:pt idx="828">
                  <c:v>45755</c:v>
                </c:pt>
                <c:pt idx="829">
                  <c:v>45756</c:v>
                </c:pt>
                <c:pt idx="830">
                  <c:v>45757</c:v>
                </c:pt>
                <c:pt idx="831">
                  <c:v>45758</c:v>
                </c:pt>
                <c:pt idx="832">
                  <c:v>45759</c:v>
                </c:pt>
                <c:pt idx="833">
                  <c:v>45760</c:v>
                </c:pt>
                <c:pt idx="834">
                  <c:v>45761</c:v>
                </c:pt>
                <c:pt idx="835">
                  <c:v>45762</c:v>
                </c:pt>
                <c:pt idx="836">
                  <c:v>45763</c:v>
                </c:pt>
                <c:pt idx="837">
                  <c:v>45764</c:v>
                </c:pt>
                <c:pt idx="838">
                  <c:v>45765</c:v>
                </c:pt>
                <c:pt idx="839">
                  <c:v>45766</c:v>
                </c:pt>
                <c:pt idx="840">
                  <c:v>45767</c:v>
                </c:pt>
                <c:pt idx="841">
                  <c:v>45768</c:v>
                </c:pt>
                <c:pt idx="842">
                  <c:v>45769</c:v>
                </c:pt>
                <c:pt idx="843">
                  <c:v>45770</c:v>
                </c:pt>
                <c:pt idx="844">
                  <c:v>45771</c:v>
                </c:pt>
                <c:pt idx="845">
                  <c:v>45772</c:v>
                </c:pt>
                <c:pt idx="846">
                  <c:v>45773</c:v>
                </c:pt>
                <c:pt idx="847">
                  <c:v>45774</c:v>
                </c:pt>
                <c:pt idx="848">
                  <c:v>45775</c:v>
                </c:pt>
                <c:pt idx="849">
                  <c:v>45776</c:v>
                </c:pt>
                <c:pt idx="850">
                  <c:v>45777</c:v>
                </c:pt>
                <c:pt idx="851">
                  <c:v>45778</c:v>
                </c:pt>
                <c:pt idx="852">
                  <c:v>45779</c:v>
                </c:pt>
                <c:pt idx="853">
                  <c:v>45780</c:v>
                </c:pt>
                <c:pt idx="854">
                  <c:v>45781</c:v>
                </c:pt>
                <c:pt idx="855">
                  <c:v>45782</c:v>
                </c:pt>
                <c:pt idx="856">
                  <c:v>45783</c:v>
                </c:pt>
                <c:pt idx="857">
                  <c:v>45784</c:v>
                </c:pt>
                <c:pt idx="858">
                  <c:v>45785</c:v>
                </c:pt>
                <c:pt idx="859">
                  <c:v>45786</c:v>
                </c:pt>
                <c:pt idx="860">
                  <c:v>45787</c:v>
                </c:pt>
                <c:pt idx="861">
                  <c:v>45788</c:v>
                </c:pt>
                <c:pt idx="862">
                  <c:v>45789</c:v>
                </c:pt>
                <c:pt idx="863">
                  <c:v>45790</c:v>
                </c:pt>
                <c:pt idx="864">
                  <c:v>45791</c:v>
                </c:pt>
                <c:pt idx="865">
                  <c:v>45792</c:v>
                </c:pt>
                <c:pt idx="866">
                  <c:v>45793</c:v>
                </c:pt>
                <c:pt idx="867">
                  <c:v>45794</c:v>
                </c:pt>
                <c:pt idx="868">
                  <c:v>45795</c:v>
                </c:pt>
                <c:pt idx="869">
                  <c:v>45796</c:v>
                </c:pt>
                <c:pt idx="870">
                  <c:v>45797</c:v>
                </c:pt>
                <c:pt idx="871">
                  <c:v>45798</c:v>
                </c:pt>
                <c:pt idx="872">
                  <c:v>45799</c:v>
                </c:pt>
                <c:pt idx="873">
                  <c:v>45800</c:v>
                </c:pt>
                <c:pt idx="874">
                  <c:v>45801</c:v>
                </c:pt>
                <c:pt idx="875">
                  <c:v>45802</c:v>
                </c:pt>
                <c:pt idx="876">
                  <c:v>45803</c:v>
                </c:pt>
                <c:pt idx="877">
                  <c:v>45804</c:v>
                </c:pt>
                <c:pt idx="878">
                  <c:v>45805</c:v>
                </c:pt>
                <c:pt idx="879">
                  <c:v>45806</c:v>
                </c:pt>
                <c:pt idx="880">
                  <c:v>45807</c:v>
                </c:pt>
                <c:pt idx="881">
                  <c:v>45808</c:v>
                </c:pt>
                <c:pt idx="882">
                  <c:v>45809</c:v>
                </c:pt>
                <c:pt idx="883">
                  <c:v>45810</c:v>
                </c:pt>
                <c:pt idx="884">
                  <c:v>45811</c:v>
                </c:pt>
                <c:pt idx="885">
                  <c:v>45812</c:v>
                </c:pt>
                <c:pt idx="886">
                  <c:v>45813</c:v>
                </c:pt>
                <c:pt idx="887">
                  <c:v>45814</c:v>
                </c:pt>
                <c:pt idx="888">
                  <c:v>45815</c:v>
                </c:pt>
                <c:pt idx="889">
                  <c:v>45816</c:v>
                </c:pt>
                <c:pt idx="890">
                  <c:v>45817</c:v>
                </c:pt>
                <c:pt idx="891">
                  <c:v>45818</c:v>
                </c:pt>
                <c:pt idx="892">
                  <c:v>45819</c:v>
                </c:pt>
                <c:pt idx="893">
                  <c:v>45820</c:v>
                </c:pt>
                <c:pt idx="894">
                  <c:v>45821</c:v>
                </c:pt>
                <c:pt idx="895">
                  <c:v>45822</c:v>
                </c:pt>
                <c:pt idx="896">
                  <c:v>45823</c:v>
                </c:pt>
                <c:pt idx="897">
                  <c:v>45824</c:v>
                </c:pt>
                <c:pt idx="898">
                  <c:v>45825</c:v>
                </c:pt>
                <c:pt idx="899">
                  <c:v>45826</c:v>
                </c:pt>
                <c:pt idx="900">
                  <c:v>45827</c:v>
                </c:pt>
                <c:pt idx="901">
                  <c:v>45828</c:v>
                </c:pt>
                <c:pt idx="902">
                  <c:v>45829</c:v>
                </c:pt>
                <c:pt idx="903">
                  <c:v>45830</c:v>
                </c:pt>
                <c:pt idx="904">
                  <c:v>45831</c:v>
                </c:pt>
                <c:pt idx="905">
                  <c:v>45832</c:v>
                </c:pt>
                <c:pt idx="906">
                  <c:v>45833</c:v>
                </c:pt>
                <c:pt idx="907">
                  <c:v>45834</c:v>
                </c:pt>
                <c:pt idx="908">
                  <c:v>45835</c:v>
                </c:pt>
                <c:pt idx="909">
                  <c:v>45836</c:v>
                </c:pt>
                <c:pt idx="910">
                  <c:v>45837</c:v>
                </c:pt>
                <c:pt idx="911">
                  <c:v>45838</c:v>
                </c:pt>
                <c:pt idx="912">
                  <c:v>45839</c:v>
                </c:pt>
                <c:pt idx="913">
                  <c:v>45840</c:v>
                </c:pt>
                <c:pt idx="914">
                  <c:v>45841</c:v>
                </c:pt>
                <c:pt idx="915">
                  <c:v>45842</c:v>
                </c:pt>
                <c:pt idx="916">
                  <c:v>45843</c:v>
                </c:pt>
                <c:pt idx="917">
                  <c:v>45844</c:v>
                </c:pt>
                <c:pt idx="918">
                  <c:v>45845</c:v>
                </c:pt>
                <c:pt idx="919">
                  <c:v>45846</c:v>
                </c:pt>
                <c:pt idx="920">
                  <c:v>45847</c:v>
                </c:pt>
                <c:pt idx="921">
                  <c:v>45848</c:v>
                </c:pt>
                <c:pt idx="922">
                  <c:v>45849</c:v>
                </c:pt>
                <c:pt idx="923">
                  <c:v>45850</c:v>
                </c:pt>
                <c:pt idx="924">
                  <c:v>45851</c:v>
                </c:pt>
                <c:pt idx="925">
                  <c:v>45852</c:v>
                </c:pt>
                <c:pt idx="926">
                  <c:v>45853</c:v>
                </c:pt>
                <c:pt idx="927">
                  <c:v>45854</c:v>
                </c:pt>
                <c:pt idx="928">
                  <c:v>45855</c:v>
                </c:pt>
                <c:pt idx="929">
                  <c:v>45856</c:v>
                </c:pt>
                <c:pt idx="930">
                  <c:v>45857</c:v>
                </c:pt>
                <c:pt idx="931">
                  <c:v>45858</c:v>
                </c:pt>
                <c:pt idx="932">
                  <c:v>45859</c:v>
                </c:pt>
                <c:pt idx="933">
                  <c:v>45860</c:v>
                </c:pt>
                <c:pt idx="934">
                  <c:v>45861</c:v>
                </c:pt>
                <c:pt idx="935">
                  <c:v>45862</c:v>
                </c:pt>
                <c:pt idx="936">
                  <c:v>45863</c:v>
                </c:pt>
                <c:pt idx="937">
                  <c:v>45864</c:v>
                </c:pt>
                <c:pt idx="938">
                  <c:v>45865</c:v>
                </c:pt>
                <c:pt idx="939">
                  <c:v>45866</c:v>
                </c:pt>
                <c:pt idx="940">
                  <c:v>45867</c:v>
                </c:pt>
                <c:pt idx="941">
                  <c:v>45868</c:v>
                </c:pt>
                <c:pt idx="942">
                  <c:v>45869</c:v>
                </c:pt>
                <c:pt idx="943">
                  <c:v>45870</c:v>
                </c:pt>
                <c:pt idx="944">
                  <c:v>45871</c:v>
                </c:pt>
                <c:pt idx="945">
                  <c:v>45872</c:v>
                </c:pt>
                <c:pt idx="946">
                  <c:v>45873</c:v>
                </c:pt>
                <c:pt idx="947">
                  <c:v>45874</c:v>
                </c:pt>
                <c:pt idx="948">
                  <c:v>45875</c:v>
                </c:pt>
                <c:pt idx="949">
                  <c:v>45876</c:v>
                </c:pt>
                <c:pt idx="950">
                  <c:v>45877</c:v>
                </c:pt>
                <c:pt idx="951">
                  <c:v>45878</c:v>
                </c:pt>
                <c:pt idx="952">
                  <c:v>45879</c:v>
                </c:pt>
                <c:pt idx="953">
                  <c:v>45880</c:v>
                </c:pt>
                <c:pt idx="954">
                  <c:v>45881</c:v>
                </c:pt>
                <c:pt idx="955">
                  <c:v>45882</c:v>
                </c:pt>
                <c:pt idx="956">
                  <c:v>45883</c:v>
                </c:pt>
                <c:pt idx="957">
                  <c:v>45884</c:v>
                </c:pt>
                <c:pt idx="958">
                  <c:v>45885</c:v>
                </c:pt>
                <c:pt idx="959">
                  <c:v>45886</c:v>
                </c:pt>
                <c:pt idx="960">
                  <c:v>45887</c:v>
                </c:pt>
                <c:pt idx="961">
                  <c:v>45888</c:v>
                </c:pt>
                <c:pt idx="962">
                  <c:v>45889</c:v>
                </c:pt>
                <c:pt idx="963">
                  <c:v>45890</c:v>
                </c:pt>
                <c:pt idx="964">
                  <c:v>45891</c:v>
                </c:pt>
                <c:pt idx="965">
                  <c:v>45892</c:v>
                </c:pt>
                <c:pt idx="966">
                  <c:v>45893</c:v>
                </c:pt>
                <c:pt idx="967">
                  <c:v>45894</c:v>
                </c:pt>
                <c:pt idx="968">
                  <c:v>45895</c:v>
                </c:pt>
                <c:pt idx="969">
                  <c:v>45896</c:v>
                </c:pt>
                <c:pt idx="970">
                  <c:v>45897</c:v>
                </c:pt>
                <c:pt idx="971">
                  <c:v>45898</c:v>
                </c:pt>
                <c:pt idx="972">
                  <c:v>45899</c:v>
                </c:pt>
                <c:pt idx="973">
                  <c:v>45900</c:v>
                </c:pt>
                <c:pt idx="974">
                  <c:v>45901</c:v>
                </c:pt>
                <c:pt idx="975">
                  <c:v>45902</c:v>
                </c:pt>
                <c:pt idx="976">
                  <c:v>45903</c:v>
                </c:pt>
                <c:pt idx="977">
                  <c:v>45904</c:v>
                </c:pt>
                <c:pt idx="978">
                  <c:v>45905</c:v>
                </c:pt>
                <c:pt idx="979">
                  <c:v>45906</c:v>
                </c:pt>
                <c:pt idx="980">
                  <c:v>45907</c:v>
                </c:pt>
                <c:pt idx="981">
                  <c:v>45908</c:v>
                </c:pt>
                <c:pt idx="982">
                  <c:v>45909</c:v>
                </c:pt>
                <c:pt idx="983">
                  <c:v>45910</c:v>
                </c:pt>
                <c:pt idx="984">
                  <c:v>45911</c:v>
                </c:pt>
                <c:pt idx="985">
                  <c:v>45912</c:v>
                </c:pt>
                <c:pt idx="986">
                  <c:v>45913</c:v>
                </c:pt>
                <c:pt idx="987">
                  <c:v>45914</c:v>
                </c:pt>
                <c:pt idx="988">
                  <c:v>45915</c:v>
                </c:pt>
                <c:pt idx="989">
                  <c:v>45916</c:v>
                </c:pt>
                <c:pt idx="990">
                  <c:v>45917</c:v>
                </c:pt>
                <c:pt idx="991">
                  <c:v>45918</c:v>
                </c:pt>
                <c:pt idx="992">
                  <c:v>45919</c:v>
                </c:pt>
                <c:pt idx="993">
                  <c:v>45920</c:v>
                </c:pt>
                <c:pt idx="994">
                  <c:v>45921</c:v>
                </c:pt>
                <c:pt idx="995">
                  <c:v>45922</c:v>
                </c:pt>
                <c:pt idx="996">
                  <c:v>45923</c:v>
                </c:pt>
                <c:pt idx="997">
                  <c:v>45924</c:v>
                </c:pt>
                <c:pt idx="998">
                  <c:v>45925</c:v>
                </c:pt>
                <c:pt idx="999">
                  <c:v>45926</c:v>
                </c:pt>
                <c:pt idx="1000">
                  <c:v>45927</c:v>
                </c:pt>
                <c:pt idx="1001">
                  <c:v>45928</c:v>
                </c:pt>
                <c:pt idx="1002">
                  <c:v>45929</c:v>
                </c:pt>
                <c:pt idx="1003">
                  <c:v>45930</c:v>
                </c:pt>
                <c:pt idx="1004">
                  <c:v>45931</c:v>
                </c:pt>
                <c:pt idx="1005">
                  <c:v>45932</c:v>
                </c:pt>
                <c:pt idx="1006">
                  <c:v>45933</c:v>
                </c:pt>
                <c:pt idx="1007">
                  <c:v>45934</c:v>
                </c:pt>
                <c:pt idx="1008">
                  <c:v>45935</c:v>
                </c:pt>
                <c:pt idx="1009">
                  <c:v>45936</c:v>
                </c:pt>
                <c:pt idx="1010">
                  <c:v>45937</c:v>
                </c:pt>
                <c:pt idx="1011">
                  <c:v>45938</c:v>
                </c:pt>
                <c:pt idx="1012">
                  <c:v>45939</c:v>
                </c:pt>
                <c:pt idx="1013">
                  <c:v>45940</c:v>
                </c:pt>
                <c:pt idx="1014">
                  <c:v>45941</c:v>
                </c:pt>
                <c:pt idx="1015">
                  <c:v>45942</c:v>
                </c:pt>
                <c:pt idx="1016">
                  <c:v>45943</c:v>
                </c:pt>
                <c:pt idx="1017">
                  <c:v>45944</c:v>
                </c:pt>
                <c:pt idx="1018">
                  <c:v>45945</c:v>
                </c:pt>
                <c:pt idx="1019">
                  <c:v>45946</c:v>
                </c:pt>
                <c:pt idx="1020">
                  <c:v>45947</c:v>
                </c:pt>
                <c:pt idx="1021">
                  <c:v>45948</c:v>
                </c:pt>
                <c:pt idx="1022">
                  <c:v>45949</c:v>
                </c:pt>
                <c:pt idx="1023">
                  <c:v>45950</c:v>
                </c:pt>
                <c:pt idx="1024">
                  <c:v>45951</c:v>
                </c:pt>
                <c:pt idx="1025">
                  <c:v>45952</c:v>
                </c:pt>
                <c:pt idx="1026">
                  <c:v>45953</c:v>
                </c:pt>
                <c:pt idx="1027">
                  <c:v>45954</c:v>
                </c:pt>
                <c:pt idx="1028">
                  <c:v>45955</c:v>
                </c:pt>
                <c:pt idx="1029">
                  <c:v>45956</c:v>
                </c:pt>
                <c:pt idx="1030">
                  <c:v>45957</c:v>
                </c:pt>
                <c:pt idx="1031">
                  <c:v>45958</c:v>
                </c:pt>
                <c:pt idx="1032">
                  <c:v>45959</c:v>
                </c:pt>
                <c:pt idx="1033">
                  <c:v>45960</c:v>
                </c:pt>
                <c:pt idx="1034">
                  <c:v>45961</c:v>
                </c:pt>
                <c:pt idx="1035">
                  <c:v>45962</c:v>
                </c:pt>
                <c:pt idx="1036">
                  <c:v>45963</c:v>
                </c:pt>
                <c:pt idx="1037">
                  <c:v>45964</c:v>
                </c:pt>
                <c:pt idx="1038">
                  <c:v>45965</c:v>
                </c:pt>
                <c:pt idx="1039">
                  <c:v>45966</c:v>
                </c:pt>
                <c:pt idx="1040">
                  <c:v>45967</c:v>
                </c:pt>
                <c:pt idx="1041">
                  <c:v>45968</c:v>
                </c:pt>
                <c:pt idx="1042">
                  <c:v>45969</c:v>
                </c:pt>
                <c:pt idx="1043">
                  <c:v>45970</c:v>
                </c:pt>
                <c:pt idx="1044">
                  <c:v>45971</c:v>
                </c:pt>
                <c:pt idx="1045">
                  <c:v>45972</c:v>
                </c:pt>
                <c:pt idx="1046">
                  <c:v>45973</c:v>
                </c:pt>
                <c:pt idx="1047">
                  <c:v>45974</c:v>
                </c:pt>
                <c:pt idx="1048">
                  <c:v>45975</c:v>
                </c:pt>
                <c:pt idx="1049">
                  <c:v>45976</c:v>
                </c:pt>
                <c:pt idx="1050">
                  <c:v>45977</c:v>
                </c:pt>
                <c:pt idx="1051">
                  <c:v>45978</c:v>
                </c:pt>
                <c:pt idx="1052">
                  <c:v>45979</c:v>
                </c:pt>
                <c:pt idx="1053">
                  <c:v>45980</c:v>
                </c:pt>
                <c:pt idx="1054">
                  <c:v>45981</c:v>
                </c:pt>
                <c:pt idx="1055">
                  <c:v>45982</c:v>
                </c:pt>
                <c:pt idx="1056">
                  <c:v>45983</c:v>
                </c:pt>
                <c:pt idx="1057">
                  <c:v>45984</c:v>
                </c:pt>
                <c:pt idx="1058">
                  <c:v>45985</c:v>
                </c:pt>
                <c:pt idx="1059">
                  <c:v>45986</c:v>
                </c:pt>
                <c:pt idx="1060">
                  <c:v>45987</c:v>
                </c:pt>
                <c:pt idx="1061">
                  <c:v>45988</c:v>
                </c:pt>
                <c:pt idx="1062">
                  <c:v>45989</c:v>
                </c:pt>
                <c:pt idx="1063">
                  <c:v>45990</c:v>
                </c:pt>
                <c:pt idx="1064">
                  <c:v>45991</c:v>
                </c:pt>
                <c:pt idx="1065">
                  <c:v>45992</c:v>
                </c:pt>
                <c:pt idx="1066">
                  <c:v>45993</c:v>
                </c:pt>
                <c:pt idx="1067">
                  <c:v>45994</c:v>
                </c:pt>
                <c:pt idx="1068">
                  <c:v>45995</c:v>
                </c:pt>
                <c:pt idx="1069">
                  <c:v>45996</c:v>
                </c:pt>
                <c:pt idx="1070">
                  <c:v>45997</c:v>
                </c:pt>
                <c:pt idx="1071">
                  <c:v>45998</c:v>
                </c:pt>
                <c:pt idx="1072">
                  <c:v>45999</c:v>
                </c:pt>
                <c:pt idx="1073">
                  <c:v>46000</c:v>
                </c:pt>
                <c:pt idx="1074">
                  <c:v>46001</c:v>
                </c:pt>
                <c:pt idx="1075">
                  <c:v>46002</c:v>
                </c:pt>
                <c:pt idx="1076">
                  <c:v>46003</c:v>
                </c:pt>
                <c:pt idx="1077">
                  <c:v>46004</c:v>
                </c:pt>
                <c:pt idx="1078">
                  <c:v>46005</c:v>
                </c:pt>
                <c:pt idx="1079">
                  <c:v>46006</c:v>
                </c:pt>
                <c:pt idx="1080">
                  <c:v>46007</c:v>
                </c:pt>
                <c:pt idx="1081">
                  <c:v>46008</c:v>
                </c:pt>
                <c:pt idx="1082">
                  <c:v>46009</c:v>
                </c:pt>
                <c:pt idx="1083">
                  <c:v>46010</c:v>
                </c:pt>
                <c:pt idx="1084">
                  <c:v>46011</c:v>
                </c:pt>
                <c:pt idx="1085">
                  <c:v>46012</c:v>
                </c:pt>
                <c:pt idx="1086">
                  <c:v>46013</c:v>
                </c:pt>
                <c:pt idx="1087">
                  <c:v>46014</c:v>
                </c:pt>
                <c:pt idx="1088">
                  <c:v>46015</c:v>
                </c:pt>
                <c:pt idx="1089">
                  <c:v>46016</c:v>
                </c:pt>
                <c:pt idx="1090">
                  <c:v>46017</c:v>
                </c:pt>
                <c:pt idx="1091">
                  <c:v>46018</c:v>
                </c:pt>
                <c:pt idx="1092">
                  <c:v>46019</c:v>
                </c:pt>
                <c:pt idx="1093">
                  <c:v>46020</c:v>
                </c:pt>
                <c:pt idx="1094">
                  <c:v>46021</c:v>
                </c:pt>
                <c:pt idx="1095">
                  <c:v>46022</c:v>
                </c:pt>
                <c:pt idx="1096">
                  <c:v>46023</c:v>
                </c:pt>
                <c:pt idx="1097">
                  <c:v>46024</c:v>
                </c:pt>
                <c:pt idx="1098">
                  <c:v>46025</c:v>
                </c:pt>
                <c:pt idx="1099">
                  <c:v>46026</c:v>
                </c:pt>
                <c:pt idx="1100">
                  <c:v>46027</c:v>
                </c:pt>
                <c:pt idx="1101">
                  <c:v>46028</c:v>
                </c:pt>
                <c:pt idx="1102">
                  <c:v>46029</c:v>
                </c:pt>
                <c:pt idx="1103">
                  <c:v>46030</c:v>
                </c:pt>
                <c:pt idx="1104">
                  <c:v>46031</c:v>
                </c:pt>
                <c:pt idx="1105">
                  <c:v>46032</c:v>
                </c:pt>
                <c:pt idx="1106">
                  <c:v>46033</c:v>
                </c:pt>
                <c:pt idx="1107">
                  <c:v>46034</c:v>
                </c:pt>
                <c:pt idx="1108">
                  <c:v>46035</c:v>
                </c:pt>
                <c:pt idx="1109">
                  <c:v>46036</c:v>
                </c:pt>
                <c:pt idx="1110">
                  <c:v>46037</c:v>
                </c:pt>
                <c:pt idx="1111">
                  <c:v>46038</c:v>
                </c:pt>
                <c:pt idx="1112">
                  <c:v>46039</c:v>
                </c:pt>
                <c:pt idx="1113">
                  <c:v>46040</c:v>
                </c:pt>
                <c:pt idx="1114">
                  <c:v>46041</c:v>
                </c:pt>
                <c:pt idx="1115">
                  <c:v>46042</c:v>
                </c:pt>
                <c:pt idx="1116">
                  <c:v>46043</c:v>
                </c:pt>
                <c:pt idx="1117">
                  <c:v>46044</c:v>
                </c:pt>
                <c:pt idx="1118">
                  <c:v>46045</c:v>
                </c:pt>
                <c:pt idx="1119">
                  <c:v>46046</c:v>
                </c:pt>
                <c:pt idx="1120">
                  <c:v>46047</c:v>
                </c:pt>
                <c:pt idx="1121">
                  <c:v>46048</c:v>
                </c:pt>
                <c:pt idx="1122">
                  <c:v>46049</c:v>
                </c:pt>
                <c:pt idx="1123">
                  <c:v>46050</c:v>
                </c:pt>
                <c:pt idx="1124">
                  <c:v>46051</c:v>
                </c:pt>
                <c:pt idx="1125">
                  <c:v>46052</c:v>
                </c:pt>
                <c:pt idx="1126">
                  <c:v>46053</c:v>
                </c:pt>
                <c:pt idx="1127">
                  <c:v>46054</c:v>
                </c:pt>
                <c:pt idx="1128">
                  <c:v>46055</c:v>
                </c:pt>
                <c:pt idx="1129">
                  <c:v>46056</c:v>
                </c:pt>
                <c:pt idx="1130">
                  <c:v>46057</c:v>
                </c:pt>
                <c:pt idx="1131">
                  <c:v>46058</c:v>
                </c:pt>
                <c:pt idx="1132">
                  <c:v>46059</c:v>
                </c:pt>
                <c:pt idx="1133">
                  <c:v>46060</c:v>
                </c:pt>
                <c:pt idx="1134">
                  <c:v>46061</c:v>
                </c:pt>
                <c:pt idx="1135">
                  <c:v>46062</c:v>
                </c:pt>
                <c:pt idx="1136">
                  <c:v>46063</c:v>
                </c:pt>
                <c:pt idx="1137">
                  <c:v>46064</c:v>
                </c:pt>
                <c:pt idx="1138">
                  <c:v>46065</c:v>
                </c:pt>
                <c:pt idx="1139">
                  <c:v>46066</c:v>
                </c:pt>
                <c:pt idx="1140">
                  <c:v>46067</c:v>
                </c:pt>
                <c:pt idx="1141">
                  <c:v>46068</c:v>
                </c:pt>
                <c:pt idx="1142">
                  <c:v>46069</c:v>
                </c:pt>
                <c:pt idx="1143">
                  <c:v>46070</c:v>
                </c:pt>
                <c:pt idx="1144">
                  <c:v>46071</c:v>
                </c:pt>
                <c:pt idx="1145">
                  <c:v>46072</c:v>
                </c:pt>
                <c:pt idx="1146">
                  <c:v>46073</c:v>
                </c:pt>
                <c:pt idx="1147">
                  <c:v>46074</c:v>
                </c:pt>
                <c:pt idx="1148">
                  <c:v>46075</c:v>
                </c:pt>
                <c:pt idx="1149">
                  <c:v>46076</c:v>
                </c:pt>
                <c:pt idx="1150">
                  <c:v>46077</c:v>
                </c:pt>
                <c:pt idx="1151">
                  <c:v>46078</c:v>
                </c:pt>
                <c:pt idx="1152">
                  <c:v>46079</c:v>
                </c:pt>
                <c:pt idx="1153">
                  <c:v>46080</c:v>
                </c:pt>
                <c:pt idx="1154">
                  <c:v>46081</c:v>
                </c:pt>
                <c:pt idx="1155">
                  <c:v>46082</c:v>
                </c:pt>
                <c:pt idx="1156">
                  <c:v>46083</c:v>
                </c:pt>
                <c:pt idx="1157">
                  <c:v>46084</c:v>
                </c:pt>
                <c:pt idx="1158">
                  <c:v>46085</c:v>
                </c:pt>
                <c:pt idx="1159">
                  <c:v>46086</c:v>
                </c:pt>
                <c:pt idx="1160">
                  <c:v>46087</c:v>
                </c:pt>
                <c:pt idx="1161">
                  <c:v>46088</c:v>
                </c:pt>
                <c:pt idx="1162">
                  <c:v>46089</c:v>
                </c:pt>
                <c:pt idx="1163">
                  <c:v>46090</c:v>
                </c:pt>
                <c:pt idx="1164">
                  <c:v>46091</c:v>
                </c:pt>
                <c:pt idx="1165">
                  <c:v>46092</c:v>
                </c:pt>
                <c:pt idx="1166">
                  <c:v>46093</c:v>
                </c:pt>
                <c:pt idx="1167">
                  <c:v>46094</c:v>
                </c:pt>
                <c:pt idx="1168">
                  <c:v>46095</c:v>
                </c:pt>
                <c:pt idx="1169">
                  <c:v>46096</c:v>
                </c:pt>
                <c:pt idx="1170">
                  <c:v>46097</c:v>
                </c:pt>
                <c:pt idx="1171">
                  <c:v>46098</c:v>
                </c:pt>
                <c:pt idx="1172">
                  <c:v>46099</c:v>
                </c:pt>
                <c:pt idx="1173">
                  <c:v>46100</c:v>
                </c:pt>
                <c:pt idx="1174">
                  <c:v>46101</c:v>
                </c:pt>
                <c:pt idx="1175">
                  <c:v>46102</c:v>
                </c:pt>
                <c:pt idx="1176">
                  <c:v>46103</c:v>
                </c:pt>
                <c:pt idx="1177">
                  <c:v>46104</c:v>
                </c:pt>
                <c:pt idx="1178">
                  <c:v>46105</c:v>
                </c:pt>
                <c:pt idx="1179">
                  <c:v>46106</c:v>
                </c:pt>
                <c:pt idx="1180">
                  <c:v>46107</c:v>
                </c:pt>
                <c:pt idx="1181">
                  <c:v>46108</c:v>
                </c:pt>
                <c:pt idx="1182">
                  <c:v>46109</c:v>
                </c:pt>
                <c:pt idx="1183">
                  <c:v>46110</c:v>
                </c:pt>
                <c:pt idx="1184">
                  <c:v>46111</c:v>
                </c:pt>
                <c:pt idx="1185">
                  <c:v>46112</c:v>
                </c:pt>
                <c:pt idx="1186">
                  <c:v>46113</c:v>
                </c:pt>
                <c:pt idx="1187">
                  <c:v>46114</c:v>
                </c:pt>
                <c:pt idx="1188">
                  <c:v>46115</c:v>
                </c:pt>
                <c:pt idx="1189">
                  <c:v>46116</c:v>
                </c:pt>
                <c:pt idx="1190">
                  <c:v>46117</c:v>
                </c:pt>
                <c:pt idx="1191">
                  <c:v>46118</c:v>
                </c:pt>
                <c:pt idx="1192">
                  <c:v>46119</c:v>
                </c:pt>
                <c:pt idx="1193">
                  <c:v>46120</c:v>
                </c:pt>
                <c:pt idx="1194">
                  <c:v>46121</c:v>
                </c:pt>
                <c:pt idx="1195">
                  <c:v>46122</c:v>
                </c:pt>
                <c:pt idx="1196">
                  <c:v>46123</c:v>
                </c:pt>
                <c:pt idx="1197">
                  <c:v>46124</c:v>
                </c:pt>
                <c:pt idx="1198">
                  <c:v>46125</c:v>
                </c:pt>
                <c:pt idx="1199">
                  <c:v>46126</c:v>
                </c:pt>
                <c:pt idx="1200">
                  <c:v>46127</c:v>
                </c:pt>
                <c:pt idx="1201">
                  <c:v>46128</c:v>
                </c:pt>
                <c:pt idx="1202">
                  <c:v>46129</c:v>
                </c:pt>
                <c:pt idx="1203">
                  <c:v>46130</c:v>
                </c:pt>
                <c:pt idx="1204">
                  <c:v>46131</c:v>
                </c:pt>
                <c:pt idx="1205">
                  <c:v>46132</c:v>
                </c:pt>
                <c:pt idx="1206">
                  <c:v>46133</c:v>
                </c:pt>
                <c:pt idx="1207">
                  <c:v>46134</c:v>
                </c:pt>
                <c:pt idx="1208">
                  <c:v>46135</c:v>
                </c:pt>
                <c:pt idx="1209">
                  <c:v>46136</c:v>
                </c:pt>
                <c:pt idx="1210">
                  <c:v>46137</c:v>
                </c:pt>
                <c:pt idx="1211">
                  <c:v>46138</c:v>
                </c:pt>
                <c:pt idx="1212">
                  <c:v>46139</c:v>
                </c:pt>
                <c:pt idx="1213">
                  <c:v>46140</c:v>
                </c:pt>
                <c:pt idx="1214">
                  <c:v>46141</c:v>
                </c:pt>
                <c:pt idx="1215">
                  <c:v>46142</c:v>
                </c:pt>
                <c:pt idx="1216">
                  <c:v>46143</c:v>
                </c:pt>
                <c:pt idx="1217">
                  <c:v>46144</c:v>
                </c:pt>
                <c:pt idx="1218">
                  <c:v>46145</c:v>
                </c:pt>
                <c:pt idx="1219">
                  <c:v>46146</c:v>
                </c:pt>
                <c:pt idx="1220">
                  <c:v>46147</c:v>
                </c:pt>
                <c:pt idx="1221">
                  <c:v>46148</c:v>
                </c:pt>
                <c:pt idx="1222">
                  <c:v>46149</c:v>
                </c:pt>
                <c:pt idx="1223">
                  <c:v>46150</c:v>
                </c:pt>
                <c:pt idx="1224">
                  <c:v>46151</c:v>
                </c:pt>
                <c:pt idx="1225">
                  <c:v>46152</c:v>
                </c:pt>
                <c:pt idx="1226">
                  <c:v>46153</c:v>
                </c:pt>
                <c:pt idx="1227">
                  <c:v>46154</c:v>
                </c:pt>
                <c:pt idx="1228">
                  <c:v>46155</c:v>
                </c:pt>
                <c:pt idx="1229">
                  <c:v>46156</c:v>
                </c:pt>
                <c:pt idx="1230">
                  <c:v>46157</c:v>
                </c:pt>
                <c:pt idx="1231">
                  <c:v>46158</c:v>
                </c:pt>
                <c:pt idx="1232">
                  <c:v>46159</c:v>
                </c:pt>
                <c:pt idx="1233">
                  <c:v>46160</c:v>
                </c:pt>
                <c:pt idx="1234">
                  <c:v>46161</c:v>
                </c:pt>
                <c:pt idx="1235">
                  <c:v>46162</c:v>
                </c:pt>
                <c:pt idx="1236">
                  <c:v>46163</c:v>
                </c:pt>
                <c:pt idx="1237">
                  <c:v>46164</c:v>
                </c:pt>
                <c:pt idx="1238">
                  <c:v>46165</c:v>
                </c:pt>
                <c:pt idx="1239">
                  <c:v>46166</c:v>
                </c:pt>
                <c:pt idx="1240">
                  <c:v>46167</c:v>
                </c:pt>
                <c:pt idx="1241">
                  <c:v>46168</c:v>
                </c:pt>
                <c:pt idx="1242">
                  <c:v>46169</c:v>
                </c:pt>
                <c:pt idx="1243">
                  <c:v>46170</c:v>
                </c:pt>
                <c:pt idx="1244">
                  <c:v>46171</c:v>
                </c:pt>
                <c:pt idx="1245">
                  <c:v>46172</c:v>
                </c:pt>
                <c:pt idx="1246">
                  <c:v>46173</c:v>
                </c:pt>
                <c:pt idx="1247">
                  <c:v>46174</c:v>
                </c:pt>
                <c:pt idx="1248">
                  <c:v>46175</c:v>
                </c:pt>
                <c:pt idx="1249">
                  <c:v>46176</c:v>
                </c:pt>
                <c:pt idx="1250">
                  <c:v>46177</c:v>
                </c:pt>
                <c:pt idx="1251">
                  <c:v>46178</c:v>
                </c:pt>
                <c:pt idx="1252">
                  <c:v>46179</c:v>
                </c:pt>
                <c:pt idx="1253">
                  <c:v>46180</c:v>
                </c:pt>
                <c:pt idx="1254">
                  <c:v>46181</c:v>
                </c:pt>
                <c:pt idx="1255">
                  <c:v>46182</c:v>
                </c:pt>
                <c:pt idx="1256">
                  <c:v>46183</c:v>
                </c:pt>
                <c:pt idx="1257">
                  <c:v>46184</c:v>
                </c:pt>
                <c:pt idx="1258">
                  <c:v>46185</c:v>
                </c:pt>
                <c:pt idx="1259">
                  <c:v>46186</c:v>
                </c:pt>
                <c:pt idx="1260">
                  <c:v>46187</c:v>
                </c:pt>
                <c:pt idx="1261">
                  <c:v>46188</c:v>
                </c:pt>
                <c:pt idx="1262">
                  <c:v>46189</c:v>
                </c:pt>
                <c:pt idx="1263">
                  <c:v>46190</c:v>
                </c:pt>
                <c:pt idx="1264">
                  <c:v>46191</c:v>
                </c:pt>
                <c:pt idx="1265">
                  <c:v>46192</c:v>
                </c:pt>
                <c:pt idx="1266">
                  <c:v>46193</c:v>
                </c:pt>
                <c:pt idx="1267">
                  <c:v>46194</c:v>
                </c:pt>
                <c:pt idx="1268">
                  <c:v>46195</c:v>
                </c:pt>
                <c:pt idx="1269">
                  <c:v>46196</c:v>
                </c:pt>
                <c:pt idx="1270">
                  <c:v>46197</c:v>
                </c:pt>
                <c:pt idx="1271">
                  <c:v>46198</c:v>
                </c:pt>
                <c:pt idx="1272">
                  <c:v>46199</c:v>
                </c:pt>
                <c:pt idx="1273">
                  <c:v>46200</c:v>
                </c:pt>
                <c:pt idx="1274">
                  <c:v>46201</c:v>
                </c:pt>
                <c:pt idx="1275">
                  <c:v>46202</c:v>
                </c:pt>
                <c:pt idx="1276">
                  <c:v>46203</c:v>
                </c:pt>
                <c:pt idx="1277">
                  <c:v>46204</c:v>
                </c:pt>
                <c:pt idx="1278">
                  <c:v>46205</c:v>
                </c:pt>
                <c:pt idx="1279">
                  <c:v>46206</c:v>
                </c:pt>
                <c:pt idx="1280">
                  <c:v>46207</c:v>
                </c:pt>
                <c:pt idx="1281">
                  <c:v>46208</c:v>
                </c:pt>
                <c:pt idx="1282">
                  <c:v>46209</c:v>
                </c:pt>
                <c:pt idx="1283">
                  <c:v>46210</c:v>
                </c:pt>
                <c:pt idx="1284">
                  <c:v>46211</c:v>
                </c:pt>
                <c:pt idx="1285">
                  <c:v>46212</c:v>
                </c:pt>
                <c:pt idx="1286">
                  <c:v>46213</c:v>
                </c:pt>
                <c:pt idx="1287">
                  <c:v>46214</c:v>
                </c:pt>
                <c:pt idx="1288">
                  <c:v>46215</c:v>
                </c:pt>
                <c:pt idx="1289">
                  <c:v>46216</c:v>
                </c:pt>
                <c:pt idx="1290">
                  <c:v>46217</c:v>
                </c:pt>
                <c:pt idx="1291">
                  <c:v>46218</c:v>
                </c:pt>
                <c:pt idx="1292">
                  <c:v>46219</c:v>
                </c:pt>
                <c:pt idx="1293">
                  <c:v>46220</c:v>
                </c:pt>
                <c:pt idx="1294">
                  <c:v>46221</c:v>
                </c:pt>
                <c:pt idx="1295">
                  <c:v>46222</c:v>
                </c:pt>
                <c:pt idx="1296">
                  <c:v>46223</c:v>
                </c:pt>
                <c:pt idx="1297">
                  <c:v>46224</c:v>
                </c:pt>
                <c:pt idx="1298">
                  <c:v>46225</c:v>
                </c:pt>
                <c:pt idx="1299">
                  <c:v>46226</c:v>
                </c:pt>
                <c:pt idx="1300">
                  <c:v>46227</c:v>
                </c:pt>
                <c:pt idx="1301">
                  <c:v>46228</c:v>
                </c:pt>
                <c:pt idx="1302">
                  <c:v>46229</c:v>
                </c:pt>
                <c:pt idx="1303">
                  <c:v>46230</c:v>
                </c:pt>
                <c:pt idx="1304">
                  <c:v>46231</c:v>
                </c:pt>
                <c:pt idx="1305">
                  <c:v>46232</c:v>
                </c:pt>
                <c:pt idx="1306">
                  <c:v>46233</c:v>
                </c:pt>
                <c:pt idx="1307">
                  <c:v>46234</c:v>
                </c:pt>
                <c:pt idx="1308">
                  <c:v>46235</c:v>
                </c:pt>
                <c:pt idx="1309">
                  <c:v>46236</c:v>
                </c:pt>
                <c:pt idx="1310">
                  <c:v>46237</c:v>
                </c:pt>
                <c:pt idx="1311">
                  <c:v>46238</c:v>
                </c:pt>
                <c:pt idx="1312">
                  <c:v>46239</c:v>
                </c:pt>
                <c:pt idx="1313">
                  <c:v>46240</c:v>
                </c:pt>
                <c:pt idx="1314">
                  <c:v>46241</c:v>
                </c:pt>
                <c:pt idx="1315">
                  <c:v>46242</c:v>
                </c:pt>
                <c:pt idx="1316">
                  <c:v>46243</c:v>
                </c:pt>
                <c:pt idx="1317">
                  <c:v>46244</c:v>
                </c:pt>
                <c:pt idx="1318">
                  <c:v>46245</c:v>
                </c:pt>
                <c:pt idx="1319">
                  <c:v>46246</c:v>
                </c:pt>
                <c:pt idx="1320">
                  <c:v>46247</c:v>
                </c:pt>
                <c:pt idx="1321">
                  <c:v>46248</c:v>
                </c:pt>
                <c:pt idx="1322">
                  <c:v>46249</c:v>
                </c:pt>
                <c:pt idx="1323">
                  <c:v>46250</c:v>
                </c:pt>
                <c:pt idx="1324">
                  <c:v>46251</c:v>
                </c:pt>
                <c:pt idx="1325">
                  <c:v>46252</c:v>
                </c:pt>
                <c:pt idx="1326">
                  <c:v>46253</c:v>
                </c:pt>
                <c:pt idx="1327">
                  <c:v>46254</c:v>
                </c:pt>
                <c:pt idx="1328">
                  <c:v>46255</c:v>
                </c:pt>
                <c:pt idx="1329">
                  <c:v>46256</c:v>
                </c:pt>
                <c:pt idx="1330">
                  <c:v>46257</c:v>
                </c:pt>
                <c:pt idx="1331">
                  <c:v>46258</c:v>
                </c:pt>
                <c:pt idx="1332">
                  <c:v>46259</c:v>
                </c:pt>
                <c:pt idx="1333">
                  <c:v>46260</c:v>
                </c:pt>
                <c:pt idx="1334">
                  <c:v>46261</c:v>
                </c:pt>
                <c:pt idx="1335">
                  <c:v>46262</c:v>
                </c:pt>
                <c:pt idx="1336">
                  <c:v>46263</c:v>
                </c:pt>
                <c:pt idx="1337">
                  <c:v>46264</c:v>
                </c:pt>
                <c:pt idx="1338">
                  <c:v>46265</c:v>
                </c:pt>
                <c:pt idx="1339">
                  <c:v>46266</c:v>
                </c:pt>
                <c:pt idx="1340">
                  <c:v>46267</c:v>
                </c:pt>
                <c:pt idx="1341">
                  <c:v>46268</c:v>
                </c:pt>
                <c:pt idx="1342">
                  <c:v>46269</c:v>
                </c:pt>
                <c:pt idx="1343">
                  <c:v>46270</c:v>
                </c:pt>
                <c:pt idx="1344">
                  <c:v>46271</c:v>
                </c:pt>
                <c:pt idx="1345">
                  <c:v>46272</c:v>
                </c:pt>
                <c:pt idx="1346">
                  <c:v>46273</c:v>
                </c:pt>
                <c:pt idx="1347">
                  <c:v>46274</c:v>
                </c:pt>
                <c:pt idx="1348">
                  <c:v>46275</c:v>
                </c:pt>
                <c:pt idx="1349">
                  <c:v>46276</c:v>
                </c:pt>
                <c:pt idx="1350">
                  <c:v>46277</c:v>
                </c:pt>
                <c:pt idx="1351">
                  <c:v>46278</c:v>
                </c:pt>
                <c:pt idx="1352">
                  <c:v>46279</c:v>
                </c:pt>
                <c:pt idx="1353">
                  <c:v>46280</c:v>
                </c:pt>
                <c:pt idx="1354">
                  <c:v>46281</c:v>
                </c:pt>
                <c:pt idx="1355">
                  <c:v>46282</c:v>
                </c:pt>
                <c:pt idx="1356">
                  <c:v>46283</c:v>
                </c:pt>
                <c:pt idx="1357">
                  <c:v>46284</c:v>
                </c:pt>
                <c:pt idx="1358">
                  <c:v>46285</c:v>
                </c:pt>
                <c:pt idx="1359">
                  <c:v>46286</c:v>
                </c:pt>
                <c:pt idx="1360">
                  <c:v>46287</c:v>
                </c:pt>
                <c:pt idx="1361">
                  <c:v>46288</c:v>
                </c:pt>
                <c:pt idx="1362">
                  <c:v>46289</c:v>
                </c:pt>
                <c:pt idx="1363">
                  <c:v>46290</c:v>
                </c:pt>
                <c:pt idx="1364">
                  <c:v>46291</c:v>
                </c:pt>
                <c:pt idx="1365">
                  <c:v>46292</c:v>
                </c:pt>
                <c:pt idx="1366">
                  <c:v>46293</c:v>
                </c:pt>
                <c:pt idx="1367">
                  <c:v>46294</c:v>
                </c:pt>
                <c:pt idx="1368">
                  <c:v>46295</c:v>
                </c:pt>
                <c:pt idx="1369">
                  <c:v>46296</c:v>
                </c:pt>
                <c:pt idx="1370">
                  <c:v>46297</c:v>
                </c:pt>
                <c:pt idx="1371">
                  <c:v>46298</c:v>
                </c:pt>
                <c:pt idx="1372">
                  <c:v>46299</c:v>
                </c:pt>
                <c:pt idx="1373">
                  <c:v>46300</c:v>
                </c:pt>
                <c:pt idx="1374">
                  <c:v>46301</c:v>
                </c:pt>
                <c:pt idx="1375">
                  <c:v>46302</c:v>
                </c:pt>
                <c:pt idx="1376">
                  <c:v>46303</c:v>
                </c:pt>
                <c:pt idx="1377">
                  <c:v>46304</c:v>
                </c:pt>
                <c:pt idx="1378">
                  <c:v>46305</c:v>
                </c:pt>
                <c:pt idx="1379">
                  <c:v>46306</c:v>
                </c:pt>
                <c:pt idx="1380">
                  <c:v>46307</c:v>
                </c:pt>
                <c:pt idx="1381">
                  <c:v>46308</c:v>
                </c:pt>
                <c:pt idx="1382">
                  <c:v>46309</c:v>
                </c:pt>
                <c:pt idx="1383">
                  <c:v>46310</c:v>
                </c:pt>
                <c:pt idx="1384">
                  <c:v>46311</c:v>
                </c:pt>
                <c:pt idx="1385">
                  <c:v>46312</c:v>
                </c:pt>
                <c:pt idx="1386">
                  <c:v>46313</c:v>
                </c:pt>
                <c:pt idx="1387">
                  <c:v>46314</c:v>
                </c:pt>
                <c:pt idx="1388">
                  <c:v>46315</c:v>
                </c:pt>
                <c:pt idx="1389">
                  <c:v>46316</c:v>
                </c:pt>
                <c:pt idx="1390">
                  <c:v>46317</c:v>
                </c:pt>
                <c:pt idx="1391">
                  <c:v>46318</c:v>
                </c:pt>
                <c:pt idx="1392">
                  <c:v>46319</c:v>
                </c:pt>
                <c:pt idx="1393">
                  <c:v>46320</c:v>
                </c:pt>
                <c:pt idx="1394">
                  <c:v>46321</c:v>
                </c:pt>
                <c:pt idx="1395">
                  <c:v>46322</c:v>
                </c:pt>
                <c:pt idx="1396">
                  <c:v>46323</c:v>
                </c:pt>
                <c:pt idx="1397">
                  <c:v>46324</c:v>
                </c:pt>
                <c:pt idx="1398">
                  <c:v>46325</c:v>
                </c:pt>
                <c:pt idx="1399">
                  <c:v>46326</c:v>
                </c:pt>
                <c:pt idx="1400">
                  <c:v>46327</c:v>
                </c:pt>
                <c:pt idx="1401">
                  <c:v>46328</c:v>
                </c:pt>
                <c:pt idx="1402">
                  <c:v>46329</c:v>
                </c:pt>
                <c:pt idx="1403">
                  <c:v>46330</c:v>
                </c:pt>
                <c:pt idx="1404">
                  <c:v>46331</c:v>
                </c:pt>
                <c:pt idx="1405">
                  <c:v>46332</c:v>
                </c:pt>
                <c:pt idx="1406">
                  <c:v>46333</c:v>
                </c:pt>
                <c:pt idx="1407">
                  <c:v>46334</c:v>
                </c:pt>
                <c:pt idx="1408">
                  <c:v>46335</c:v>
                </c:pt>
                <c:pt idx="1409">
                  <c:v>46336</c:v>
                </c:pt>
                <c:pt idx="1410">
                  <c:v>46337</c:v>
                </c:pt>
                <c:pt idx="1411">
                  <c:v>46338</c:v>
                </c:pt>
                <c:pt idx="1412">
                  <c:v>46339</c:v>
                </c:pt>
                <c:pt idx="1413">
                  <c:v>46340</c:v>
                </c:pt>
                <c:pt idx="1414">
                  <c:v>46341</c:v>
                </c:pt>
                <c:pt idx="1415">
                  <c:v>46342</c:v>
                </c:pt>
                <c:pt idx="1416">
                  <c:v>46343</c:v>
                </c:pt>
                <c:pt idx="1417">
                  <c:v>46344</c:v>
                </c:pt>
                <c:pt idx="1418">
                  <c:v>46345</c:v>
                </c:pt>
                <c:pt idx="1419">
                  <c:v>46346</c:v>
                </c:pt>
                <c:pt idx="1420">
                  <c:v>46347</c:v>
                </c:pt>
                <c:pt idx="1421">
                  <c:v>46348</c:v>
                </c:pt>
                <c:pt idx="1422">
                  <c:v>46349</c:v>
                </c:pt>
                <c:pt idx="1423">
                  <c:v>46350</c:v>
                </c:pt>
                <c:pt idx="1424">
                  <c:v>46351</c:v>
                </c:pt>
                <c:pt idx="1425">
                  <c:v>46352</c:v>
                </c:pt>
                <c:pt idx="1426">
                  <c:v>46353</c:v>
                </c:pt>
                <c:pt idx="1427">
                  <c:v>46354</c:v>
                </c:pt>
                <c:pt idx="1428">
                  <c:v>46355</c:v>
                </c:pt>
                <c:pt idx="1429">
                  <c:v>46356</c:v>
                </c:pt>
                <c:pt idx="1430">
                  <c:v>46357</c:v>
                </c:pt>
                <c:pt idx="1431">
                  <c:v>46358</c:v>
                </c:pt>
                <c:pt idx="1432">
                  <c:v>46359</c:v>
                </c:pt>
                <c:pt idx="1433">
                  <c:v>46360</c:v>
                </c:pt>
                <c:pt idx="1434">
                  <c:v>46361</c:v>
                </c:pt>
                <c:pt idx="1435">
                  <c:v>46362</c:v>
                </c:pt>
                <c:pt idx="1436">
                  <c:v>46363</c:v>
                </c:pt>
                <c:pt idx="1437">
                  <c:v>46364</c:v>
                </c:pt>
                <c:pt idx="1438">
                  <c:v>46365</c:v>
                </c:pt>
                <c:pt idx="1439">
                  <c:v>46366</c:v>
                </c:pt>
                <c:pt idx="1440">
                  <c:v>46367</c:v>
                </c:pt>
                <c:pt idx="1441">
                  <c:v>46368</c:v>
                </c:pt>
                <c:pt idx="1442">
                  <c:v>46369</c:v>
                </c:pt>
                <c:pt idx="1443">
                  <c:v>46370</c:v>
                </c:pt>
                <c:pt idx="1444">
                  <c:v>46371</c:v>
                </c:pt>
                <c:pt idx="1445">
                  <c:v>46372</c:v>
                </c:pt>
                <c:pt idx="1446">
                  <c:v>46373</c:v>
                </c:pt>
                <c:pt idx="1447">
                  <c:v>46374</c:v>
                </c:pt>
                <c:pt idx="1448">
                  <c:v>46375</c:v>
                </c:pt>
                <c:pt idx="1449">
                  <c:v>46376</c:v>
                </c:pt>
                <c:pt idx="1450">
                  <c:v>46377</c:v>
                </c:pt>
                <c:pt idx="1451">
                  <c:v>46378</c:v>
                </c:pt>
                <c:pt idx="1452">
                  <c:v>46379</c:v>
                </c:pt>
                <c:pt idx="1453">
                  <c:v>46380</c:v>
                </c:pt>
                <c:pt idx="1454">
                  <c:v>46381</c:v>
                </c:pt>
                <c:pt idx="1455">
                  <c:v>46382</c:v>
                </c:pt>
                <c:pt idx="1456">
                  <c:v>46383</c:v>
                </c:pt>
                <c:pt idx="1457">
                  <c:v>46384</c:v>
                </c:pt>
                <c:pt idx="1458">
                  <c:v>46385</c:v>
                </c:pt>
                <c:pt idx="1459">
                  <c:v>46386</c:v>
                </c:pt>
                <c:pt idx="1460">
                  <c:v>46387</c:v>
                </c:pt>
                <c:pt idx="1461">
                  <c:v>46388</c:v>
                </c:pt>
                <c:pt idx="1462">
                  <c:v>46389</c:v>
                </c:pt>
                <c:pt idx="1463">
                  <c:v>46390</c:v>
                </c:pt>
                <c:pt idx="1464">
                  <c:v>46391</c:v>
                </c:pt>
                <c:pt idx="1465">
                  <c:v>46392</c:v>
                </c:pt>
                <c:pt idx="1466">
                  <c:v>46393</c:v>
                </c:pt>
                <c:pt idx="1467">
                  <c:v>46394</c:v>
                </c:pt>
                <c:pt idx="1468">
                  <c:v>46395</c:v>
                </c:pt>
                <c:pt idx="1469">
                  <c:v>46396</c:v>
                </c:pt>
                <c:pt idx="1470">
                  <c:v>46397</c:v>
                </c:pt>
                <c:pt idx="1471">
                  <c:v>46398</c:v>
                </c:pt>
                <c:pt idx="1472">
                  <c:v>46399</c:v>
                </c:pt>
                <c:pt idx="1473">
                  <c:v>46400</c:v>
                </c:pt>
                <c:pt idx="1474">
                  <c:v>46401</c:v>
                </c:pt>
                <c:pt idx="1475">
                  <c:v>46402</c:v>
                </c:pt>
                <c:pt idx="1476">
                  <c:v>46403</c:v>
                </c:pt>
                <c:pt idx="1477">
                  <c:v>46404</c:v>
                </c:pt>
                <c:pt idx="1478">
                  <c:v>46405</c:v>
                </c:pt>
                <c:pt idx="1479">
                  <c:v>46406</c:v>
                </c:pt>
                <c:pt idx="1480">
                  <c:v>46407</c:v>
                </c:pt>
                <c:pt idx="1481">
                  <c:v>46408</c:v>
                </c:pt>
                <c:pt idx="1482">
                  <c:v>46409</c:v>
                </c:pt>
                <c:pt idx="1483">
                  <c:v>46410</c:v>
                </c:pt>
                <c:pt idx="1484">
                  <c:v>46411</c:v>
                </c:pt>
                <c:pt idx="1485">
                  <c:v>46412</c:v>
                </c:pt>
                <c:pt idx="1486">
                  <c:v>46413</c:v>
                </c:pt>
                <c:pt idx="1487">
                  <c:v>46414</c:v>
                </c:pt>
                <c:pt idx="1488">
                  <c:v>46415</c:v>
                </c:pt>
                <c:pt idx="1489">
                  <c:v>46416</c:v>
                </c:pt>
                <c:pt idx="1490">
                  <c:v>46417</c:v>
                </c:pt>
                <c:pt idx="1491">
                  <c:v>46418</c:v>
                </c:pt>
                <c:pt idx="1492">
                  <c:v>46419</c:v>
                </c:pt>
                <c:pt idx="1493">
                  <c:v>46420</c:v>
                </c:pt>
                <c:pt idx="1494">
                  <c:v>46421</c:v>
                </c:pt>
                <c:pt idx="1495">
                  <c:v>46422</c:v>
                </c:pt>
                <c:pt idx="1496">
                  <c:v>46423</c:v>
                </c:pt>
                <c:pt idx="1497">
                  <c:v>46424</c:v>
                </c:pt>
                <c:pt idx="1498">
                  <c:v>46425</c:v>
                </c:pt>
                <c:pt idx="1499">
                  <c:v>46426</c:v>
                </c:pt>
                <c:pt idx="1500">
                  <c:v>46427</c:v>
                </c:pt>
                <c:pt idx="1501">
                  <c:v>46428</c:v>
                </c:pt>
                <c:pt idx="1502">
                  <c:v>46429</c:v>
                </c:pt>
                <c:pt idx="1503">
                  <c:v>46430</c:v>
                </c:pt>
                <c:pt idx="1504">
                  <c:v>46431</c:v>
                </c:pt>
                <c:pt idx="1505">
                  <c:v>46432</c:v>
                </c:pt>
                <c:pt idx="1506">
                  <c:v>46433</c:v>
                </c:pt>
                <c:pt idx="1507">
                  <c:v>46434</c:v>
                </c:pt>
                <c:pt idx="1508">
                  <c:v>46435</c:v>
                </c:pt>
                <c:pt idx="1509">
                  <c:v>46436</c:v>
                </c:pt>
                <c:pt idx="1510">
                  <c:v>46437</c:v>
                </c:pt>
                <c:pt idx="1511">
                  <c:v>46438</c:v>
                </c:pt>
                <c:pt idx="1512">
                  <c:v>46439</c:v>
                </c:pt>
                <c:pt idx="1513">
                  <c:v>46440</c:v>
                </c:pt>
                <c:pt idx="1514">
                  <c:v>46441</c:v>
                </c:pt>
                <c:pt idx="1515">
                  <c:v>46442</c:v>
                </c:pt>
                <c:pt idx="1516">
                  <c:v>46443</c:v>
                </c:pt>
                <c:pt idx="1517">
                  <c:v>46444</c:v>
                </c:pt>
                <c:pt idx="1518">
                  <c:v>46445</c:v>
                </c:pt>
                <c:pt idx="1519">
                  <c:v>46446</c:v>
                </c:pt>
                <c:pt idx="1520">
                  <c:v>46447</c:v>
                </c:pt>
                <c:pt idx="1521">
                  <c:v>46448</c:v>
                </c:pt>
                <c:pt idx="1522">
                  <c:v>46449</c:v>
                </c:pt>
                <c:pt idx="1523">
                  <c:v>46450</c:v>
                </c:pt>
                <c:pt idx="1524">
                  <c:v>46451</c:v>
                </c:pt>
                <c:pt idx="1525">
                  <c:v>46452</c:v>
                </c:pt>
                <c:pt idx="1526">
                  <c:v>46453</c:v>
                </c:pt>
                <c:pt idx="1527">
                  <c:v>46454</c:v>
                </c:pt>
                <c:pt idx="1528">
                  <c:v>46455</c:v>
                </c:pt>
                <c:pt idx="1529">
                  <c:v>46456</c:v>
                </c:pt>
                <c:pt idx="1530">
                  <c:v>46457</c:v>
                </c:pt>
                <c:pt idx="1531">
                  <c:v>46458</c:v>
                </c:pt>
                <c:pt idx="1532">
                  <c:v>46459</c:v>
                </c:pt>
                <c:pt idx="1533">
                  <c:v>46460</c:v>
                </c:pt>
                <c:pt idx="1534">
                  <c:v>46461</c:v>
                </c:pt>
                <c:pt idx="1535">
                  <c:v>46462</c:v>
                </c:pt>
                <c:pt idx="1536">
                  <c:v>46463</c:v>
                </c:pt>
                <c:pt idx="1537">
                  <c:v>46464</c:v>
                </c:pt>
                <c:pt idx="1538">
                  <c:v>46465</c:v>
                </c:pt>
                <c:pt idx="1539">
                  <c:v>46466</c:v>
                </c:pt>
                <c:pt idx="1540">
                  <c:v>46467</c:v>
                </c:pt>
                <c:pt idx="1541">
                  <c:v>46468</c:v>
                </c:pt>
                <c:pt idx="1542">
                  <c:v>46469</c:v>
                </c:pt>
                <c:pt idx="1543">
                  <c:v>46470</c:v>
                </c:pt>
                <c:pt idx="1544">
                  <c:v>46471</c:v>
                </c:pt>
                <c:pt idx="1545">
                  <c:v>46472</c:v>
                </c:pt>
                <c:pt idx="1546">
                  <c:v>46473</c:v>
                </c:pt>
                <c:pt idx="1547">
                  <c:v>46474</c:v>
                </c:pt>
                <c:pt idx="1548">
                  <c:v>46475</c:v>
                </c:pt>
                <c:pt idx="1549">
                  <c:v>46476</c:v>
                </c:pt>
                <c:pt idx="1550">
                  <c:v>46477</c:v>
                </c:pt>
                <c:pt idx="1551">
                  <c:v>46478</c:v>
                </c:pt>
                <c:pt idx="1552">
                  <c:v>46479</c:v>
                </c:pt>
                <c:pt idx="1553">
                  <c:v>46480</c:v>
                </c:pt>
                <c:pt idx="1554">
                  <c:v>46481</c:v>
                </c:pt>
                <c:pt idx="1555">
                  <c:v>46482</c:v>
                </c:pt>
                <c:pt idx="1556">
                  <c:v>46483</c:v>
                </c:pt>
                <c:pt idx="1557">
                  <c:v>46484</c:v>
                </c:pt>
                <c:pt idx="1558">
                  <c:v>46485</c:v>
                </c:pt>
                <c:pt idx="1559">
                  <c:v>46486</c:v>
                </c:pt>
                <c:pt idx="1560">
                  <c:v>46487</c:v>
                </c:pt>
                <c:pt idx="1561">
                  <c:v>46488</c:v>
                </c:pt>
                <c:pt idx="1562">
                  <c:v>46489</c:v>
                </c:pt>
                <c:pt idx="1563">
                  <c:v>46490</c:v>
                </c:pt>
                <c:pt idx="1564">
                  <c:v>46491</c:v>
                </c:pt>
                <c:pt idx="1565">
                  <c:v>46492</c:v>
                </c:pt>
                <c:pt idx="1566">
                  <c:v>46493</c:v>
                </c:pt>
                <c:pt idx="1567">
                  <c:v>46494</c:v>
                </c:pt>
                <c:pt idx="1568">
                  <c:v>46495</c:v>
                </c:pt>
                <c:pt idx="1569">
                  <c:v>46496</c:v>
                </c:pt>
                <c:pt idx="1570">
                  <c:v>46497</c:v>
                </c:pt>
                <c:pt idx="1571">
                  <c:v>46498</c:v>
                </c:pt>
                <c:pt idx="1572">
                  <c:v>46499</c:v>
                </c:pt>
                <c:pt idx="1573">
                  <c:v>46500</c:v>
                </c:pt>
                <c:pt idx="1574">
                  <c:v>46501</c:v>
                </c:pt>
                <c:pt idx="1575">
                  <c:v>46502</c:v>
                </c:pt>
                <c:pt idx="1576">
                  <c:v>46503</c:v>
                </c:pt>
                <c:pt idx="1577">
                  <c:v>46504</c:v>
                </c:pt>
                <c:pt idx="1578">
                  <c:v>46505</c:v>
                </c:pt>
                <c:pt idx="1579">
                  <c:v>46506</c:v>
                </c:pt>
                <c:pt idx="1580">
                  <c:v>46507</c:v>
                </c:pt>
                <c:pt idx="1581">
                  <c:v>46508</c:v>
                </c:pt>
                <c:pt idx="1582">
                  <c:v>46509</c:v>
                </c:pt>
                <c:pt idx="1583">
                  <c:v>46510</c:v>
                </c:pt>
                <c:pt idx="1584">
                  <c:v>46511</c:v>
                </c:pt>
                <c:pt idx="1585">
                  <c:v>46512</c:v>
                </c:pt>
                <c:pt idx="1586">
                  <c:v>46513</c:v>
                </c:pt>
                <c:pt idx="1587">
                  <c:v>46514</c:v>
                </c:pt>
                <c:pt idx="1588">
                  <c:v>46515</c:v>
                </c:pt>
                <c:pt idx="1589">
                  <c:v>46516</c:v>
                </c:pt>
                <c:pt idx="1590">
                  <c:v>46517</c:v>
                </c:pt>
                <c:pt idx="1591">
                  <c:v>46518</c:v>
                </c:pt>
                <c:pt idx="1592">
                  <c:v>46519</c:v>
                </c:pt>
                <c:pt idx="1593">
                  <c:v>46520</c:v>
                </c:pt>
                <c:pt idx="1594">
                  <c:v>46521</c:v>
                </c:pt>
                <c:pt idx="1595">
                  <c:v>46522</c:v>
                </c:pt>
                <c:pt idx="1596">
                  <c:v>46523</c:v>
                </c:pt>
                <c:pt idx="1597">
                  <c:v>46524</c:v>
                </c:pt>
                <c:pt idx="1598">
                  <c:v>46525</c:v>
                </c:pt>
                <c:pt idx="1599">
                  <c:v>46526</c:v>
                </c:pt>
                <c:pt idx="1600">
                  <c:v>46527</c:v>
                </c:pt>
                <c:pt idx="1601">
                  <c:v>46528</c:v>
                </c:pt>
                <c:pt idx="1602">
                  <c:v>46529</c:v>
                </c:pt>
                <c:pt idx="1603">
                  <c:v>46530</c:v>
                </c:pt>
                <c:pt idx="1604">
                  <c:v>46531</c:v>
                </c:pt>
                <c:pt idx="1605">
                  <c:v>46532</c:v>
                </c:pt>
                <c:pt idx="1606">
                  <c:v>46533</c:v>
                </c:pt>
                <c:pt idx="1607">
                  <c:v>46534</c:v>
                </c:pt>
                <c:pt idx="1608">
                  <c:v>46535</c:v>
                </c:pt>
                <c:pt idx="1609">
                  <c:v>46536</c:v>
                </c:pt>
                <c:pt idx="1610">
                  <c:v>46537</c:v>
                </c:pt>
                <c:pt idx="1611">
                  <c:v>46538</c:v>
                </c:pt>
                <c:pt idx="1612">
                  <c:v>46539</c:v>
                </c:pt>
                <c:pt idx="1613">
                  <c:v>46540</c:v>
                </c:pt>
                <c:pt idx="1614">
                  <c:v>46541</c:v>
                </c:pt>
                <c:pt idx="1615">
                  <c:v>46542</c:v>
                </c:pt>
                <c:pt idx="1616">
                  <c:v>46543</c:v>
                </c:pt>
                <c:pt idx="1617">
                  <c:v>46544</c:v>
                </c:pt>
                <c:pt idx="1618">
                  <c:v>46545</c:v>
                </c:pt>
                <c:pt idx="1619">
                  <c:v>46546</c:v>
                </c:pt>
                <c:pt idx="1620">
                  <c:v>46547</c:v>
                </c:pt>
                <c:pt idx="1621">
                  <c:v>46548</c:v>
                </c:pt>
                <c:pt idx="1622">
                  <c:v>46549</c:v>
                </c:pt>
                <c:pt idx="1623">
                  <c:v>46550</c:v>
                </c:pt>
                <c:pt idx="1624">
                  <c:v>46551</c:v>
                </c:pt>
                <c:pt idx="1625">
                  <c:v>46552</c:v>
                </c:pt>
                <c:pt idx="1626">
                  <c:v>46553</c:v>
                </c:pt>
                <c:pt idx="1627">
                  <c:v>46554</c:v>
                </c:pt>
                <c:pt idx="1628">
                  <c:v>46555</c:v>
                </c:pt>
                <c:pt idx="1629">
                  <c:v>46556</c:v>
                </c:pt>
                <c:pt idx="1630">
                  <c:v>46557</c:v>
                </c:pt>
                <c:pt idx="1631">
                  <c:v>46558</c:v>
                </c:pt>
                <c:pt idx="1632">
                  <c:v>46559</c:v>
                </c:pt>
                <c:pt idx="1633">
                  <c:v>46560</c:v>
                </c:pt>
                <c:pt idx="1634">
                  <c:v>46561</c:v>
                </c:pt>
                <c:pt idx="1635">
                  <c:v>46562</c:v>
                </c:pt>
                <c:pt idx="1636">
                  <c:v>46563</c:v>
                </c:pt>
                <c:pt idx="1637">
                  <c:v>46564</c:v>
                </c:pt>
                <c:pt idx="1638">
                  <c:v>46565</c:v>
                </c:pt>
                <c:pt idx="1639">
                  <c:v>46566</c:v>
                </c:pt>
                <c:pt idx="1640">
                  <c:v>46567</c:v>
                </c:pt>
                <c:pt idx="1641">
                  <c:v>46568</c:v>
                </c:pt>
                <c:pt idx="1642">
                  <c:v>46569</c:v>
                </c:pt>
                <c:pt idx="1643">
                  <c:v>46570</c:v>
                </c:pt>
                <c:pt idx="1644">
                  <c:v>46571</c:v>
                </c:pt>
                <c:pt idx="1645">
                  <c:v>46572</c:v>
                </c:pt>
                <c:pt idx="1646">
                  <c:v>46573</c:v>
                </c:pt>
                <c:pt idx="1647">
                  <c:v>46574</c:v>
                </c:pt>
                <c:pt idx="1648">
                  <c:v>46575</c:v>
                </c:pt>
                <c:pt idx="1649">
                  <c:v>46576</c:v>
                </c:pt>
                <c:pt idx="1650">
                  <c:v>46577</c:v>
                </c:pt>
                <c:pt idx="1651">
                  <c:v>46578</c:v>
                </c:pt>
                <c:pt idx="1652">
                  <c:v>46579</c:v>
                </c:pt>
                <c:pt idx="1653">
                  <c:v>46580</c:v>
                </c:pt>
                <c:pt idx="1654">
                  <c:v>46581</c:v>
                </c:pt>
                <c:pt idx="1655">
                  <c:v>46582</c:v>
                </c:pt>
                <c:pt idx="1656">
                  <c:v>46583</c:v>
                </c:pt>
                <c:pt idx="1657">
                  <c:v>46584</c:v>
                </c:pt>
                <c:pt idx="1658">
                  <c:v>46585</c:v>
                </c:pt>
                <c:pt idx="1659">
                  <c:v>46586</c:v>
                </c:pt>
                <c:pt idx="1660">
                  <c:v>46587</c:v>
                </c:pt>
                <c:pt idx="1661">
                  <c:v>46588</c:v>
                </c:pt>
                <c:pt idx="1662">
                  <c:v>46589</c:v>
                </c:pt>
                <c:pt idx="1663">
                  <c:v>46590</c:v>
                </c:pt>
                <c:pt idx="1664">
                  <c:v>46591</c:v>
                </c:pt>
                <c:pt idx="1665">
                  <c:v>46592</c:v>
                </c:pt>
                <c:pt idx="1666">
                  <c:v>46593</c:v>
                </c:pt>
                <c:pt idx="1667">
                  <c:v>46594</c:v>
                </c:pt>
                <c:pt idx="1668">
                  <c:v>46595</c:v>
                </c:pt>
                <c:pt idx="1669">
                  <c:v>46596</c:v>
                </c:pt>
                <c:pt idx="1670">
                  <c:v>46597</c:v>
                </c:pt>
                <c:pt idx="1671">
                  <c:v>46598</c:v>
                </c:pt>
                <c:pt idx="1672">
                  <c:v>46599</c:v>
                </c:pt>
                <c:pt idx="1673">
                  <c:v>46600</c:v>
                </c:pt>
                <c:pt idx="1674">
                  <c:v>46601</c:v>
                </c:pt>
                <c:pt idx="1675">
                  <c:v>46602</c:v>
                </c:pt>
                <c:pt idx="1676">
                  <c:v>46603</c:v>
                </c:pt>
                <c:pt idx="1677">
                  <c:v>46604</c:v>
                </c:pt>
                <c:pt idx="1678">
                  <c:v>46605</c:v>
                </c:pt>
                <c:pt idx="1679">
                  <c:v>46606</c:v>
                </c:pt>
                <c:pt idx="1680">
                  <c:v>46607</c:v>
                </c:pt>
                <c:pt idx="1681">
                  <c:v>46608</c:v>
                </c:pt>
                <c:pt idx="1682">
                  <c:v>46609</c:v>
                </c:pt>
                <c:pt idx="1683">
                  <c:v>46610</c:v>
                </c:pt>
                <c:pt idx="1684">
                  <c:v>46611</c:v>
                </c:pt>
                <c:pt idx="1685">
                  <c:v>46612</c:v>
                </c:pt>
                <c:pt idx="1686">
                  <c:v>46613</c:v>
                </c:pt>
                <c:pt idx="1687">
                  <c:v>46614</c:v>
                </c:pt>
                <c:pt idx="1688">
                  <c:v>46615</c:v>
                </c:pt>
                <c:pt idx="1689">
                  <c:v>46616</c:v>
                </c:pt>
                <c:pt idx="1690">
                  <c:v>46617</c:v>
                </c:pt>
                <c:pt idx="1691">
                  <c:v>46618</c:v>
                </c:pt>
                <c:pt idx="1692">
                  <c:v>46619</c:v>
                </c:pt>
                <c:pt idx="1693">
                  <c:v>46620</c:v>
                </c:pt>
                <c:pt idx="1694">
                  <c:v>46621</c:v>
                </c:pt>
                <c:pt idx="1695">
                  <c:v>46622</c:v>
                </c:pt>
                <c:pt idx="1696">
                  <c:v>46623</c:v>
                </c:pt>
                <c:pt idx="1697">
                  <c:v>46624</c:v>
                </c:pt>
                <c:pt idx="1698">
                  <c:v>46625</c:v>
                </c:pt>
                <c:pt idx="1699">
                  <c:v>46626</c:v>
                </c:pt>
                <c:pt idx="1700">
                  <c:v>46627</c:v>
                </c:pt>
                <c:pt idx="1701">
                  <c:v>46628</c:v>
                </c:pt>
                <c:pt idx="1702">
                  <c:v>46629</c:v>
                </c:pt>
                <c:pt idx="1703">
                  <c:v>46630</c:v>
                </c:pt>
                <c:pt idx="1704">
                  <c:v>46631</c:v>
                </c:pt>
                <c:pt idx="1705">
                  <c:v>46632</c:v>
                </c:pt>
                <c:pt idx="1706">
                  <c:v>46633</c:v>
                </c:pt>
                <c:pt idx="1707">
                  <c:v>46634</c:v>
                </c:pt>
                <c:pt idx="1708">
                  <c:v>46635</c:v>
                </c:pt>
                <c:pt idx="1709">
                  <c:v>46636</c:v>
                </c:pt>
                <c:pt idx="1710">
                  <c:v>46637</c:v>
                </c:pt>
                <c:pt idx="1711">
                  <c:v>46638</c:v>
                </c:pt>
                <c:pt idx="1712">
                  <c:v>46639</c:v>
                </c:pt>
                <c:pt idx="1713">
                  <c:v>46640</c:v>
                </c:pt>
                <c:pt idx="1714">
                  <c:v>46641</c:v>
                </c:pt>
                <c:pt idx="1715">
                  <c:v>46642</c:v>
                </c:pt>
                <c:pt idx="1716">
                  <c:v>46643</c:v>
                </c:pt>
                <c:pt idx="1717">
                  <c:v>46644</c:v>
                </c:pt>
                <c:pt idx="1718">
                  <c:v>46645</c:v>
                </c:pt>
                <c:pt idx="1719">
                  <c:v>46646</c:v>
                </c:pt>
                <c:pt idx="1720">
                  <c:v>46647</c:v>
                </c:pt>
                <c:pt idx="1721">
                  <c:v>46648</c:v>
                </c:pt>
                <c:pt idx="1722">
                  <c:v>46649</c:v>
                </c:pt>
                <c:pt idx="1723">
                  <c:v>46650</c:v>
                </c:pt>
                <c:pt idx="1724">
                  <c:v>46651</c:v>
                </c:pt>
                <c:pt idx="1725">
                  <c:v>46652</c:v>
                </c:pt>
                <c:pt idx="1726">
                  <c:v>46653</c:v>
                </c:pt>
                <c:pt idx="1727">
                  <c:v>46654</c:v>
                </c:pt>
                <c:pt idx="1728">
                  <c:v>46655</c:v>
                </c:pt>
                <c:pt idx="1729">
                  <c:v>46656</c:v>
                </c:pt>
                <c:pt idx="1730">
                  <c:v>46657</c:v>
                </c:pt>
                <c:pt idx="1731">
                  <c:v>46658</c:v>
                </c:pt>
                <c:pt idx="1732">
                  <c:v>46659</c:v>
                </c:pt>
                <c:pt idx="1733">
                  <c:v>46660</c:v>
                </c:pt>
                <c:pt idx="1734">
                  <c:v>46661</c:v>
                </c:pt>
                <c:pt idx="1735">
                  <c:v>46662</c:v>
                </c:pt>
                <c:pt idx="1736">
                  <c:v>46663</c:v>
                </c:pt>
                <c:pt idx="1737">
                  <c:v>46664</c:v>
                </c:pt>
                <c:pt idx="1738">
                  <c:v>46665</c:v>
                </c:pt>
                <c:pt idx="1739">
                  <c:v>46666</c:v>
                </c:pt>
                <c:pt idx="1740">
                  <c:v>46667</c:v>
                </c:pt>
                <c:pt idx="1741">
                  <c:v>46668</c:v>
                </c:pt>
                <c:pt idx="1742">
                  <c:v>46669</c:v>
                </c:pt>
                <c:pt idx="1743">
                  <c:v>46670</c:v>
                </c:pt>
                <c:pt idx="1744">
                  <c:v>46671</c:v>
                </c:pt>
                <c:pt idx="1745">
                  <c:v>46672</c:v>
                </c:pt>
                <c:pt idx="1746">
                  <c:v>46673</c:v>
                </c:pt>
                <c:pt idx="1747">
                  <c:v>46674</c:v>
                </c:pt>
                <c:pt idx="1748">
                  <c:v>46675</c:v>
                </c:pt>
                <c:pt idx="1749">
                  <c:v>46676</c:v>
                </c:pt>
                <c:pt idx="1750">
                  <c:v>46677</c:v>
                </c:pt>
                <c:pt idx="1751">
                  <c:v>46678</c:v>
                </c:pt>
                <c:pt idx="1752">
                  <c:v>46679</c:v>
                </c:pt>
                <c:pt idx="1753">
                  <c:v>46680</c:v>
                </c:pt>
                <c:pt idx="1754">
                  <c:v>46681</c:v>
                </c:pt>
                <c:pt idx="1755">
                  <c:v>46682</c:v>
                </c:pt>
                <c:pt idx="1756">
                  <c:v>46683</c:v>
                </c:pt>
                <c:pt idx="1757">
                  <c:v>46684</c:v>
                </c:pt>
                <c:pt idx="1758">
                  <c:v>46685</c:v>
                </c:pt>
                <c:pt idx="1759">
                  <c:v>46686</c:v>
                </c:pt>
                <c:pt idx="1760">
                  <c:v>46687</c:v>
                </c:pt>
                <c:pt idx="1761">
                  <c:v>46688</c:v>
                </c:pt>
                <c:pt idx="1762">
                  <c:v>46689</c:v>
                </c:pt>
                <c:pt idx="1763">
                  <c:v>46690</c:v>
                </c:pt>
                <c:pt idx="1764">
                  <c:v>46691</c:v>
                </c:pt>
                <c:pt idx="1765">
                  <c:v>46692</c:v>
                </c:pt>
                <c:pt idx="1766">
                  <c:v>46693</c:v>
                </c:pt>
                <c:pt idx="1767">
                  <c:v>46694</c:v>
                </c:pt>
                <c:pt idx="1768">
                  <c:v>46695</c:v>
                </c:pt>
                <c:pt idx="1769">
                  <c:v>46696</c:v>
                </c:pt>
                <c:pt idx="1770">
                  <c:v>46697</c:v>
                </c:pt>
                <c:pt idx="1771">
                  <c:v>46698</c:v>
                </c:pt>
                <c:pt idx="1772">
                  <c:v>46699</c:v>
                </c:pt>
                <c:pt idx="1773">
                  <c:v>46700</c:v>
                </c:pt>
                <c:pt idx="1774">
                  <c:v>46701</c:v>
                </c:pt>
                <c:pt idx="1775">
                  <c:v>46702</c:v>
                </c:pt>
                <c:pt idx="1776">
                  <c:v>46703</c:v>
                </c:pt>
                <c:pt idx="1777">
                  <c:v>46704</c:v>
                </c:pt>
                <c:pt idx="1778">
                  <c:v>46705</c:v>
                </c:pt>
                <c:pt idx="1779">
                  <c:v>46706</c:v>
                </c:pt>
                <c:pt idx="1780">
                  <c:v>46707</c:v>
                </c:pt>
                <c:pt idx="1781">
                  <c:v>46708</c:v>
                </c:pt>
                <c:pt idx="1782">
                  <c:v>46709</c:v>
                </c:pt>
                <c:pt idx="1783">
                  <c:v>46710</c:v>
                </c:pt>
                <c:pt idx="1784">
                  <c:v>46711</c:v>
                </c:pt>
                <c:pt idx="1785">
                  <c:v>46712</c:v>
                </c:pt>
                <c:pt idx="1786">
                  <c:v>46713</c:v>
                </c:pt>
                <c:pt idx="1787">
                  <c:v>46714</c:v>
                </c:pt>
                <c:pt idx="1788">
                  <c:v>46715</c:v>
                </c:pt>
                <c:pt idx="1789">
                  <c:v>46716</c:v>
                </c:pt>
                <c:pt idx="1790">
                  <c:v>46717</c:v>
                </c:pt>
                <c:pt idx="1791">
                  <c:v>46718</c:v>
                </c:pt>
                <c:pt idx="1792">
                  <c:v>46719</c:v>
                </c:pt>
                <c:pt idx="1793">
                  <c:v>46720</c:v>
                </c:pt>
                <c:pt idx="1794">
                  <c:v>46721</c:v>
                </c:pt>
                <c:pt idx="1795">
                  <c:v>46722</c:v>
                </c:pt>
                <c:pt idx="1796">
                  <c:v>46723</c:v>
                </c:pt>
                <c:pt idx="1797">
                  <c:v>46724</c:v>
                </c:pt>
                <c:pt idx="1798">
                  <c:v>46725</c:v>
                </c:pt>
                <c:pt idx="1799">
                  <c:v>46726</c:v>
                </c:pt>
                <c:pt idx="1800">
                  <c:v>46727</c:v>
                </c:pt>
                <c:pt idx="1801">
                  <c:v>46728</c:v>
                </c:pt>
                <c:pt idx="1802">
                  <c:v>46729</c:v>
                </c:pt>
                <c:pt idx="1803">
                  <c:v>46730</c:v>
                </c:pt>
                <c:pt idx="1804">
                  <c:v>46731</c:v>
                </c:pt>
                <c:pt idx="1805">
                  <c:v>46732</c:v>
                </c:pt>
                <c:pt idx="1806">
                  <c:v>46733</c:v>
                </c:pt>
                <c:pt idx="1807">
                  <c:v>46734</c:v>
                </c:pt>
                <c:pt idx="1808">
                  <c:v>46735</c:v>
                </c:pt>
                <c:pt idx="1809">
                  <c:v>46736</c:v>
                </c:pt>
                <c:pt idx="1810">
                  <c:v>46737</c:v>
                </c:pt>
                <c:pt idx="1811">
                  <c:v>46738</c:v>
                </c:pt>
                <c:pt idx="1812">
                  <c:v>46739</c:v>
                </c:pt>
                <c:pt idx="1813">
                  <c:v>46740</c:v>
                </c:pt>
                <c:pt idx="1814">
                  <c:v>46741</c:v>
                </c:pt>
                <c:pt idx="1815">
                  <c:v>46742</c:v>
                </c:pt>
                <c:pt idx="1816">
                  <c:v>46743</c:v>
                </c:pt>
                <c:pt idx="1817">
                  <c:v>46744</c:v>
                </c:pt>
                <c:pt idx="1818">
                  <c:v>46745</c:v>
                </c:pt>
                <c:pt idx="1819">
                  <c:v>46746</c:v>
                </c:pt>
                <c:pt idx="1820">
                  <c:v>46747</c:v>
                </c:pt>
                <c:pt idx="1821">
                  <c:v>46748</c:v>
                </c:pt>
                <c:pt idx="1822">
                  <c:v>46749</c:v>
                </c:pt>
                <c:pt idx="1823">
                  <c:v>46750</c:v>
                </c:pt>
                <c:pt idx="1824">
                  <c:v>46751</c:v>
                </c:pt>
                <c:pt idx="1825">
                  <c:v>46752</c:v>
                </c:pt>
                <c:pt idx="1826">
                  <c:v>46753</c:v>
                </c:pt>
                <c:pt idx="1827">
                  <c:v>46754</c:v>
                </c:pt>
                <c:pt idx="1828">
                  <c:v>46755</c:v>
                </c:pt>
                <c:pt idx="1829">
                  <c:v>46756</c:v>
                </c:pt>
                <c:pt idx="1830">
                  <c:v>46757</c:v>
                </c:pt>
                <c:pt idx="1831">
                  <c:v>46758</c:v>
                </c:pt>
                <c:pt idx="1832">
                  <c:v>46759</c:v>
                </c:pt>
                <c:pt idx="1833">
                  <c:v>46760</c:v>
                </c:pt>
                <c:pt idx="1834">
                  <c:v>46761</c:v>
                </c:pt>
                <c:pt idx="1835">
                  <c:v>46762</c:v>
                </c:pt>
                <c:pt idx="1836">
                  <c:v>46763</c:v>
                </c:pt>
                <c:pt idx="1837">
                  <c:v>46764</c:v>
                </c:pt>
                <c:pt idx="1838">
                  <c:v>46765</c:v>
                </c:pt>
                <c:pt idx="1839">
                  <c:v>46766</c:v>
                </c:pt>
                <c:pt idx="1840">
                  <c:v>46767</c:v>
                </c:pt>
                <c:pt idx="1841">
                  <c:v>46768</c:v>
                </c:pt>
                <c:pt idx="1842">
                  <c:v>46769</c:v>
                </c:pt>
                <c:pt idx="1843">
                  <c:v>46770</c:v>
                </c:pt>
                <c:pt idx="1844">
                  <c:v>46771</c:v>
                </c:pt>
                <c:pt idx="1845">
                  <c:v>46772</c:v>
                </c:pt>
                <c:pt idx="1846">
                  <c:v>46773</c:v>
                </c:pt>
                <c:pt idx="1847">
                  <c:v>46774</c:v>
                </c:pt>
                <c:pt idx="1848">
                  <c:v>46775</c:v>
                </c:pt>
                <c:pt idx="1849">
                  <c:v>46776</c:v>
                </c:pt>
                <c:pt idx="1850">
                  <c:v>46777</c:v>
                </c:pt>
                <c:pt idx="1851">
                  <c:v>46778</c:v>
                </c:pt>
                <c:pt idx="1852">
                  <c:v>46779</c:v>
                </c:pt>
                <c:pt idx="1853">
                  <c:v>46780</c:v>
                </c:pt>
                <c:pt idx="1854">
                  <c:v>46781</c:v>
                </c:pt>
                <c:pt idx="1855">
                  <c:v>46782</c:v>
                </c:pt>
                <c:pt idx="1856">
                  <c:v>46783</c:v>
                </c:pt>
                <c:pt idx="1857">
                  <c:v>46784</c:v>
                </c:pt>
                <c:pt idx="1858">
                  <c:v>46785</c:v>
                </c:pt>
                <c:pt idx="1859">
                  <c:v>46786</c:v>
                </c:pt>
                <c:pt idx="1860">
                  <c:v>46787</c:v>
                </c:pt>
                <c:pt idx="1861">
                  <c:v>46788</c:v>
                </c:pt>
                <c:pt idx="1862">
                  <c:v>46789</c:v>
                </c:pt>
                <c:pt idx="1863">
                  <c:v>46790</c:v>
                </c:pt>
                <c:pt idx="1864">
                  <c:v>46791</c:v>
                </c:pt>
                <c:pt idx="1865">
                  <c:v>46792</c:v>
                </c:pt>
                <c:pt idx="1866">
                  <c:v>46793</c:v>
                </c:pt>
                <c:pt idx="1867">
                  <c:v>46794</c:v>
                </c:pt>
                <c:pt idx="1868">
                  <c:v>46795</c:v>
                </c:pt>
                <c:pt idx="1869">
                  <c:v>46796</c:v>
                </c:pt>
                <c:pt idx="1870">
                  <c:v>46797</c:v>
                </c:pt>
                <c:pt idx="1871">
                  <c:v>46798</c:v>
                </c:pt>
                <c:pt idx="1872">
                  <c:v>46799</c:v>
                </c:pt>
                <c:pt idx="1873">
                  <c:v>46800</c:v>
                </c:pt>
                <c:pt idx="1874">
                  <c:v>46801</c:v>
                </c:pt>
                <c:pt idx="1875">
                  <c:v>46802</c:v>
                </c:pt>
                <c:pt idx="1876">
                  <c:v>46803</c:v>
                </c:pt>
                <c:pt idx="1877">
                  <c:v>46804</c:v>
                </c:pt>
                <c:pt idx="1878">
                  <c:v>46805</c:v>
                </c:pt>
                <c:pt idx="1879">
                  <c:v>46806</c:v>
                </c:pt>
                <c:pt idx="1880">
                  <c:v>46807</c:v>
                </c:pt>
                <c:pt idx="1881">
                  <c:v>46808</c:v>
                </c:pt>
                <c:pt idx="1882">
                  <c:v>46809</c:v>
                </c:pt>
                <c:pt idx="1883">
                  <c:v>46810</c:v>
                </c:pt>
                <c:pt idx="1884">
                  <c:v>46811</c:v>
                </c:pt>
                <c:pt idx="1885">
                  <c:v>46812</c:v>
                </c:pt>
                <c:pt idx="1886">
                  <c:v>46813</c:v>
                </c:pt>
                <c:pt idx="1887">
                  <c:v>46814</c:v>
                </c:pt>
                <c:pt idx="1888">
                  <c:v>46815</c:v>
                </c:pt>
                <c:pt idx="1889">
                  <c:v>46816</c:v>
                </c:pt>
                <c:pt idx="1890">
                  <c:v>46817</c:v>
                </c:pt>
                <c:pt idx="1891">
                  <c:v>46818</c:v>
                </c:pt>
                <c:pt idx="1892">
                  <c:v>46819</c:v>
                </c:pt>
                <c:pt idx="1893">
                  <c:v>46820</c:v>
                </c:pt>
                <c:pt idx="1894">
                  <c:v>46821</c:v>
                </c:pt>
                <c:pt idx="1895">
                  <c:v>46822</c:v>
                </c:pt>
                <c:pt idx="1896">
                  <c:v>46823</c:v>
                </c:pt>
                <c:pt idx="1897">
                  <c:v>46824</c:v>
                </c:pt>
                <c:pt idx="1898">
                  <c:v>46825</c:v>
                </c:pt>
                <c:pt idx="1899">
                  <c:v>46826</c:v>
                </c:pt>
                <c:pt idx="1900">
                  <c:v>46827</c:v>
                </c:pt>
                <c:pt idx="1901">
                  <c:v>46828</c:v>
                </c:pt>
                <c:pt idx="1902">
                  <c:v>46829</c:v>
                </c:pt>
                <c:pt idx="1903">
                  <c:v>46830</c:v>
                </c:pt>
                <c:pt idx="1904">
                  <c:v>46831</c:v>
                </c:pt>
                <c:pt idx="1905">
                  <c:v>46832</c:v>
                </c:pt>
                <c:pt idx="1906">
                  <c:v>46833</c:v>
                </c:pt>
                <c:pt idx="1907">
                  <c:v>46834</c:v>
                </c:pt>
                <c:pt idx="1908">
                  <c:v>46835</c:v>
                </c:pt>
                <c:pt idx="1909">
                  <c:v>46836</c:v>
                </c:pt>
                <c:pt idx="1910">
                  <c:v>46837</c:v>
                </c:pt>
                <c:pt idx="1911">
                  <c:v>46838</c:v>
                </c:pt>
                <c:pt idx="1912">
                  <c:v>46839</c:v>
                </c:pt>
                <c:pt idx="1913">
                  <c:v>46840</c:v>
                </c:pt>
                <c:pt idx="1914">
                  <c:v>46841</c:v>
                </c:pt>
                <c:pt idx="1915">
                  <c:v>46842</c:v>
                </c:pt>
                <c:pt idx="1916">
                  <c:v>46843</c:v>
                </c:pt>
                <c:pt idx="1917">
                  <c:v>46844</c:v>
                </c:pt>
              </c:numCache>
            </c:numRef>
          </c:cat>
          <c:val>
            <c:numRef>
              <c:f>'Forcasting Sheet'!$C$2:$C$1919</c:f>
              <c:numCache>
                <c:formatCode>General</c:formatCode>
                <c:ptCount val="1918"/>
                <c:pt idx="1382" formatCode="0.00">
                  <c:v>0</c:v>
                </c:pt>
                <c:pt idx="1383" formatCode="0.00">
                  <c:v>-2.062821498460429E-4</c:v>
                </c:pt>
                <c:pt idx="1384" formatCode="0.00">
                  <c:v>-4.1256429969208666E-4</c:v>
                </c:pt>
                <c:pt idx="1385" formatCode="0.00">
                  <c:v>-6.1884644953812953E-4</c:v>
                </c:pt>
                <c:pt idx="1386" formatCode="0.00">
                  <c:v>-8.2512859938417332E-4</c:v>
                </c:pt>
                <c:pt idx="1387" formatCode="0.00">
                  <c:v>-1.0314107492302162E-3</c:v>
                </c:pt>
                <c:pt idx="1388" formatCode="0.00">
                  <c:v>-1.2376928990762599E-3</c:v>
                </c:pt>
                <c:pt idx="1389" formatCode="0.00">
                  <c:v>-1.443975048922303E-3</c:v>
                </c:pt>
                <c:pt idx="1390" formatCode="0.00">
                  <c:v>-1.6502571987683466E-3</c:v>
                </c:pt>
                <c:pt idx="1391" formatCode="0.00">
                  <c:v>-1.8565393486143895E-3</c:v>
                </c:pt>
                <c:pt idx="1392" formatCode="0.00">
                  <c:v>-2.0628214984604334E-3</c:v>
                </c:pt>
                <c:pt idx="1393" formatCode="0.00">
                  <c:v>-2.269103648306476E-3</c:v>
                </c:pt>
                <c:pt idx="1394" formatCode="0.00">
                  <c:v>-2.4753857981525199E-3</c:v>
                </c:pt>
                <c:pt idx="1395" formatCode="0.00">
                  <c:v>-2.6816679479985625E-3</c:v>
                </c:pt>
                <c:pt idx="1396" formatCode="0.00">
                  <c:v>-2.8879500978446068E-3</c:v>
                </c:pt>
                <c:pt idx="1397" formatCode="0.00">
                  <c:v>-3.094232247690649E-3</c:v>
                </c:pt>
                <c:pt idx="1398" formatCode="0.00">
                  <c:v>-3.3005143975366933E-3</c:v>
                </c:pt>
                <c:pt idx="1399" formatCode="0.00">
                  <c:v>-3.5067965473827359E-3</c:v>
                </c:pt>
                <c:pt idx="1400" formatCode="0.00">
                  <c:v>-3.7130786972287798E-3</c:v>
                </c:pt>
                <c:pt idx="1401" formatCode="0.00">
                  <c:v>-3.9193608470748237E-3</c:v>
                </c:pt>
                <c:pt idx="1402" formatCode="0.00">
                  <c:v>-4.1256429969208667E-3</c:v>
                </c:pt>
                <c:pt idx="1403" formatCode="0.00">
                  <c:v>-4.3319251467669097E-3</c:v>
                </c:pt>
                <c:pt idx="1404" formatCode="0.00">
                  <c:v>-4.5382072966129536E-3</c:v>
                </c:pt>
                <c:pt idx="1405" formatCode="0.00">
                  <c:v>-4.7444894464589967E-3</c:v>
                </c:pt>
                <c:pt idx="1406" formatCode="0.00">
                  <c:v>-4.9507715963050397E-3</c:v>
                </c:pt>
                <c:pt idx="1407" formatCode="0.00">
                  <c:v>-5.1570537461510836E-3</c:v>
                </c:pt>
                <c:pt idx="1408" formatCode="0.00">
                  <c:v>-5.3633358959971266E-3</c:v>
                </c:pt>
                <c:pt idx="1409" formatCode="0.00">
                  <c:v>-5.5696180458431697E-3</c:v>
                </c:pt>
                <c:pt idx="1410" formatCode="0.00">
                  <c:v>-5.7759001956892136E-3</c:v>
                </c:pt>
                <c:pt idx="1411" formatCode="0.00">
                  <c:v>-5.9821823455352566E-3</c:v>
                </c:pt>
                <c:pt idx="1412" formatCode="0.00">
                  <c:v>-6.1884644953812996E-3</c:v>
                </c:pt>
                <c:pt idx="1413" formatCode="0.00">
                  <c:v>-6.3947466452273435E-3</c:v>
                </c:pt>
                <c:pt idx="1414" formatCode="0.00">
                  <c:v>-6.6010287950733866E-3</c:v>
                </c:pt>
                <c:pt idx="1415" formatCode="0.00">
                  <c:v>-6.8073109449194296E-3</c:v>
                </c:pt>
                <c:pt idx="1416" formatCode="0.00">
                  <c:v>-7.0135930947654735E-3</c:v>
                </c:pt>
                <c:pt idx="1417" formatCode="0.00">
                  <c:v>-7.2198752446115165E-3</c:v>
                </c:pt>
                <c:pt idx="1418" formatCode="0.00">
                  <c:v>-7.4261573944575596E-3</c:v>
                </c:pt>
                <c:pt idx="1419" formatCode="0.00">
                  <c:v>-7.6324395443036035E-3</c:v>
                </c:pt>
                <c:pt idx="1420" formatCode="0.00">
                  <c:v>-7.8387216941496474E-3</c:v>
                </c:pt>
                <c:pt idx="1421" formatCode="0.00">
                  <c:v>-8.0450038439956895E-3</c:v>
                </c:pt>
                <c:pt idx="1422" formatCode="0.00">
                  <c:v>-8.2512859938417334E-3</c:v>
                </c:pt>
                <c:pt idx="1423" formatCode="0.00">
                  <c:v>-8.4575681436877773E-3</c:v>
                </c:pt>
                <c:pt idx="1424" formatCode="0.00">
                  <c:v>-8.6638502935338195E-3</c:v>
                </c:pt>
                <c:pt idx="1425" formatCode="0.00">
                  <c:v>-8.8701324433798634E-3</c:v>
                </c:pt>
                <c:pt idx="1426" formatCode="0.00">
                  <c:v>-9.0764145932259073E-3</c:v>
                </c:pt>
                <c:pt idx="1427" formatCode="0.00">
                  <c:v>-9.2826967430719495E-3</c:v>
                </c:pt>
                <c:pt idx="1428" formatCode="0.00">
                  <c:v>-9.4889788929179934E-3</c:v>
                </c:pt>
                <c:pt idx="1429" formatCode="0.00">
                  <c:v>-9.6952610427640373E-3</c:v>
                </c:pt>
                <c:pt idx="1430" formatCode="0.00">
                  <c:v>-9.9015431926100794E-3</c:v>
                </c:pt>
                <c:pt idx="1431" formatCode="0.00">
                  <c:v>-1.0107825342456123E-2</c:v>
                </c:pt>
                <c:pt idx="1432" formatCode="0.00">
                  <c:v>-1.0314107492302167E-2</c:v>
                </c:pt>
                <c:pt idx="1433" formatCode="0.00">
                  <c:v>-1.0520389642148209E-2</c:v>
                </c:pt>
                <c:pt idx="1434" formatCode="0.00">
                  <c:v>-1.0726671791994253E-2</c:v>
                </c:pt>
                <c:pt idx="1435" formatCode="0.00">
                  <c:v>-1.0932953941840297E-2</c:v>
                </c:pt>
                <c:pt idx="1436" formatCode="0.00">
                  <c:v>-1.1139236091686339E-2</c:v>
                </c:pt>
                <c:pt idx="1437" formatCode="0.00">
                  <c:v>-1.1345518241532383E-2</c:v>
                </c:pt>
                <c:pt idx="1438" formatCode="0.00">
                  <c:v>-1.1551800391378427E-2</c:v>
                </c:pt>
                <c:pt idx="1439" formatCode="0.00">
                  <c:v>-1.1758082541224469E-2</c:v>
                </c:pt>
                <c:pt idx="1440" formatCode="0.00">
                  <c:v>-1.1964364691070513E-2</c:v>
                </c:pt>
                <c:pt idx="1441" formatCode="0.00">
                  <c:v>-1.2170646840916557E-2</c:v>
                </c:pt>
                <c:pt idx="1442" formatCode="0.00">
                  <c:v>-1.2376928990762599E-2</c:v>
                </c:pt>
                <c:pt idx="1443" formatCode="0.00">
                  <c:v>-1.2583211140608643E-2</c:v>
                </c:pt>
                <c:pt idx="1444" formatCode="0.00">
                  <c:v>-1.2789493290454687E-2</c:v>
                </c:pt>
                <c:pt idx="1445" formatCode="0.00">
                  <c:v>-1.2995775440300729E-2</c:v>
                </c:pt>
                <c:pt idx="1446" formatCode="0.00">
                  <c:v>-1.3202057590146773E-2</c:v>
                </c:pt>
                <c:pt idx="1447" formatCode="0.00">
                  <c:v>-1.3408339739992817E-2</c:v>
                </c:pt>
                <c:pt idx="1448" formatCode="0.00">
                  <c:v>-1.3614621889838859E-2</c:v>
                </c:pt>
                <c:pt idx="1449" formatCode="0.00">
                  <c:v>-1.3820904039684903E-2</c:v>
                </c:pt>
                <c:pt idx="1450" formatCode="0.00">
                  <c:v>-1.4027186189530947E-2</c:v>
                </c:pt>
                <c:pt idx="1451" formatCode="0.00">
                  <c:v>-1.4233468339376989E-2</c:v>
                </c:pt>
                <c:pt idx="1452" formatCode="0.00">
                  <c:v>-1.4439750489223033E-2</c:v>
                </c:pt>
                <c:pt idx="1453" formatCode="0.00">
                  <c:v>-1.4646032639069077E-2</c:v>
                </c:pt>
                <c:pt idx="1454" formatCode="0.00">
                  <c:v>-1.4852314788915119E-2</c:v>
                </c:pt>
                <c:pt idx="1455" formatCode="0.00">
                  <c:v>-1.5058596938761163E-2</c:v>
                </c:pt>
                <c:pt idx="1456" formatCode="0.00">
                  <c:v>-1.5264879088607207E-2</c:v>
                </c:pt>
                <c:pt idx="1457" formatCode="0.00">
                  <c:v>-1.5471161238453249E-2</c:v>
                </c:pt>
                <c:pt idx="1458" formatCode="0.00">
                  <c:v>-1.5677443388299295E-2</c:v>
                </c:pt>
                <c:pt idx="1459" formatCode="0.00">
                  <c:v>-1.5883725538145335E-2</c:v>
                </c:pt>
                <c:pt idx="1460" formatCode="0.00">
                  <c:v>-1.6090007687991379E-2</c:v>
                </c:pt>
                <c:pt idx="1461" formatCode="0.00">
                  <c:v>-1.6296289837837423E-2</c:v>
                </c:pt>
                <c:pt idx="1462" formatCode="0.00">
                  <c:v>-1.6502571987683467E-2</c:v>
                </c:pt>
                <c:pt idx="1463" formatCode="0.00">
                  <c:v>-1.6708854137529511E-2</c:v>
                </c:pt>
                <c:pt idx="1464" formatCode="0.00">
                  <c:v>-1.6915136287375555E-2</c:v>
                </c:pt>
                <c:pt idx="1465" formatCode="0.00">
                  <c:v>-1.7121418437221595E-2</c:v>
                </c:pt>
                <c:pt idx="1466" formatCode="0.00">
                  <c:v>-1.7327700587067639E-2</c:v>
                </c:pt>
                <c:pt idx="1467" formatCode="0.00">
                  <c:v>-1.7533982736913683E-2</c:v>
                </c:pt>
                <c:pt idx="1468" formatCode="0.00">
                  <c:v>-1.7740264886759727E-2</c:v>
                </c:pt>
                <c:pt idx="1469" formatCode="0.00">
                  <c:v>-1.7946547036605771E-2</c:v>
                </c:pt>
                <c:pt idx="1470" formatCode="0.00">
                  <c:v>-1.8152829186451815E-2</c:v>
                </c:pt>
                <c:pt idx="1471" formatCode="0.00">
                  <c:v>-1.8359111336297855E-2</c:v>
                </c:pt>
                <c:pt idx="1472" formatCode="0.00">
                  <c:v>-1.8565393486143899E-2</c:v>
                </c:pt>
                <c:pt idx="1473" formatCode="0.00">
                  <c:v>-1.8771675635989943E-2</c:v>
                </c:pt>
                <c:pt idx="1474" formatCode="0.00">
                  <c:v>-1.8977957785835987E-2</c:v>
                </c:pt>
                <c:pt idx="1475" formatCode="0.00">
                  <c:v>-1.9184239935682031E-2</c:v>
                </c:pt>
                <c:pt idx="1476" formatCode="0.00">
                  <c:v>-1.9390522085528075E-2</c:v>
                </c:pt>
                <c:pt idx="1477" formatCode="0.00">
                  <c:v>-1.9596804235374115E-2</c:v>
                </c:pt>
                <c:pt idx="1478" formatCode="0.00">
                  <c:v>-1.9803086385220159E-2</c:v>
                </c:pt>
                <c:pt idx="1479" formatCode="0.00">
                  <c:v>-2.0009368535066203E-2</c:v>
                </c:pt>
                <c:pt idx="1480" formatCode="0.00">
                  <c:v>-2.0215650684912247E-2</c:v>
                </c:pt>
                <c:pt idx="1481" formatCode="0.00">
                  <c:v>-2.0421932834758291E-2</c:v>
                </c:pt>
                <c:pt idx="1482" formatCode="0.00">
                  <c:v>-2.0628214984604334E-2</c:v>
                </c:pt>
                <c:pt idx="1483" formatCode="0.00">
                  <c:v>-2.0834497134450375E-2</c:v>
                </c:pt>
                <c:pt idx="1484" formatCode="0.00">
                  <c:v>-2.1040779284296419E-2</c:v>
                </c:pt>
                <c:pt idx="1485" formatCode="0.00">
                  <c:v>-2.1247061434142463E-2</c:v>
                </c:pt>
                <c:pt idx="1486" formatCode="0.00">
                  <c:v>-2.1453343583988507E-2</c:v>
                </c:pt>
                <c:pt idx="1487" formatCode="0.00">
                  <c:v>-2.165962573383455E-2</c:v>
                </c:pt>
                <c:pt idx="1488" formatCode="0.00">
                  <c:v>-2.1865907883680594E-2</c:v>
                </c:pt>
                <c:pt idx="1489" formatCode="0.00">
                  <c:v>-2.2072190033526635E-2</c:v>
                </c:pt>
                <c:pt idx="1490" formatCode="0.00">
                  <c:v>-2.2278472183372679E-2</c:v>
                </c:pt>
                <c:pt idx="1491" formatCode="0.00">
                  <c:v>-2.2484754333218723E-2</c:v>
                </c:pt>
                <c:pt idx="1492" formatCode="0.00">
                  <c:v>-2.2691036483064767E-2</c:v>
                </c:pt>
                <c:pt idx="1493" formatCode="0.00">
                  <c:v>-2.289731863291081E-2</c:v>
                </c:pt>
                <c:pt idx="1494" formatCode="0.00">
                  <c:v>-2.3103600782756854E-2</c:v>
                </c:pt>
                <c:pt idx="1495" formatCode="0.00">
                  <c:v>-2.3309882932602895E-2</c:v>
                </c:pt>
                <c:pt idx="1496" formatCode="0.00">
                  <c:v>-2.3516165082448939E-2</c:v>
                </c:pt>
                <c:pt idx="1497" formatCode="0.00">
                  <c:v>-2.3722447232294983E-2</c:v>
                </c:pt>
                <c:pt idx="1498" formatCode="0.00">
                  <c:v>-2.3928729382141026E-2</c:v>
                </c:pt>
                <c:pt idx="1499" formatCode="0.00">
                  <c:v>-2.413501153198707E-2</c:v>
                </c:pt>
                <c:pt idx="1500" formatCode="0.00">
                  <c:v>-2.4341293681833114E-2</c:v>
                </c:pt>
                <c:pt idx="1501" formatCode="0.00">
                  <c:v>-2.4547575831679155E-2</c:v>
                </c:pt>
                <c:pt idx="1502" formatCode="0.00">
                  <c:v>-2.4753857981525199E-2</c:v>
                </c:pt>
                <c:pt idx="1503" formatCode="0.00">
                  <c:v>-2.4960140131371242E-2</c:v>
                </c:pt>
                <c:pt idx="1504" formatCode="0.00">
                  <c:v>-2.5166422281217286E-2</c:v>
                </c:pt>
                <c:pt idx="1505" formatCode="0.00">
                  <c:v>-2.537270443106333E-2</c:v>
                </c:pt>
                <c:pt idx="1506" formatCode="0.00">
                  <c:v>-2.5578986580909374E-2</c:v>
                </c:pt>
                <c:pt idx="1507" formatCode="0.00">
                  <c:v>-2.5785268730755415E-2</c:v>
                </c:pt>
                <c:pt idx="1508" formatCode="0.00">
                  <c:v>-2.5991550880601458E-2</c:v>
                </c:pt>
                <c:pt idx="1509" formatCode="0.00">
                  <c:v>-2.6197833030447502E-2</c:v>
                </c:pt>
                <c:pt idx="1510" formatCode="0.00">
                  <c:v>-2.6404115180293546E-2</c:v>
                </c:pt>
                <c:pt idx="1511" formatCode="0.00">
                  <c:v>-2.661039733013959E-2</c:v>
                </c:pt>
                <c:pt idx="1512" formatCode="0.00">
                  <c:v>-2.6816679479985634E-2</c:v>
                </c:pt>
                <c:pt idx="1513" formatCode="0.00">
                  <c:v>-2.7022961629831678E-2</c:v>
                </c:pt>
                <c:pt idx="1514" formatCode="0.00">
                  <c:v>-2.7229243779677718E-2</c:v>
                </c:pt>
                <c:pt idx="1515" formatCode="0.00">
                  <c:v>-2.7435525929523762E-2</c:v>
                </c:pt>
                <c:pt idx="1516" formatCode="0.00">
                  <c:v>-2.7641808079369806E-2</c:v>
                </c:pt>
                <c:pt idx="1517" formatCode="0.00">
                  <c:v>-2.784809022921585E-2</c:v>
                </c:pt>
                <c:pt idx="1518" formatCode="0.00">
                  <c:v>-2.8054372379061894E-2</c:v>
                </c:pt>
                <c:pt idx="1519" formatCode="0.00">
                  <c:v>-2.8260654528907938E-2</c:v>
                </c:pt>
                <c:pt idx="1520" formatCode="0.00">
                  <c:v>-2.8466936678753978E-2</c:v>
                </c:pt>
                <c:pt idx="1521" formatCode="0.00">
                  <c:v>-2.8673218828600022E-2</c:v>
                </c:pt>
                <c:pt idx="1522" formatCode="0.00">
                  <c:v>-2.8879500978446066E-2</c:v>
                </c:pt>
                <c:pt idx="1523" formatCode="0.00">
                  <c:v>-2.908578312829211E-2</c:v>
                </c:pt>
                <c:pt idx="1524" formatCode="0.00">
                  <c:v>-2.9292065278138154E-2</c:v>
                </c:pt>
                <c:pt idx="1525" formatCode="0.00">
                  <c:v>-2.9498347427984198E-2</c:v>
                </c:pt>
                <c:pt idx="1526" formatCode="0.00">
                  <c:v>-2.9704629577830238E-2</c:v>
                </c:pt>
                <c:pt idx="1527" formatCode="0.00">
                  <c:v>-2.9910911727676282E-2</c:v>
                </c:pt>
                <c:pt idx="1528" formatCode="0.00">
                  <c:v>-3.0117193877522326E-2</c:v>
                </c:pt>
                <c:pt idx="1529" formatCode="0.00">
                  <c:v>-3.032347602736837E-2</c:v>
                </c:pt>
                <c:pt idx="1530" formatCode="0.00">
                  <c:v>-3.0529758177214414E-2</c:v>
                </c:pt>
                <c:pt idx="1531" formatCode="0.00">
                  <c:v>-3.0736040327060458E-2</c:v>
                </c:pt>
                <c:pt idx="1532" formatCode="0.00">
                  <c:v>-3.0942322476906498E-2</c:v>
                </c:pt>
                <c:pt idx="1533" formatCode="0.00">
                  <c:v>-3.1148604626752542E-2</c:v>
                </c:pt>
                <c:pt idx="1534" formatCode="0.00">
                  <c:v>-3.1354886776598589E-2</c:v>
                </c:pt>
                <c:pt idx="1535" formatCode="0.00">
                  <c:v>-3.156116892644463E-2</c:v>
                </c:pt>
                <c:pt idx="1536" formatCode="0.00">
                  <c:v>-3.176745107629067E-2</c:v>
                </c:pt>
                <c:pt idx="1537" formatCode="0.00">
                  <c:v>-3.1973733226136718E-2</c:v>
                </c:pt>
                <c:pt idx="1538" formatCode="0.00">
                  <c:v>-3.2180015375982758E-2</c:v>
                </c:pt>
                <c:pt idx="1539" formatCode="0.00">
                  <c:v>-3.2386297525828805E-2</c:v>
                </c:pt>
                <c:pt idx="1540" formatCode="0.00">
                  <c:v>-3.2592579675674846E-2</c:v>
                </c:pt>
                <c:pt idx="1541" formatCode="0.00">
                  <c:v>-3.2798861825520886E-2</c:v>
                </c:pt>
                <c:pt idx="1542" formatCode="0.00">
                  <c:v>-3.3005143975366934E-2</c:v>
                </c:pt>
                <c:pt idx="1543" formatCode="0.00">
                  <c:v>-3.3211426125212974E-2</c:v>
                </c:pt>
                <c:pt idx="1544" formatCode="0.00">
                  <c:v>-3.3417708275059022E-2</c:v>
                </c:pt>
                <c:pt idx="1545" formatCode="0.00">
                  <c:v>-3.3623990424905062E-2</c:v>
                </c:pt>
                <c:pt idx="1546" formatCode="0.00">
                  <c:v>-3.3830272574751109E-2</c:v>
                </c:pt>
                <c:pt idx="1547" formatCode="0.00">
                  <c:v>-3.403655472459715E-2</c:v>
                </c:pt>
                <c:pt idx="1548" formatCode="0.00">
                  <c:v>-3.424283687444319E-2</c:v>
                </c:pt>
                <c:pt idx="1549" formatCode="0.00">
                  <c:v>-3.4449119024289238E-2</c:v>
                </c:pt>
                <c:pt idx="1550" formatCode="0.00">
                  <c:v>-3.4655401174135278E-2</c:v>
                </c:pt>
                <c:pt idx="1551" formatCode="0.00">
                  <c:v>-3.4861683323981325E-2</c:v>
                </c:pt>
                <c:pt idx="1552" formatCode="0.00">
                  <c:v>-3.5067965473827366E-2</c:v>
                </c:pt>
                <c:pt idx="1553" formatCode="0.00">
                  <c:v>-3.5274247623673406E-2</c:v>
                </c:pt>
                <c:pt idx="1554" formatCode="0.00">
                  <c:v>-3.5480529773519454E-2</c:v>
                </c:pt>
                <c:pt idx="1555" formatCode="0.00">
                  <c:v>-3.5686811923365494E-2</c:v>
                </c:pt>
                <c:pt idx="1556" formatCode="0.00">
                  <c:v>-3.5893094073211541E-2</c:v>
                </c:pt>
                <c:pt idx="1557" formatCode="0.00">
                  <c:v>-3.6099376223057582E-2</c:v>
                </c:pt>
                <c:pt idx="1558" formatCode="0.00">
                  <c:v>-3.6305658372903629E-2</c:v>
                </c:pt>
                <c:pt idx="1559" formatCode="0.00">
                  <c:v>-3.651194052274967E-2</c:v>
                </c:pt>
                <c:pt idx="1560" formatCode="0.00">
                  <c:v>-3.671822267259571E-2</c:v>
                </c:pt>
                <c:pt idx="1561" formatCode="0.00">
                  <c:v>-3.6924504822441757E-2</c:v>
                </c:pt>
                <c:pt idx="1562" formatCode="0.00">
                  <c:v>-3.7130786972287798E-2</c:v>
                </c:pt>
                <c:pt idx="1563" formatCode="0.00">
                  <c:v>-3.7337069122133845E-2</c:v>
                </c:pt>
                <c:pt idx="1564" formatCode="0.00">
                  <c:v>-3.7543351271979886E-2</c:v>
                </c:pt>
                <c:pt idx="1565" formatCode="0.00">
                  <c:v>-3.7749633421825926E-2</c:v>
                </c:pt>
                <c:pt idx="1566" formatCode="0.00">
                  <c:v>-3.7955915571671973E-2</c:v>
                </c:pt>
                <c:pt idx="1567" formatCode="0.00">
                  <c:v>-3.8162197721518014E-2</c:v>
                </c:pt>
                <c:pt idx="1568" formatCode="0.00">
                  <c:v>-3.8368479871364061E-2</c:v>
                </c:pt>
                <c:pt idx="1569" formatCode="0.00">
                  <c:v>-3.8574762021210102E-2</c:v>
                </c:pt>
                <c:pt idx="1570" formatCode="0.00">
                  <c:v>-3.8781044171056149E-2</c:v>
                </c:pt>
                <c:pt idx="1571" formatCode="0.00">
                  <c:v>-3.8987326320902189E-2</c:v>
                </c:pt>
                <c:pt idx="1572" formatCode="0.00">
                  <c:v>-3.919360847074823E-2</c:v>
                </c:pt>
                <c:pt idx="1573" formatCode="0.00">
                  <c:v>-3.9399890620594277E-2</c:v>
                </c:pt>
                <c:pt idx="1574" formatCode="0.00">
                  <c:v>-3.9606172770440318E-2</c:v>
                </c:pt>
                <c:pt idx="1575" formatCode="0.00">
                  <c:v>-3.9812454920286365E-2</c:v>
                </c:pt>
                <c:pt idx="1576" formatCode="0.00">
                  <c:v>-4.0018737070132405E-2</c:v>
                </c:pt>
                <c:pt idx="1577" formatCode="0.00">
                  <c:v>-4.0225019219978453E-2</c:v>
                </c:pt>
                <c:pt idx="1578" formatCode="0.00">
                  <c:v>-4.0431301369824493E-2</c:v>
                </c:pt>
                <c:pt idx="1579" formatCode="0.00">
                  <c:v>-4.0637583519670534E-2</c:v>
                </c:pt>
                <c:pt idx="1580" formatCode="0.00">
                  <c:v>-4.0843865669516581E-2</c:v>
                </c:pt>
                <c:pt idx="1581" formatCode="0.00">
                  <c:v>-4.1050147819362622E-2</c:v>
                </c:pt>
                <c:pt idx="1582" formatCode="0.00">
                  <c:v>-4.1256429969208669E-2</c:v>
                </c:pt>
                <c:pt idx="1583" formatCode="0.00">
                  <c:v>-4.1462712119054709E-2</c:v>
                </c:pt>
                <c:pt idx="1584" formatCode="0.00">
                  <c:v>-4.166899426890075E-2</c:v>
                </c:pt>
                <c:pt idx="1585" formatCode="0.00">
                  <c:v>-4.1875276418746797E-2</c:v>
                </c:pt>
                <c:pt idx="1586" formatCode="0.00">
                  <c:v>-4.2081558568592838E-2</c:v>
                </c:pt>
                <c:pt idx="1587" formatCode="0.00">
                  <c:v>-4.2287840718438885E-2</c:v>
                </c:pt>
                <c:pt idx="1588" formatCode="0.00">
                  <c:v>-4.2494122868284925E-2</c:v>
                </c:pt>
                <c:pt idx="1589" formatCode="0.00">
                  <c:v>-4.2700405018130973E-2</c:v>
                </c:pt>
                <c:pt idx="1590" formatCode="0.00">
                  <c:v>-4.2906687167977013E-2</c:v>
                </c:pt>
                <c:pt idx="1591" formatCode="0.00">
                  <c:v>-4.3112969317823054E-2</c:v>
                </c:pt>
                <c:pt idx="1592" formatCode="0.00">
                  <c:v>-4.3319251467669101E-2</c:v>
                </c:pt>
                <c:pt idx="1593" formatCode="0.00">
                  <c:v>-4.3525533617515141E-2</c:v>
                </c:pt>
                <c:pt idx="1594" formatCode="0.00">
                  <c:v>-4.3731815767361189E-2</c:v>
                </c:pt>
                <c:pt idx="1595" formatCode="0.00">
                  <c:v>-4.3938097917207229E-2</c:v>
                </c:pt>
                <c:pt idx="1596" formatCode="0.00">
                  <c:v>-4.414438006705327E-2</c:v>
                </c:pt>
                <c:pt idx="1597" formatCode="0.00">
                  <c:v>-4.4350662216899317E-2</c:v>
                </c:pt>
                <c:pt idx="1598" formatCode="0.00">
                  <c:v>-4.4556944366745357E-2</c:v>
                </c:pt>
                <c:pt idx="1599" formatCode="0.00">
                  <c:v>-4.4763226516591405E-2</c:v>
                </c:pt>
                <c:pt idx="1600" formatCode="0.00">
                  <c:v>-4.4969508666437445E-2</c:v>
                </c:pt>
                <c:pt idx="1601" formatCode="0.00">
                  <c:v>-4.5175790816283493E-2</c:v>
                </c:pt>
                <c:pt idx="1602" formatCode="0.00">
                  <c:v>-4.5382072966129533E-2</c:v>
                </c:pt>
                <c:pt idx="1603" formatCode="0.00">
                  <c:v>-4.5588355115975573E-2</c:v>
                </c:pt>
                <c:pt idx="1604" formatCode="0.00">
                  <c:v>-4.5794637265821621E-2</c:v>
                </c:pt>
                <c:pt idx="1605" formatCode="0.00">
                  <c:v>-4.6000919415667661E-2</c:v>
                </c:pt>
                <c:pt idx="1606" formatCode="0.00">
                  <c:v>-4.6207201565513709E-2</c:v>
                </c:pt>
                <c:pt idx="1607" formatCode="0.00">
                  <c:v>-4.6413483715359749E-2</c:v>
                </c:pt>
                <c:pt idx="1608" formatCode="0.00">
                  <c:v>-4.6619765865205789E-2</c:v>
                </c:pt>
                <c:pt idx="1609" formatCode="0.00">
                  <c:v>-4.6826048015051837E-2</c:v>
                </c:pt>
                <c:pt idx="1610" formatCode="0.00">
                  <c:v>-4.7032330164897877E-2</c:v>
                </c:pt>
                <c:pt idx="1611" formatCode="0.00">
                  <c:v>-4.7238612314743925E-2</c:v>
                </c:pt>
                <c:pt idx="1612" formatCode="0.00">
                  <c:v>-4.7444894464589965E-2</c:v>
                </c:pt>
                <c:pt idx="1613" formatCode="0.00">
                  <c:v>-4.7651176614436012E-2</c:v>
                </c:pt>
                <c:pt idx="1614" formatCode="0.00">
                  <c:v>-4.7857458764282053E-2</c:v>
                </c:pt>
                <c:pt idx="1615" formatCode="0.00">
                  <c:v>-4.8063740914128093E-2</c:v>
                </c:pt>
                <c:pt idx="1616" formatCode="0.00">
                  <c:v>-4.8270023063974141E-2</c:v>
                </c:pt>
                <c:pt idx="1617" formatCode="0.00">
                  <c:v>-4.8476305213820181E-2</c:v>
                </c:pt>
                <c:pt idx="1618" formatCode="0.00">
                  <c:v>-4.8682587363666228E-2</c:v>
                </c:pt>
                <c:pt idx="1619" formatCode="0.00">
                  <c:v>-4.8888869513512269E-2</c:v>
                </c:pt>
                <c:pt idx="1620" formatCode="0.00">
                  <c:v>-4.9095151663358309E-2</c:v>
                </c:pt>
                <c:pt idx="1621" formatCode="0.00">
                  <c:v>-4.9301433813204357E-2</c:v>
                </c:pt>
                <c:pt idx="1622" formatCode="0.00">
                  <c:v>-4.9507715963050397E-2</c:v>
                </c:pt>
                <c:pt idx="1623" formatCode="0.00">
                  <c:v>-4.9713998112896444E-2</c:v>
                </c:pt>
                <c:pt idx="1624" formatCode="0.00">
                  <c:v>-4.9920280262742485E-2</c:v>
                </c:pt>
                <c:pt idx="1625" formatCode="0.00">
                  <c:v>-5.0126562412588532E-2</c:v>
                </c:pt>
                <c:pt idx="1626" formatCode="0.00">
                  <c:v>-5.0332844562434573E-2</c:v>
                </c:pt>
                <c:pt idx="1627" formatCode="0.00">
                  <c:v>-5.0539126712280613E-2</c:v>
                </c:pt>
                <c:pt idx="1628" formatCode="0.00">
                  <c:v>-5.0745408862126661E-2</c:v>
                </c:pt>
                <c:pt idx="1629" formatCode="0.00">
                  <c:v>-5.0951691011972701E-2</c:v>
                </c:pt>
                <c:pt idx="1630" formatCode="0.00">
                  <c:v>-5.1157973161818748E-2</c:v>
                </c:pt>
                <c:pt idx="1631" formatCode="0.00">
                  <c:v>-5.1364255311664789E-2</c:v>
                </c:pt>
                <c:pt idx="1632" formatCode="0.00">
                  <c:v>-5.1570537461510829E-2</c:v>
                </c:pt>
                <c:pt idx="1633" formatCode="0.00">
                  <c:v>-5.1776819611356877E-2</c:v>
                </c:pt>
                <c:pt idx="1634" formatCode="0.00">
                  <c:v>-5.1983101761202917E-2</c:v>
                </c:pt>
                <c:pt idx="1635" formatCode="0.00">
                  <c:v>-5.2189383911048964E-2</c:v>
                </c:pt>
                <c:pt idx="1636" formatCode="0.00">
                  <c:v>-5.2395666060895005E-2</c:v>
                </c:pt>
                <c:pt idx="1637" formatCode="0.00">
                  <c:v>-5.2601948210741052E-2</c:v>
                </c:pt>
                <c:pt idx="1638" formatCode="0.00">
                  <c:v>-5.2808230360587093E-2</c:v>
                </c:pt>
                <c:pt idx="1639" formatCode="0.00">
                  <c:v>-5.3014512510433133E-2</c:v>
                </c:pt>
                <c:pt idx="1640" formatCode="0.00">
                  <c:v>-5.322079466027918E-2</c:v>
                </c:pt>
                <c:pt idx="1641" formatCode="0.00">
                  <c:v>-5.3427076810125221E-2</c:v>
                </c:pt>
                <c:pt idx="1642" formatCode="0.00">
                  <c:v>-5.3633358959971268E-2</c:v>
                </c:pt>
                <c:pt idx="1643" formatCode="0.00">
                  <c:v>-5.3839641109817309E-2</c:v>
                </c:pt>
                <c:pt idx="1644" formatCode="0.00">
                  <c:v>-5.4045923259663356E-2</c:v>
                </c:pt>
                <c:pt idx="1645" formatCode="0.00">
                  <c:v>-5.4252205409509396E-2</c:v>
                </c:pt>
                <c:pt idx="1646" formatCode="0.00">
                  <c:v>-5.4458487559355437E-2</c:v>
                </c:pt>
                <c:pt idx="1647" formatCode="0.00">
                  <c:v>-5.4664769709201484E-2</c:v>
                </c:pt>
                <c:pt idx="1648" formatCode="0.00">
                  <c:v>-5.4871051859047525E-2</c:v>
                </c:pt>
                <c:pt idx="1649" formatCode="0.00">
                  <c:v>-5.5077334008893572E-2</c:v>
                </c:pt>
                <c:pt idx="1650" formatCode="0.00">
                  <c:v>-5.5283616158739612E-2</c:v>
                </c:pt>
                <c:pt idx="1651" formatCode="0.00">
                  <c:v>-5.5489898308585653E-2</c:v>
                </c:pt>
                <c:pt idx="1652" formatCode="0.00">
                  <c:v>-5.56961804584317E-2</c:v>
                </c:pt>
                <c:pt idx="1653" formatCode="0.00">
                  <c:v>-5.5902462608277741E-2</c:v>
                </c:pt>
                <c:pt idx="1654" formatCode="0.00">
                  <c:v>-5.6108744758123788E-2</c:v>
                </c:pt>
                <c:pt idx="1655" formatCode="0.00">
                  <c:v>-5.6315026907969828E-2</c:v>
                </c:pt>
                <c:pt idx="1656" formatCode="0.00">
                  <c:v>-5.6521309057815876E-2</c:v>
                </c:pt>
                <c:pt idx="1657" formatCode="0.00">
                  <c:v>-5.6727591207661916E-2</c:v>
                </c:pt>
                <c:pt idx="1658" formatCode="0.00">
                  <c:v>-5.6933873357507957E-2</c:v>
                </c:pt>
                <c:pt idx="1659" formatCode="0.00">
                  <c:v>-5.7140155507354004E-2</c:v>
                </c:pt>
                <c:pt idx="1660" formatCode="0.00">
                  <c:v>-5.7346437657200044E-2</c:v>
                </c:pt>
                <c:pt idx="1661" formatCode="0.00">
                  <c:v>-5.7552719807046092E-2</c:v>
                </c:pt>
                <c:pt idx="1662" formatCode="0.00">
                  <c:v>-5.7759001956892132E-2</c:v>
                </c:pt>
                <c:pt idx="1663" formatCode="0.00">
                  <c:v>-5.7965284106738173E-2</c:v>
                </c:pt>
                <c:pt idx="1664" formatCode="0.00">
                  <c:v>-5.817156625658422E-2</c:v>
                </c:pt>
                <c:pt idx="1665" formatCode="0.00">
                  <c:v>-5.8377848406430261E-2</c:v>
                </c:pt>
                <c:pt idx="1666" formatCode="0.00">
                  <c:v>-5.8584130556276308E-2</c:v>
                </c:pt>
                <c:pt idx="1667" formatCode="0.00">
                  <c:v>-5.8790412706122348E-2</c:v>
                </c:pt>
                <c:pt idx="1668" formatCode="0.00">
                  <c:v>-5.8996694855968396E-2</c:v>
                </c:pt>
                <c:pt idx="1669" formatCode="0.00">
                  <c:v>-5.9202977005814436E-2</c:v>
                </c:pt>
                <c:pt idx="1670" formatCode="0.00">
                  <c:v>-5.9409259155660477E-2</c:v>
                </c:pt>
                <c:pt idx="1671" formatCode="0.00">
                  <c:v>-5.9615541305506524E-2</c:v>
                </c:pt>
                <c:pt idx="1672" formatCode="0.00">
                  <c:v>-5.9821823455352564E-2</c:v>
                </c:pt>
                <c:pt idx="1673" formatCode="0.00">
                  <c:v>-6.0028105605198612E-2</c:v>
                </c:pt>
                <c:pt idx="1674" formatCode="0.00">
                  <c:v>-6.0234387755044652E-2</c:v>
                </c:pt>
                <c:pt idx="1675" formatCode="0.00">
                  <c:v>-6.0440669904890693E-2</c:v>
                </c:pt>
                <c:pt idx="1676" formatCode="0.00">
                  <c:v>-6.064695205473674E-2</c:v>
                </c:pt>
                <c:pt idx="1677" formatCode="0.00">
                  <c:v>-6.085323420458278E-2</c:v>
                </c:pt>
                <c:pt idx="1678" formatCode="0.00">
                  <c:v>-6.1059516354428828E-2</c:v>
                </c:pt>
                <c:pt idx="1679" formatCode="0.00">
                  <c:v>-6.1265798504274868E-2</c:v>
                </c:pt>
                <c:pt idx="1680" formatCode="0.00">
                  <c:v>-6.1472080654120916E-2</c:v>
                </c:pt>
                <c:pt idx="1681" formatCode="0.00">
                  <c:v>-6.1678362803966956E-2</c:v>
                </c:pt>
                <c:pt idx="1682" formatCode="0.00">
                  <c:v>-6.1884644953812996E-2</c:v>
                </c:pt>
                <c:pt idx="1683" formatCode="0.00">
                  <c:v>-6.2090927103659044E-2</c:v>
                </c:pt>
                <c:pt idx="1684" formatCode="0.00">
                  <c:v>-6.2297209253505084E-2</c:v>
                </c:pt>
                <c:pt idx="1685" formatCode="0.00">
                  <c:v>-6.2503491403351125E-2</c:v>
                </c:pt>
                <c:pt idx="1686" formatCode="0.00">
                  <c:v>-6.2709773553197179E-2</c:v>
                </c:pt>
                <c:pt idx="1687" formatCode="0.00">
                  <c:v>-6.2916055703043219E-2</c:v>
                </c:pt>
                <c:pt idx="1688" formatCode="0.00">
                  <c:v>-6.312233785288926E-2</c:v>
                </c:pt>
                <c:pt idx="1689" formatCode="0.00">
                  <c:v>-6.33286200027353E-2</c:v>
                </c:pt>
                <c:pt idx="1690" formatCode="0.00">
                  <c:v>-6.3534902152581341E-2</c:v>
                </c:pt>
                <c:pt idx="1691" formatCode="0.00">
                  <c:v>-6.3741184302427395E-2</c:v>
                </c:pt>
                <c:pt idx="1692" formatCode="0.00">
                  <c:v>-6.3947466452273435E-2</c:v>
                </c:pt>
                <c:pt idx="1693" formatCode="0.00">
                  <c:v>-6.4153748602119476E-2</c:v>
                </c:pt>
                <c:pt idx="1694" formatCode="0.00">
                  <c:v>-6.4360030751965516E-2</c:v>
                </c:pt>
                <c:pt idx="1695" formatCode="0.00">
                  <c:v>-6.4566312901811557E-2</c:v>
                </c:pt>
                <c:pt idx="1696" formatCode="0.00">
                  <c:v>-6.4772595051657611E-2</c:v>
                </c:pt>
                <c:pt idx="1697" formatCode="0.00">
                  <c:v>-6.4978877201503651E-2</c:v>
                </c:pt>
                <c:pt idx="1698" formatCode="0.00">
                  <c:v>-6.5185159351349692E-2</c:v>
                </c:pt>
                <c:pt idx="1699" formatCode="0.00">
                  <c:v>-6.5391441501195732E-2</c:v>
                </c:pt>
                <c:pt idx="1700" formatCode="0.00">
                  <c:v>-6.5597723651041773E-2</c:v>
                </c:pt>
                <c:pt idx="1701" formatCode="0.00">
                  <c:v>-6.5804005800887827E-2</c:v>
                </c:pt>
                <c:pt idx="1702" formatCode="0.00">
                  <c:v>-6.6010287950733867E-2</c:v>
                </c:pt>
                <c:pt idx="1703" formatCode="0.00">
                  <c:v>-6.6216570100579908E-2</c:v>
                </c:pt>
                <c:pt idx="1704" formatCode="0.00">
                  <c:v>-6.6422852250425948E-2</c:v>
                </c:pt>
                <c:pt idx="1705" formatCode="0.00">
                  <c:v>-6.6629134400272003E-2</c:v>
                </c:pt>
                <c:pt idx="1706" formatCode="0.00">
                  <c:v>-6.6835416550118043E-2</c:v>
                </c:pt>
                <c:pt idx="1707" formatCode="0.00">
                  <c:v>-6.7041698699964083E-2</c:v>
                </c:pt>
                <c:pt idx="1708" formatCode="0.00">
                  <c:v>-6.7247980849810124E-2</c:v>
                </c:pt>
                <c:pt idx="1709" formatCode="0.00">
                  <c:v>-6.7454262999656164E-2</c:v>
                </c:pt>
                <c:pt idx="1710" formatCode="0.00">
                  <c:v>-6.7660545149502219E-2</c:v>
                </c:pt>
                <c:pt idx="1711" formatCode="0.00">
                  <c:v>-6.7866827299348259E-2</c:v>
                </c:pt>
                <c:pt idx="1712" formatCode="0.00">
                  <c:v>-6.80731094491943E-2</c:v>
                </c:pt>
                <c:pt idx="1713" formatCode="0.00">
                  <c:v>-6.827939159904034E-2</c:v>
                </c:pt>
                <c:pt idx="1714" formatCode="0.00">
                  <c:v>-6.848567374888638E-2</c:v>
                </c:pt>
                <c:pt idx="1715" formatCode="0.00">
                  <c:v>-6.8691955898732435E-2</c:v>
                </c:pt>
                <c:pt idx="1716" formatCode="0.00">
                  <c:v>-6.8898238048578475E-2</c:v>
                </c:pt>
                <c:pt idx="1717" formatCode="0.00">
                  <c:v>-6.9104520198424516E-2</c:v>
                </c:pt>
                <c:pt idx="1718" formatCode="0.00">
                  <c:v>-6.9310802348270556E-2</c:v>
                </c:pt>
                <c:pt idx="1719" formatCode="0.00">
                  <c:v>-6.9517084498116596E-2</c:v>
                </c:pt>
                <c:pt idx="1720" formatCode="0.00">
                  <c:v>-6.9723366647962651E-2</c:v>
                </c:pt>
                <c:pt idx="1721" formatCode="0.00">
                  <c:v>-6.9929648797808691E-2</c:v>
                </c:pt>
                <c:pt idx="1722" formatCode="0.00">
                  <c:v>-7.0135930947654732E-2</c:v>
                </c:pt>
                <c:pt idx="1723" formatCode="0.00">
                  <c:v>-7.0342213097500772E-2</c:v>
                </c:pt>
                <c:pt idx="1724" formatCode="0.00">
                  <c:v>-7.0548495247346812E-2</c:v>
                </c:pt>
                <c:pt idx="1725" formatCode="0.00">
                  <c:v>-7.0754777397192867E-2</c:v>
                </c:pt>
                <c:pt idx="1726" formatCode="0.00">
                  <c:v>-7.0961059547038907E-2</c:v>
                </c:pt>
                <c:pt idx="1727" formatCode="0.00">
                  <c:v>-7.1167341696884948E-2</c:v>
                </c:pt>
                <c:pt idx="1728" formatCode="0.00">
                  <c:v>-7.1373623846730988E-2</c:v>
                </c:pt>
                <c:pt idx="1729" formatCode="0.00">
                  <c:v>-7.1579905996577042E-2</c:v>
                </c:pt>
                <c:pt idx="1730" formatCode="0.00">
                  <c:v>-7.1786188146423083E-2</c:v>
                </c:pt>
                <c:pt idx="1731" formatCode="0.00">
                  <c:v>-7.1992470296269123E-2</c:v>
                </c:pt>
                <c:pt idx="1732" formatCode="0.00">
                  <c:v>-7.2198752446115164E-2</c:v>
                </c:pt>
                <c:pt idx="1733" formatCode="0.00">
                  <c:v>-7.2405034595961204E-2</c:v>
                </c:pt>
                <c:pt idx="1734" formatCode="0.00">
                  <c:v>-7.2611316745807258E-2</c:v>
                </c:pt>
                <c:pt idx="1735" formatCode="0.00">
                  <c:v>-7.2817598895653299E-2</c:v>
                </c:pt>
                <c:pt idx="1736" formatCode="0.00">
                  <c:v>-7.3023881045499339E-2</c:v>
                </c:pt>
                <c:pt idx="1737" formatCode="0.00">
                  <c:v>-7.323016319534538E-2</c:v>
                </c:pt>
                <c:pt idx="1738" formatCode="0.00">
                  <c:v>-7.343644534519142E-2</c:v>
                </c:pt>
                <c:pt idx="1739" formatCode="0.00">
                  <c:v>-7.3642727495037474E-2</c:v>
                </c:pt>
                <c:pt idx="1740" formatCode="0.00">
                  <c:v>-7.3849009644883515E-2</c:v>
                </c:pt>
                <c:pt idx="1741" formatCode="0.00">
                  <c:v>-7.4055291794729555E-2</c:v>
                </c:pt>
                <c:pt idx="1742" formatCode="0.00">
                  <c:v>-7.4261573944575596E-2</c:v>
                </c:pt>
                <c:pt idx="1743" formatCode="0.00">
                  <c:v>-7.4467856094421636E-2</c:v>
                </c:pt>
                <c:pt idx="1744" formatCode="0.00">
                  <c:v>-7.467413824426769E-2</c:v>
                </c:pt>
                <c:pt idx="1745" formatCode="0.00">
                  <c:v>-7.4880420394113731E-2</c:v>
                </c:pt>
                <c:pt idx="1746" formatCode="0.00">
                  <c:v>-7.5086702543959771E-2</c:v>
                </c:pt>
                <c:pt idx="1747" formatCode="0.00">
                  <c:v>-7.5292984693805812E-2</c:v>
                </c:pt>
                <c:pt idx="1748" formatCode="0.00">
                  <c:v>-7.5499266843651852E-2</c:v>
                </c:pt>
                <c:pt idx="1749" formatCode="0.00">
                  <c:v>-7.5705548993497906E-2</c:v>
                </c:pt>
                <c:pt idx="1750" formatCode="0.00">
                  <c:v>-7.5911831143343947E-2</c:v>
                </c:pt>
                <c:pt idx="1751" formatCode="0.00">
                  <c:v>-7.6118113293189987E-2</c:v>
                </c:pt>
                <c:pt idx="1752" formatCode="0.00">
                  <c:v>-7.6324395443036028E-2</c:v>
                </c:pt>
                <c:pt idx="1753" formatCode="0.00">
                  <c:v>-7.6530677592882082E-2</c:v>
                </c:pt>
                <c:pt idx="1754" formatCode="0.00">
                  <c:v>-7.6736959742728122E-2</c:v>
                </c:pt>
                <c:pt idx="1755" formatCode="0.00">
                  <c:v>-7.6943241892574163E-2</c:v>
                </c:pt>
                <c:pt idx="1756" formatCode="0.00">
                  <c:v>-7.7149524042420203E-2</c:v>
                </c:pt>
                <c:pt idx="1757" formatCode="0.00">
                  <c:v>-7.7355806192266244E-2</c:v>
                </c:pt>
                <c:pt idx="1758" formatCode="0.00">
                  <c:v>-7.7562088342112298E-2</c:v>
                </c:pt>
                <c:pt idx="1759" formatCode="0.00">
                  <c:v>-7.7768370491958339E-2</c:v>
                </c:pt>
                <c:pt idx="1760" formatCode="0.00">
                  <c:v>-7.7974652641804379E-2</c:v>
                </c:pt>
                <c:pt idx="1761" formatCode="0.00">
                  <c:v>-7.8180934791650419E-2</c:v>
                </c:pt>
                <c:pt idx="1762" formatCode="0.00">
                  <c:v>-7.838721694149646E-2</c:v>
                </c:pt>
                <c:pt idx="1763" formatCode="0.00">
                  <c:v>-7.8593499091342514E-2</c:v>
                </c:pt>
                <c:pt idx="1764" formatCode="0.00">
                  <c:v>-7.8799781241188555E-2</c:v>
                </c:pt>
                <c:pt idx="1765" formatCode="0.00">
                  <c:v>-7.9006063391034595E-2</c:v>
                </c:pt>
                <c:pt idx="1766" formatCode="0.00">
                  <c:v>-7.9212345540880635E-2</c:v>
                </c:pt>
                <c:pt idx="1767" formatCode="0.00">
                  <c:v>-7.9418627690726676E-2</c:v>
                </c:pt>
                <c:pt idx="1768" formatCode="0.00">
                  <c:v>-7.962490984057273E-2</c:v>
                </c:pt>
                <c:pt idx="1769" formatCode="0.00">
                  <c:v>-7.9831191990418771E-2</c:v>
                </c:pt>
                <c:pt idx="1770" formatCode="0.00">
                  <c:v>-8.0037474140264811E-2</c:v>
                </c:pt>
                <c:pt idx="1771" formatCode="0.00">
                  <c:v>-8.0243756290110851E-2</c:v>
                </c:pt>
                <c:pt idx="1772" formatCode="0.00">
                  <c:v>-8.0450038439956906E-2</c:v>
                </c:pt>
                <c:pt idx="1773" formatCode="0.00">
                  <c:v>-8.0656320589802946E-2</c:v>
                </c:pt>
                <c:pt idx="1774" formatCode="0.00">
                  <c:v>-8.0862602739648987E-2</c:v>
                </c:pt>
                <c:pt idx="1775" formatCode="0.00">
                  <c:v>-8.1068884889495027E-2</c:v>
                </c:pt>
                <c:pt idx="1776" formatCode="0.00">
                  <c:v>-8.1275167039341067E-2</c:v>
                </c:pt>
                <c:pt idx="1777" formatCode="0.00">
                  <c:v>-8.1481449189187122E-2</c:v>
                </c:pt>
                <c:pt idx="1778" formatCode="0.00">
                  <c:v>-8.1687731339033162E-2</c:v>
                </c:pt>
                <c:pt idx="1779" formatCode="0.00">
                  <c:v>-8.1894013488879203E-2</c:v>
                </c:pt>
                <c:pt idx="1780" formatCode="0.00">
                  <c:v>-8.2100295638725243E-2</c:v>
                </c:pt>
                <c:pt idx="1781" formatCode="0.00">
                  <c:v>-8.2306577788571283E-2</c:v>
                </c:pt>
                <c:pt idx="1782" formatCode="0.00">
                  <c:v>-8.2512859938417338E-2</c:v>
                </c:pt>
                <c:pt idx="1783" formatCode="0.00">
                  <c:v>-8.2719142088263378E-2</c:v>
                </c:pt>
                <c:pt idx="1784" formatCode="0.00">
                  <c:v>-8.2925424238109419E-2</c:v>
                </c:pt>
                <c:pt idx="1785" formatCode="0.00">
                  <c:v>-8.3131706387955459E-2</c:v>
                </c:pt>
                <c:pt idx="1786" formatCode="0.00">
                  <c:v>-8.33379885378015E-2</c:v>
                </c:pt>
                <c:pt idx="1787" formatCode="0.00">
                  <c:v>-8.3544270687647554E-2</c:v>
                </c:pt>
                <c:pt idx="1788" formatCode="0.00">
                  <c:v>-8.3750552837493594E-2</c:v>
                </c:pt>
                <c:pt idx="1789" formatCode="0.00">
                  <c:v>-8.3956834987339635E-2</c:v>
                </c:pt>
                <c:pt idx="1790" formatCode="0.00">
                  <c:v>-8.4163117137185675E-2</c:v>
                </c:pt>
                <c:pt idx="1791" formatCode="0.00">
                  <c:v>-8.4369399287031716E-2</c:v>
                </c:pt>
                <c:pt idx="1792" formatCode="0.00">
                  <c:v>-8.457568143687777E-2</c:v>
                </c:pt>
                <c:pt idx="1793" formatCode="0.00">
                  <c:v>-8.478196358672381E-2</c:v>
                </c:pt>
                <c:pt idx="1794" formatCode="0.00">
                  <c:v>-8.4988245736569851E-2</c:v>
                </c:pt>
                <c:pt idx="1795" formatCode="0.00">
                  <c:v>-8.5194527886415891E-2</c:v>
                </c:pt>
                <c:pt idx="1796" formatCode="0.00">
                  <c:v>-8.5400810036261945E-2</c:v>
                </c:pt>
                <c:pt idx="1797" formatCode="0.00">
                  <c:v>-8.5607092186107986E-2</c:v>
                </c:pt>
                <c:pt idx="1798" formatCode="0.00">
                  <c:v>-8.5813374335954026E-2</c:v>
                </c:pt>
                <c:pt idx="1799" formatCode="0.00">
                  <c:v>-8.6019656485800067E-2</c:v>
                </c:pt>
                <c:pt idx="1800" formatCode="0.00">
                  <c:v>-8.6225938635646107E-2</c:v>
                </c:pt>
                <c:pt idx="1801" formatCode="0.00">
                  <c:v>-8.6432220785492161E-2</c:v>
                </c:pt>
                <c:pt idx="1802" formatCode="0.00">
                  <c:v>-8.6638502935338202E-2</c:v>
                </c:pt>
                <c:pt idx="1803" formatCode="0.00">
                  <c:v>-8.6844785085184242E-2</c:v>
                </c:pt>
                <c:pt idx="1804" formatCode="0.00">
                  <c:v>-8.7051067235030283E-2</c:v>
                </c:pt>
                <c:pt idx="1805" formatCode="0.00">
                  <c:v>-8.7257349384876323E-2</c:v>
                </c:pt>
                <c:pt idx="1806" formatCode="0.00">
                  <c:v>-8.7463631534722378E-2</c:v>
                </c:pt>
                <c:pt idx="1807" formatCode="0.00">
                  <c:v>-8.7669913684568418E-2</c:v>
                </c:pt>
                <c:pt idx="1808" formatCode="0.00">
                  <c:v>-8.7876195834414458E-2</c:v>
                </c:pt>
                <c:pt idx="1809" formatCode="0.00">
                  <c:v>-8.8082477984260499E-2</c:v>
                </c:pt>
                <c:pt idx="1810" formatCode="0.00">
                  <c:v>-8.8288760134106539E-2</c:v>
                </c:pt>
                <c:pt idx="1811" formatCode="0.00">
                  <c:v>-8.8495042283952594E-2</c:v>
                </c:pt>
                <c:pt idx="1812" formatCode="0.00">
                  <c:v>-8.8701324433798634E-2</c:v>
                </c:pt>
                <c:pt idx="1813" formatCode="0.00">
                  <c:v>-8.8907606583644674E-2</c:v>
                </c:pt>
                <c:pt idx="1814" formatCode="0.00">
                  <c:v>-8.9113888733490715E-2</c:v>
                </c:pt>
                <c:pt idx="1815" formatCode="0.00">
                  <c:v>-8.9320170883336755E-2</c:v>
                </c:pt>
                <c:pt idx="1816" formatCode="0.00">
                  <c:v>-8.952645303318281E-2</c:v>
                </c:pt>
                <c:pt idx="1817" formatCode="0.00">
                  <c:v>-8.973273518302885E-2</c:v>
                </c:pt>
                <c:pt idx="1818" formatCode="0.00">
                  <c:v>-8.993901733287489E-2</c:v>
                </c:pt>
                <c:pt idx="1819" formatCode="0.00">
                  <c:v>-9.0145299482720931E-2</c:v>
                </c:pt>
                <c:pt idx="1820" formatCode="0.00">
                  <c:v>-9.0351581632566985E-2</c:v>
                </c:pt>
                <c:pt idx="1821" formatCode="0.00">
                  <c:v>-9.0557863782413026E-2</c:v>
                </c:pt>
                <c:pt idx="1822" formatCode="0.00">
                  <c:v>-9.0764145932259066E-2</c:v>
                </c:pt>
                <c:pt idx="1823" formatCode="0.00">
                  <c:v>-9.0970428082105106E-2</c:v>
                </c:pt>
                <c:pt idx="1824" formatCode="0.00">
                  <c:v>-9.1176710231951147E-2</c:v>
                </c:pt>
                <c:pt idx="1825" formatCode="0.00">
                  <c:v>-9.1382992381797201E-2</c:v>
                </c:pt>
                <c:pt idx="1826" formatCode="0.00">
                  <c:v>-9.1589274531643242E-2</c:v>
                </c:pt>
                <c:pt idx="1827" formatCode="0.00">
                  <c:v>-9.1795556681489282E-2</c:v>
                </c:pt>
                <c:pt idx="1828" formatCode="0.00">
                  <c:v>-9.2001838831335322E-2</c:v>
                </c:pt>
                <c:pt idx="1829" formatCode="0.00">
                  <c:v>-9.2208120981181363E-2</c:v>
                </c:pt>
                <c:pt idx="1830" formatCode="0.00">
                  <c:v>-9.2414403131027417E-2</c:v>
                </c:pt>
                <c:pt idx="1831" formatCode="0.00">
                  <c:v>-9.2620685280873458E-2</c:v>
                </c:pt>
                <c:pt idx="1832" formatCode="0.00">
                  <c:v>-9.2826967430719498E-2</c:v>
                </c:pt>
                <c:pt idx="1833" formatCode="0.00">
                  <c:v>-9.3033249580565539E-2</c:v>
                </c:pt>
                <c:pt idx="1834" formatCode="0.00">
                  <c:v>-9.3239531730411579E-2</c:v>
                </c:pt>
                <c:pt idx="1835" formatCode="0.00">
                  <c:v>-9.3445813880257633E-2</c:v>
                </c:pt>
                <c:pt idx="1836" formatCode="0.00">
                  <c:v>-9.3652096030103674E-2</c:v>
                </c:pt>
                <c:pt idx="1837" formatCode="0.00">
                  <c:v>-9.3858378179949714E-2</c:v>
                </c:pt>
                <c:pt idx="1838" formatCode="0.00">
                  <c:v>-9.4064660329795755E-2</c:v>
                </c:pt>
                <c:pt idx="1839" formatCode="0.00">
                  <c:v>-9.4270942479641809E-2</c:v>
                </c:pt>
                <c:pt idx="1840" formatCode="0.00">
                  <c:v>-9.4477224629487849E-2</c:v>
                </c:pt>
                <c:pt idx="1841" formatCode="0.00">
                  <c:v>-9.468350677933389E-2</c:v>
                </c:pt>
                <c:pt idx="1842" formatCode="0.00">
                  <c:v>-9.488978892917993E-2</c:v>
                </c:pt>
                <c:pt idx="1843" formatCode="0.00">
                  <c:v>-9.5096071079025971E-2</c:v>
                </c:pt>
                <c:pt idx="1844" formatCode="0.00">
                  <c:v>-9.5302353228872025E-2</c:v>
                </c:pt>
                <c:pt idx="1845" formatCode="0.00">
                  <c:v>-9.5508635378718065E-2</c:v>
                </c:pt>
                <c:pt idx="1846" formatCode="0.00">
                  <c:v>-9.5714917528564106E-2</c:v>
                </c:pt>
                <c:pt idx="1847" formatCode="0.00">
                  <c:v>-9.5921199678410146E-2</c:v>
                </c:pt>
                <c:pt idx="1848" formatCode="0.00">
                  <c:v>-9.6127481828256187E-2</c:v>
                </c:pt>
                <c:pt idx="1849" formatCode="0.00">
                  <c:v>-9.6333763978102241E-2</c:v>
                </c:pt>
                <c:pt idx="1850" formatCode="0.00">
                  <c:v>-9.6540046127948281E-2</c:v>
                </c:pt>
                <c:pt idx="1851" formatCode="0.00">
                  <c:v>-9.6746328277794322E-2</c:v>
                </c:pt>
                <c:pt idx="1852" formatCode="0.00">
                  <c:v>-9.6952610427640362E-2</c:v>
                </c:pt>
                <c:pt idx="1853" formatCode="0.00">
                  <c:v>-9.7158892577486403E-2</c:v>
                </c:pt>
                <c:pt idx="1854" formatCode="0.00">
                  <c:v>-9.7365174727332457E-2</c:v>
                </c:pt>
                <c:pt idx="1855" formatCode="0.00">
                  <c:v>-9.7571456877178497E-2</c:v>
                </c:pt>
                <c:pt idx="1856" formatCode="0.00">
                  <c:v>-9.7777739027024538E-2</c:v>
                </c:pt>
                <c:pt idx="1857" formatCode="0.00">
                  <c:v>-9.7984021176870578E-2</c:v>
                </c:pt>
                <c:pt idx="1858" formatCode="0.00">
                  <c:v>-9.8190303326716619E-2</c:v>
                </c:pt>
                <c:pt idx="1859" formatCode="0.00">
                  <c:v>-9.8396585476562673E-2</c:v>
                </c:pt>
                <c:pt idx="1860" formatCode="0.00">
                  <c:v>-9.8602867626408713E-2</c:v>
                </c:pt>
                <c:pt idx="1861" formatCode="0.00">
                  <c:v>-9.8809149776254754E-2</c:v>
                </c:pt>
                <c:pt idx="1862" formatCode="0.00">
                  <c:v>-9.9015431926100794E-2</c:v>
                </c:pt>
                <c:pt idx="1863" formatCode="0.00">
                  <c:v>-9.9221714075946849E-2</c:v>
                </c:pt>
                <c:pt idx="1864" formatCode="0.00">
                  <c:v>-9.9427996225792889E-2</c:v>
                </c:pt>
                <c:pt idx="1865" formatCode="0.00">
                  <c:v>-9.9634278375638929E-2</c:v>
                </c:pt>
                <c:pt idx="1866" formatCode="0.00">
                  <c:v>-9.984056052548497E-2</c:v>
                </c:pt>
                <c:pt idx="1867" formatCode="0.00">
                  <c:v>-0.10004684267533101</c:v>
                </c:pt>
                <c:pt idx="1868" formatCode="0.00">
                  <c:v>-0.10025312482517706</c:v>
                </c:pt>
                <c:pt idx="1869" formatCode="0.00">
                  <c:v>-0.10045940697502311</c:v>
                </c:pt>
                <c:pt idx="1870" formatCode="0.00">
                  <c:v>-0.10066568912486915</c:v>
                </c:pt>
                <c:pt idx="1871" formatCode="0.00">
                  <c:v>-0.10087197127471519</c:v>
                </c:pt>
                <c:pt idx="1872" formatCode="0.00">
                  <c:v>-0.10107825342456123</c:v>
                </c:pt>
                <c:pt idx="1873" formatCode="0.00">
                  <c:v>-0.10128453557440728</c:v>
                </c:pt>
                <c:pt idx="1874" formatCode="0.00">
                  <c:v>-0.10149081772425332</c:v>
                </c:pt>
                <c:pt idx="1875" formatCode="0.00">
                  <c:v>-0.10169709987409936</c:v>
                </c:pt>
                <c:pt idx="1876" formatCode="0.00">
                  <c:v>-0.1019033820239454</c:v>
                </c:pt>
                <c:pt idx="1877" formatCode="0.00">
                  <c:v>-0.10210966417379144</c:v>
                </c:pt>
                <c:pt idx="1878" formatCode="0.00">
                  <c:v>-0.1023159463236375</c:v>
                </c:pt>
                <c:pt idx="1879" formatCode="0.00">
                  <c:v>-0.10252222847348354</c:v>
                </c:pt>
                <c:pt idx="1880" formatCode="0.00">
                  <c:v>-0.10272851062332958</c:v>
                </c:pt>
                <c:pt idx="1881" formatCode="0.00">
                  <c:v>-0.10293479277317562</c:v>
                </c:pt>
                <c:pt idx="1882" formatCode="0.00">
                  <c:v>-0.10314107492302166</c:v>
                </c:pt>
                <c:pt idx="1883" formatCode="0.00">
                  <c:v>-0.10334735707286771</c:v>
                </c:pt>
                <c:pt idx="1884" formatCode="0.00">
                  <c:v>-0.10355363922271375</c:v>
                </c:pt>
                <c:pt idx="1885" formatCode="0.00">
                  <c:v>-0.10375992137255979</c:v>
                </c:pt>
                <c:pt idx="1886" formatCode="0.00">
                  <c:v>-0.10396620352240583</c:v>
                </c:pt>
                <c:pt idx="1887" formatCode="0.00">
                  <c:v>-0.10417248567225189</c:v>
                </c:pt>
                <c:pt idx="1888" formatCode="0.00">
                  <c:v>-0.10437876782209793</c:v>
                </c:pt>
                <c:pt idx="1889" formatCode="0.00">
                  <c:v>-0.10458504997194397</c:v>
                </c:pt>
                <c:pt idx="1890" formatCode="0.00">
                  <c:v>-0.10479133212179001</c:v>
                </c:pt>
                <c:pt idx="1891" formatCode="0.00">
                  <c:v>-0.10499761427163605</c:v>
                </c:pt>
                <c:pt idx="1892" formatCode="0.00">
                  <c:v>-0.1052038964214821</c:v>
                </c:pt>
                <c:pt idx="1893" formatCode="0.00">
                  <c:v>-0.10541017857132814</c:v>
                </c:pt>
                <c:pt idx="1894" formatCode="0.00">
                  <c:v>-0.10561646072117419</c:v>
                </c:pt>
                <c:pt idx="1895" formatCode="0.00">
                  <c:v>-0.10582274287102023</c:v>
                </c:pt>
                <c:pt idx="1896" formatCode="0.00">
                  <c:v>-0.10602902502086627</c:v>
                </c:pt>
                <c:pt idx="1897" formatCode="0.00">
                  <c:v>-0.10623530717071232</c:v>
                </c:pt>
                <c:pt idx="1898" formatCode="0.00">
                  <c:v>-0.10644158932055836</c:v>
                </c:pt>
                <c:pt idx="1899" formatCode="0.00">
                  <c:v>-0.1066478714704044</c:v>
                </c:pt>
                <c:pt idx="1900" formatCode="0.00">
                  <c:v>-0.10685415362025044</c:v>
                </c:pt>
                <c:pt idx="1901" formatCode="0.00">
                  <c:v>-0.10706043577009648</c:v>
                </c:pt>
                <c:pt idx="1902" formatCode="0.00">
                  <c:v>-0.10726671791994254</c:v>
                </c:pt>
                <c:pt idx="1903" formatCode="0.00">
                  <c:v>-0.10747300006978858</c:v>
                </c:pt>
                <c:pt idx="1904" formatCode="0.00">
                  <c:v>-0.10767928221963462</c:v>
                </c:pt>
                <c:pt idx="1905" formatCode="0.00">
                  <c:v>-0.10788556436948066</c:v>
                </c:pt>
                <c:pt idx="1906" formatCode="0.00">
                  <c:v>-0.10809184651932671</c:v>
                </c:pt>
                <c:pt idx="1907" formatCode="0.00">
                  <c:v>-0.10829812866917275</c:v>
                </c:pt>
                <c:pt idx="1908" formatCode="0.00">
                  <c:v>-0.10850441081901879</c:v>
                </c:pt>
                <c:pt idx="1909" formatCode="0.00">
                  <c:v>-0.10871069296886483</c:v>
                </c:pt>
                <c:pt idx="1910" formatCode="0.00">
                  <c:v>-0.10891697511871087</c:v>
                </c:pt>
                <c:pt idx="1911" formatCode="0.00">
                  <c:v>-0.10912325726855693</c:v>
                </c:pt>
                <c:pt idx="1912" formatCode="0.00">
                  <c:v>-0.10932953941840297</c:v>
                </c:pt>
                <c:pt idx="1913" formatCode="0.00">
                  <c:v>-0.10953582156824901</c:v>
                </c:pt>
                <c:pt idx="1914" formatCode="0.00">
                  <c:v>-0.10974210371809505</c:v>
                </c:pt>
                <c:pt idx="1915" formatCode="0.00">
                  <c:v>-0.10994838586794109</c:v>
                </c:pt>
                <c:pt idx="1916" formatCode="0.00">
                  <c:v>-0.11015466801778714</c:v>
                </c:pt>
                <c:pt idx="1917" formatCode="0.00">
                  <c:v>-0.11036095016763318</c:v>
                </c:pt>
              </c:numCache>
            </c:numRef>
          </c:val>
          <c:smooth val="0"/>
          <c:extLst>
            <c:ext xmlns:c16="http://schemas.microsoft.com/office/drawing/2014/chart" uri="{C3380CC4-5D6E-409C-BE32-E72D297353CC}">
              <c16:uniqueId val="{00000001-3EF6-4A1C-AD87-4FC44AC67425}"/>
            </c:ext>
          </c:extLst>
        </c:ser>
        <c:ser>
          <c:idx val="2"/>
          <c:order val="2"/>
          <c:tx>
            <c:strRef>
              <c:f>'Forcasting Sheet'!$D$1</c:f>
              <c:strCache>
                <c:ptCount val="1"/>
                <c:pt idx="0">
                  <c:v>Lower Confidence Bound(3 Year Return)</c:v>
                </c:pt>
              </c:strCache>
            </c:strRef>
          </c:tx>
          <c:spPr>
            <a:ln w="34925" cap="rnd">
              <a:solidFill>
                <a:schemeClr val="accent6">
                  <a:shade val="86000"/>
                </a:schemeClr>
              </a:solidFill>
              <a:round/>
            </a:ln>
            <a:effectLst>
              <a:outerShdw blurRad="57150" dist="19050" dir="5400000" algn="ctr" rotWithShape="0">
                <a:srgbClr val="000000">
                  <a:alpha val="63000"/>
                </a:srgbClr>
              </a:outerShdw>
            </a:effectLst>
          </c:spPr>
          <c:marker>
            <c:symbol val="none"/>
          </c:marker>
          <c:cat>
            <c:numRef>
              <c:f>'Forcasting Sheet'!$A$2:$A$1919</c:f>
              <c:numCache>
                <c:formatCode>m/d/yyyy</c:formatCode>
                <c:ptCount val="1918"/>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pt idx="639">
                  <c:v>45566</c:v>
                </c:pt>
                <c:pt idx="640">
                  <c:v>45567</c:v>
                </c:pt>
                <c:pt idx="641">
                  <c:v>45568</c:v>
                </c:pt>
                <c:pt idx="642">
                  <c:v>45569</c:v>
                </c:pt>
                <c:pt idx="643">
                  <c:v>45570</c:v>
                </c:pt>
                <c:pt idx="644">
                  <c:v>45571</c:v>
                </c:pt>
                <c:pt idx="645">
                  <c:v>45572</c:v>
                </c:pt>
                <c:pt idx="646">
                  <c:v>45573</c:v>
                </c:pt>
                <c:pt idx="647">
                  <c:v>45574</c:v>
                </c:pt>
                <c:pt idx="648">
                  <c:v>45575</c:v>
                </c:pt>
                <c:pt idx="649">
                  <c:v>45576</c:v>
                </c:pt>
                <c:pt idx="650">
                  <c:v>45577</c:v>
                </c:pt>
                <c:pt idx="651">
                  <c:v>45578</c:v>
                </c:pt>
                <c:pt idx="652">
                  <c:v>45579</c:v>
                </c:pt>
                <c:pt idx="653">
                  <c:v>45580</c:v>
                </c:pt>
                <c:pt idx="654">
                  <c:v>45581</c:v>
                </c:pt>
                <c:pt idx="655">
                  <c:v>45582</c:v>
                </c:pt>
                <c:pt idx="656">
                  <c:v>45583</c:v>
                </c:pt>
                <c:pt idx="657">
                  <c:v>45584</c:v>
                </c:pt>
                <c:pt idx="658">
                  <c:v>45585</c:v>
                </c:pt>
                <c:pt idx="659">
                  <c:v>45586</c:v>
                </c:pt>
                <c:pt idx="660">
                  <c:v>45587</c:v>
                </c:pt>
                <c:pt idx="661">
                  <c:v>45588</c:v>
                </c:pt>
                <c:pt idx="662">
                  <c:v>45589</c:v>
                </c:pt>
                <c:pt idx="663">
                  <c:v>45590</c:v>
                </c:pt>
                <c:pt idx="664">
                  <c:v>45591</c:v>
                </c:pt>
                <c:pt idx="665">
                  <c:v>45592</c:v>
                </c:pt>
                <c:pt idx="666">
                  <c:v>45593</c:v>
                </c:pt>
                <c:pt idx="667">
                  <c:v>45594</c:v>
                </c:pt>
                <c:pt idx="668">
                  <c:v>45595</c:v>
                </c:pt>
                <c:pt idx="669">
                  <c:v>45596</c:v>
                </c:pt>
                <c:pt idx="670">
                  <c:v>45597</c:v>
                </c:pt>
                <c:pt idx="671">
                  <c:v>45598</c:v>
                </c:pt>
                <c:pt idx="672">
                  <c:v>45599</c:v>
                </c:pt>
                <c:pt idx="673">
                  <c:v>45600</c:v>
                </c:pt>
                <c:pt idx="674">
                  <c:v>45601</c:v>
                </c:pt>
                <c:pt idx="675">
                  <c:v>45602</c:v>
                </c:pt>
                <c:pt idx="676">
                  <c:v>45603</c:v>
                </c:pt>
                <c:pt idx="677">
                  <c:v>45604</c:v>
                </c:pt>
                <c:pt idx="678">
                  <c:v>45605</c:v>
                </c:pt>
                <c:pt idx="679">
                  <c:v>45606</c:v>
                </c:pt>
                <c:pt idx="680">
                  <c:v>45607</c:v>
                </c:pt>
                <c:pt idx="681">
                  <c:v>45608</c:v>
                </c:pt>
                <c:pt idx="682">
                  <c:v>45609</c:v>
                </c:pt>
                <c:pt idx="683">
                  <c:v>45610</c:v>
                </c:pt>
                <c:pt idx="684">
                  <c:v>45611</c:v>
                </c:pt>
                <c:pt idx="685">
                  <c:v>45612</c:v>
                </c:pt>
                <c:pt idx="686">
                  <c:v>45613</c:v>
                </c:pt>
                <c:pt idx="687">
                  <c:v>45614</c:v>
                </c:pt>
                <c:pt idx="688">
                  <c:v>45615</c:v>
                </c:pt>
                <c:pt idx="689">
                  <c:v>45616</c:v>
                </c:pt>
                <c:pt idx="690">
                  <c:v>45617</c:v>
                </c:pt>
                <c:pt idx="691">
                  <c:v>45618</c:v>
                </c:pt>
                <c:pt idx="692">
                  <c:v>45619</c:v>
                </c:pt>
                <c:pt idx="693">
                  <c:v>45620</c:v>
                </c:pt>
                <c:pt idx="694">
                  <c:v>45621</c:v>
                </c:pt>
                <c:pt idx="695">
                  <c:v>45622</c:v>
                </c:pt>
                <c:pt idx="696">
                  <c:v>45623</c:v>
                </c:pt>
                <c:pt idx="697">
                  <c:v>45624</c:v>
                </c:pt>
                <c:pt idx="698">
                  <c:v>45625</c:v>
                </c:pt>
                <c:pt idx="699">
                  <c:v>45626</c:v>
                </c:pt>
                <c:pt idx="700">
                  <c:v>45627</c:v>
                </c:pt>
                <c:pt idx="701">
                  <c:v>45628</c:v>
                </c:pt>
                <c:pt idx="702">
                  <c:v>45629</c:v>
                </c:pt>
                <c:pt idx="703">
                  <c:v>45630</c:v>
                </c:pt>
                <c:pt idx="704">
                  <c:v>45631</c:v>
                </c:pt>
                <c:pt idx="705">
                  <c:v>45632</c:v>
                </c:pt>
                <c:pt idx="706">
                  <c:v>45633</c:v>
                </c:pt>
                <c:pt idx="707">
                  <c:v>45634</c:v>
                </c:pt>
                <c:pt idx="708">
                  <c:v>45635</c:v>
                </c:pt>
                <c:pt idx="709">
                  <c:v>45636</c:v>
                </c:pt>
                <c:pt idx="710">
                  <c:v>45637</c:v>
                </c:pt>
                <c:pt idx="711">
                  <c:v>45638</c:v>
                </c:pt>
                <c:pt idx="712">
                  <c:v>45639</c:v>
                </c:pt>
                <c:pt idx="713">
                  <c:v>45640</c:v>
                </c:pt>
                <c:pt idx="714">
                  <c:v>45641</c:v>
                </c:pt>
                <c:pt idx="715">
                  <c:v>45642</c:v>
                </c:pt>
                <c:pt idx="716">
                  <c:v>45643</c:v>
                </c:pt>
                <c:pt idx="717">
                  <c:v>45644</c:v>
                </c:pt>
                <c:pt idx="718">
                  <c:v>45645</c:v>
                </c:pt>
                <c:pt idx="719">
                  <c:v>45646</c:v>
                </c:pt>
                <c:pt idx="720">
                  <c:v>45647</c:v>
                </c:pt>
                <c:pt idx="721">
                  <c:v>45648</c:v>
                </c:pt>
                <c:pt idx="722">
                  <c:v>45649</c:v>
                </c:pt>
                <c:pt idx="723">
                  <c:v>45650</c:v>
                </c:pt>
                <c:pt idx="724">
                  <c:v>45651</c:v>
                </c:pt>
                <c:pt idx="725">
                  <c:v>45652</c:v>
                </c:pt>
                <c:pt idx="726">
                  <c:v>45653</c:v>
                </c:pt>
                <c:pt idx="727">
                  <c:v>45654</c:v>
                </c:pt>
                <c:pt idx="728">
                  <c:v>45655</c:v>
                </c:pt>
                <c:pt idx="729">
                  <c:v>45656</c:v>
                </c:pt>
                <c:pt idx="730">
                  <c:v>45657</c:v>
                </c:pt>
                <c:pt idx="731">
                  <c:v>45658</c:v>
                </c:pt>
                <c:pt idx="732">
                  <c:v>45659</c:v>
                </c:pt>
                <c:pt idx="733">
                  <c:v>45660</c:v>
                </c:pt>
                <c:pt idx="734">
                  <c:v>45661</c:v>
                </c:pt>
                <c:pt idx="735">
                  <c:v>45662</c:v>
                </c:pt>
                <c:pt idx="736">
                  <c:v>45663</c:v>
                </c:pt>
                <c:pt idx="737">
                  <c:v>45664</c:v>
                </c:pt>
                <c:pt idx="738">
                  <c:v>45665</c:v>
                </c:pt>
                <c:pt idx="739">
                  <c:v>45666</c:v>
                </c:pt>
                <c:pt idx="740">
                  <c:v>45667</c:v>
                </c:pt>
                <c:pt idx="741">
                  <c:v>45668</c:v>
                </c:pt>
                <c:pt idx="742">
                  <c:v>45669</c:v>
                </c:pt>
                <c:pt idx="743">
                  <c:v>45670</c:v>
                </c:pt>
                <c:pt idx="744">
                  <c:v>45671</c:v>
                </c:pt>
                <c:pt idx="745">
                  <c:v>45672</c:v>
                </c:pt>
                <c:pt idx="746">
                  <c:v>45673</c:v>
                </c:pt>
                <c:pt idx="747">
                  <c:v>45674</c:v>
                </c:pt>
                <c:pt idx="748">
                  <c:v>45675</c:v>
                </c:pt>
                <c:pt idx="749">
                  <c:v>45676</c:v>
                </c:pt>
                <c:pt idx="750">
                  <c:v>45677</c:v>
                </c:pt>
                <c:pt idx="751">
                  <c:v>45678</c:v>
                </c:pt>
                <c:pt idx="752">
                  <c:v>45679</c:v>
                </c:pt>
                <c:pt idx="753">
                  <c:v>45680</c:v>
                </c:pt>
                <c:pt idx="754">
                  <c:v>45681</c:v>
                </c:pt>
                <c:pt idx="755">
                  <c:v>45682</c:v>
                </c:pt>
                <c:pt idx="756">
                  <c:v>45683</c:v>
                </c:pt>
                <c:pt idx="757">
                  <c:v>45684</c:v>
                </c:pt>
                <c:pt idx="758">
                  <c:v>45685</c:v>
                </c:pt>
                <c:pt idx="759">
                  <c:v>45686</c:v>
                </c:pt>
                <c:pt idx="760">
                  <c:v>45687</c:v>
                </c:pt>
                <c:pt idx="761">
                  <c:v>45688</c:v>
                </c:pt>
                <c:pt idx="762">
                  <c:v>45689</c:v>
                </c:pt>
                <c:pt idx="763">
                  <c:v>45690</c:v>
                </c:pt>
                <c:pt idx="764">
                  <c:v>45691</c:v>
                </c:pt>
                <c:pt idx="765">
                  <c:v>45692</c:v>
                </c:pt>
                <c:pt idx="766">
                  <c:v>45693</c:v>
                </c:pt>
                <c:pt idx="767">
                  <c:v>45694</c:v>
                </c:pt>
                <c:pt idx="768">
                  <c:v>45695</c:v>
                </c:pt>
                <c:pt idx="769">
                  <c:v>45696</c:v>
                </c:pt>
                <c:pt idx="770">
                  <c:v>45697</c:v>
                </c:pt>
                <c:pt idx="771">
                  <c:v>45698</c:v>
                </c:pt>
                <c:pt idx="772">
                  <c:v>45699</c:v>
                </c:pt>
                <c:pt idx="773">
                  <c:v>45700</c:v>
                </c:pt>
                <c:pt idx="774">
                  <c:v>45701</c:v>
                </c:pt>
                <c:pt idx="775">
                  <c:v>45702</c:v>
                </c:pt>
                <c:pt idx="776">
                  <c:v>45703</c:v>
                </c:pt>
                <c:pt idx="777">
                  <c:v>45704</c:v>
                </c:pt>
                <c:pt idx="778">
                  <c:v>45705</c:v>
                </c:pt>
                <c:pt idx="779">
                  <c:v>45706</c:v>
                </c:pt>
                <c:pt idx="780">
                  <c:v>45707</c:v>
                </c:pt>
                <c:pt idx="781">
                  <c:v>45708</c:v>
                </c:pt>
                <c:pt idx="782">
                  <c:v>45709</c:v>
                </c:pt>
                <c:pt idx="783">
                  <c:v>45710</c:v>
                </c:pt>
                <c:pt idx="784">
                  <c:v>45711</c:v>
                </c:pt>
                <c:pt idx="785">
                  <c:v>45712</c:v>
                </c:pt>
                <c:pt idx="786">
                  <c:v>45713</c:v>
                </c:pt>
                <c:pt idx="787">
                  <c:v>45714</c:v>
                </c:pt>
                <c:pt idx="788">
                  <c:v>45715</c:v>
                </c:pt>
                <c:pt idx="789">
                  <c:v>45716</c:v>
                </c:pt>
                <c:pt idx="790">
                  <c:v>45717</c:v>
                </c:pt>
                <c:pt idx="791">
                  <c:v>45718</c:v>
                </c:pt>
                <c:pt idx="792">
                  <c:v>45719</c:v>
                </c:pt>
                <c:pt idx="793">
                  <c:v>45720</c:v>
                </c:pt>
                <c:pt idx="794">
                  <c:v>45721</c:v>
                </c:pt>
                <c:pt idx="795">
                  <c:v>45722</c:v>
                </c:pt>
                <c:pt idx="796">
                  <c:v>45723</c:v>
                </c:pt>
                <c:pt idx="797">
                  <c:v>45724</c:v>
                </c:pt>
                <c:pt idx="798">
                  <c:v>45725</c:v>
                </c:pt>
                <c:pt idx="799">
                  <c:v>45726</c:v>
                </c:pt>
                <c:pt idx="800">
                  <c:v>45727</c:v>
                </c:pt>
                <c:pt idx="801">
                  <c:v>45728</c:v>
                </c:pt>
                <c:pt idx="802">
                  <c:v>45729</c:v>
                </c:pt>
                <c:pt idx="803">
                  <c:v>45730</c:v>
                </c:pt>
                <c:pt idx="804">
                  <c:v>45731</c:v>
                </c:pt>
                <c:pt idx="805">
                  <c:v>45732</c:v>
                </c:pt>
                <c:pt idx="806">
                  <c:v>45733</c:v>
                </c:pt>
                <c:pt idx="807">
                  <c:v>45734</c:v>
                </c:pt>
                <c:pt idx="808">
                  <c:v>45735</c:v>
                </c:pt>
                <c:pt idx="809">
                  <c:v>45736</c:v>
                </c:pt>
                <c:pt idx="810">
                  <c:v>45737</c:v>
                </c:pt>
                <c:pt idx="811">
                  <c:v>45738</c:v>
                </c:pt>
                <c:pt idx="812">
                  <c:v>45739</c:v>
                </c:pt>
                <c:pt idx="813">
                  <c:v>45740</c:v>
                </c:pt>
                <c:pt idx="814">
                  <c:v>45741</c:v>
                </c:pt>
                <c:pt idx="815">
                  <c:v>45742</c:v>
                </c:pt>
                <c:pt idx="816">
                  <c:v>45743</c:v>
                </c:pt>
                <c:pt idx="817">
                  <c:v>45744</c:v>
                </c:pt>
                <c:pt idx="818">
                  <c:v>45745</c:v>
                </c:pt>
                <c:pt idx="819">
                  <c:v>45746</c:v>
                </c:pt>
                <c:pt idx="820">
                  <c:v>45747</c:v>
                </c:pt>
                <c:pt idx="821">
                  <c:v>45748</c:v>
                </c:pt>
                <c:pt idx="822">
                  <c:v>45749</c:v>
                </c:pt>
                <c:pt idx="823">
                  <c:v>45750</c:v>
                </c:pt>
                <c:pt idx="824">
                  <c:v>45751</c:v>
                </c:pt>
                <c:pt idx="825">
                  <c:v>45752</c:v>
                </c:pt>
                <c:pt idx="826">
                  <c:v>45753</c:v>
                </c:pt>
                <c:pt idx="827">
                  <c:v>45754</c:v>
                </c:pt>
                <c:pt idx="828">
                  <c:v>45755</c:v>
                </c:pt>
                <c:pt idx="829">
                  <c:v>45756</c:v>
                </c:pt>
                <c:pt idx="830">
                  <c:v>45757</c:v>
                </c:pt>
                <c:pt idx="831">
                  <c:v>45758</c:v>
                </c:pt>
                <c:pt idx="832">
                  <c:v>45759</c:v>
                </c:pt>
                <c:pt idx="833">
                  <c:v>45760</c:v>
                </c:pt>
                <c:pt idx="834">
                  <c:v>45761</c:v>
                </c:pt>
                <c:pt idx="835">
                  <c:v>45762</c:v>
                </c:pt>
                <c:pt idx="836">
                  <c:v>45763</c:v>
                </c:pt>
                <c:pt idx="837">
                  <c:v>45764</c:v>
                </c:pt>
                <c:pt idx="838">
                  <c:v>45765</c:v>
                </c:pt>
                <c:pt idx="839">
                  <c:v>45766</c:v>
                </c:pt>
                <c:pt idx="840">
                  <c:v>45767</c:v>
                </c:pt>
                <c:pt idx="841">
                  <c:v>45768</c:v>
                </c:pt>
                <c:pt idx="842">
                  <c:v>45769</c:v>
                </c:pt>
                <c:pt idx="843">
                  <c:v>45770</c:v>
                </c:pt>
                <c:pt idx="844">
                  <c:v>45771</c:v>
                </c:pt>
                <c:pt idx="845">
                  <c:v>45772</c:v>
                </c:pt>
                <c:pt idx="846">
                  <c:v>45773</c:v>
                </c:pt>
                <c:pt idx="847">
                  <c:v>45774</c:v>
                </c:pt>
                <c:pt idx="848">
                  <c:v>45775</c:v>
                </c:pt>
                <c:pt idx="849">
                  <c:v>45776</c:v>
                </c:pt>
                <c:pt idx="850">
                  <c:v>45777</c:v>
                </c:pt>
                <c:pt idx="851">
                  <c:v>45778</c:v>
                </c:pt>
                <c:pt idx="852">
                  <c:v>45779</c:v>
                </c:pt>
                <c:pt idx="853">
                  <c:v>45780</c:v>
                </c:pt>
                <c:pt idx="854">
                  <c:v>45781</c:v>
                </c:pt>
                <c:pt idx="855">
                  <c:v>45782</c:v>
                </c:pt>
                <c:pt idx="856">
                  <c:v>45783</c:v>
                </c:pt>
                <c:pt idx="857">
                  <c:v>45784</c:v>
                </c:pt>
                <c:pt idx="858">
                  <c:v>45785</c:v>
                </c:pt>
                <c:pt idx="859">
                  <c:v>45786</c:v>
                </c:pt>
                <c:pt idx="860">
                  <c:v>45787</c:v>
                </c:pt>
                <c:pt idx="861">
                  <c:v>45788</c:v>
                </c:pt>
                <c:pt idx="862">
                  <c:v>45789</c:v>
                </c:pt>
                <c:pt idx="863">
                  <c:v>45790</c:v>
                </c:pt>
                <c:pt idx="864">
                  <c:v>45791</c:v>
                </c:pt>
                <c:pt idx="865">
                  <c:v>45792</c:v>
                </c:pt>
                <c:pt idx="866">
                  <c:v>45793</c:v>
                </c:pt>
                <c:pt idx="867">
                  <c:v>45794</c:v>
                </c:pt>
                <c:pt idx="868">
                  <c:v>45795</c:v>
                </c:pt>
                <c:pt idx="869">
                  <c:v>45796</c:v>
                </c:pt>
                <c:pt idx="870">
                  <c:v>45797</c:v>
                </c:pt>
                <c:pt idx="871">
                  <c:v>45798</c:v>
                </c:pt>
                <c:pt idx="872">
                  <c:v>45799</c:v>
                </c:pt>
                <c:pt idx="873">
                  <c:v>45800</c:v>
                </c:pt>
                <c:pt idx="874">
                  <c:v>45801</c:v>
                </c:pt>
                <c:pt idx="875">
                  <c:v>45802</c:v>
                </c:pt>
                <c:pt idx="876">
                  <c:v>45803</c:v>
                </c:pt>
                <c:pt idx="877">
                  <c:v>45804</c:v>
                </c:pt>
                <c:pt idx="878">
                  <c:v>45805</c:v>
                </c:pt>
                <c:pt idx="879">
                  <c:v>45806</c:v>
                </c:pt>
                <c:pt idx="880">
                  <c:v>45807</c:v>
                </c:pt>
                <c:pt idx="881">
                  <c:v>45808</c:v>
                </c:pt>
                <c:pt idx="882">
                  <c:v>45809</c:v>
                </c:pt>
                <c:pt idx="883">
                  <c:v>45810</c:v>
                </c:pt>
                <c:pt idx="884">
                  <c:v>45811</c:v>
                </c:pt>
                <c:pt idx="885">
                  <c:v>45812</c:v>
                </c:pt>
                <c:pt idx="886">
                  <c:v>45813</c:v>
                </c:pt>
                <c:pt idx="887">
                  <c:v>45814</c:v>
                </c:pt>
                <c:pt idx="888">
                  <c:v>45815</c:v>
                </c:pt>
                <c:pt idx="889">
                  <c:v>45816</c:v>
                </c:pt>
                <c:pt idx="890">
                  <c:v>45817</c:v>
                </c:pt>
                <c:pt idx="891">
                  <c:v>45818</c:v>
                </c:pt>
                <c:pt idx="892">
                  <c:v>45819</c:v>
                </c:pt>
                <c:pt idx="893">
                  <c:v>45820</c:v>
                </c:pt>
                <c:pt idx="894">
                  <c:v>45821</c:v>
                </c:pt>
                <c:pt idx="895">
                  <c:v>45822</c:v>
                </c:pt>
                <c:pt idx="896">
                  <c:v>45823</c:v>
                </c:pt>
                <c:pt idx="897">
                  <c:v>45824</c:v>
                </c:pt>
                <c:pt idx="898">
                  <c:v>45825</c:v>
                </c:pt>
                <c:pt idx="899">
                  <c:v>45826</c:v>
                </c:pt>
                <c:pt idx="900">
                  <c:v>45827</c:v>
                </c:pt>
                <c:pt idx="901">
                  <c:v>45828</c:v>
                </c:pt>
                <c:pt idx="902">
                  <c:v>45829</c:v>
                </c:pt>
                <c:pt idx="903">
                  <c:v>45830</c:v>
                </c:pt>
                <c:pt idx="904">
                  <c:v>45831</c:v>
                </c:pt>
                <c:pt idx="905">
                  <c:v>45832</c:v>
                </c:pt>
                <c:pt idx="906">
                  <c:v>45833</c:v>
                </c:pt>
                <c:pt idx="907">
                  <c:v>45834</c:v>
                </c:pt>
                <c:pt idx="908">
                  <c:v>45835</c:v>
                </c:pt>
                <c:pt idx="909">
                  <c:v>45836</c:v>
                </c:pt>
                <c:pt idx="910">
                  <c:v>45837</c:v>
                </c:pt>
                <c:pt idx="911">
                  <c:v>45838</c:v>
                </c:pt>
                <c:pt idx="912">
                  <c:v>45839</c:v>
                </c:pt>
                <c:pt idx="913">
                  <c:v>45840</c:v>
                </c:pt>
                <c:pt idx="914">
                  <c:v>45841</c:v>
                </c:pt>
                <c:pt idx="915">
                  <c:v>45842</c:v>
                </c:pt>
                <c:pt idx="916">
                  <c:v>45843</c:v>
                </c:pt>
                <c:pt idx="917">
                  <c:v>45844</c:v>
                </c:pt>
                <c:pt idx="918">
                  <c:v>45845</c:v>
                </c:pt>
                <c:pt idx="919">
                  <c:v>45846</c:v>
                </c:pt>
                <c:pt idx="920">
                  <c:v>45847</c:v>
                </c:pt>
                <c:pt idx="921">
                  <c:v>45848</c:v>
                </c:pt>
                <c:pt idx="922">
                  <c:v>45849</c:v>
                </c:pt>
                <c:pt idx="923">
                  <c:v>45850</c:v>
                </c:pt>
                <c:pt idx="924">
                  <c:v>45851</c:v>
                </c:pt>
                <c:pt idx="925">
                  <c:v>45852</c:v>
                </c:pt>
                <c:pt idx="926">
                  <c:v>45853</c:v>
                </c:pt>
                <c:pt idx="927">
                  <c:v>45854</c:v>
                </c:pt>
                <c:pt idx="928">
                  <c:v>45855</c:v>
                </c:pt>
                <c:pt idx="929">
                  <c:v>45856</c:v>
                </c:pt>
                <c:pt idx="930">
                  <c:v>45857</c:v>
                </c:pt>
                <c:pt idx="931">
                  <c:v>45858</c:v>
                </c:pt>
                <c:pt idx="932">
                  <c:v>45859</c:v>
                </c:pt>
                <c:pt idx="933">
                  <c:v>45860</c:v>
                </c:pt>
                <c:pt idx="934">
                  <c:v>45861</c:v>
                </c:pt>
                <c:pt idx="935">
                  <c:v>45862</c:v>
                </c:pt>
                <c:pt idx="936">
                  <c:v>45863</c:v>
                </c:pt>
                <c:pt idx="937">
                  <c:v>45864</c:v>
                </c:pt>
                <c:pt idx="938">
                  <c:v>45865</c:v>
                </c:pt>
                <c:pt idx="939">
                  <c:v>45866</c:v>
                </c:pt>
                <c:pt idx="940">
                  <c:v>45867</c:v>
                </c:pt>
                <c:pt idx="941">
                  <c:v>45868</c:v>
                </c:pt>
                <c:pt idx="942">
                  <c:v>45869</c:v>
                </c:pt>
                <c:pt idx="943">
                  <c:v>45870</c:v>
                </c:pt>
                <c:pt idx="944">
                  <c:v>45871</c:v>
                </c:pt>
                <c:pt idx="945">
                  <c:v>45872</c:v>
                </c:pt>
                <c:pt idx="946">
                  <c:v>45873</c:v>
                </c:pt>
                <c:pt idx="947">
                  <c:v>45874</c:v>
                </c:pt>
                <c:pt idx="948">
                  <c:v>45875</c:v>
                </c:pt>
                <c:pt idx="949">
                  <c:v>45876</c:v>
                </c:pt>
                <c:pt idx="950">
                  <c:v>45877</c:v>
                </c:pt>
                <c:pt idx="951">
                  <c:v>45878</c:v>
                </c:pt>
                <c:pt idx="952">
                  <c:v>45879</c:v>
                </c:pt>
                <c:pt idx="953">
                  <c:v>45880</c:v>
                </c:pt>
                <c:pt idx="954">
                  <c:v>45881</c:v>
                </c:pt>
                <c:pt idx="955">
                  <c:v>45882</c:v>
                </c:pt>
                <c:pt idx="956">
                  <c:v>45883</c:v>
                </c:pt>
                <c:pt idx="957">
                  <c:v>45884</c:v>
                </c:pt>
                <c:pt idx="958">
                  <c:v>45885</c:v>
                </c:pt>
                <c:pt idx="959">
                  <c:v>45886</c:v>
                </c:pt>
                <c:pt idx="960">
                  <c:v>45887</c:v>
                </c:pt>
                <c:pt idx="961">
                  <c:v>45888</c:v>
                </c:pt>
                <c:pt idx="962">
                  <c:v>45889</c:v>
                </c:pt>
                <c:pt idx="963">
                  <c:v>45890</c:v>
                </c:pt>
                <c:pt idx="964">
                  <c:v>45891</c:v>
                </c:pt>
                <c:pt idx="965">
                  <c:v>45892</c:v>
                </c:pt>
                <c:pt idx="966">
                  <c:v>45893</c:v>
                </c:pt>
                <c:pt idx="967">
                  <c:v>45894</c:v>
                </c:pt>
                <c:pt idx="968">
                  <c:v>45895</c:v>
                </c:pt>
                <c:pt idx="969">
                  <c:v>45896</c:v>
                </c:pt>
                <c:pt idx="970">
                  <c:v>45897</c:v>
                </c:pt>
                <c:pt idx="971">
                  <c:v>45898</c:v>
                </c:pt>
                <c:pt idx="972">
                  <c:v>45899</c:v>
                </c:pt>
                <c:pt idx="973">
                  <c:v>45900</c:v>
                </c:pt>
                <c:pt idx="974">
                  <c:v>45901</c:v>
                </c:pt>
                <c:pt idx="975">
                  <c:v>45902</c:v>
                </c:pt>
                <c:pt idx="976">
                  <c:v>45903</c:v>
                </c:pt>
                <c:pt idx="977">
                  <c:v>45904</c:v>
                </c:pt>
                <c:pt idx="978">
                  <c:v>45905</c:v>
                </c:pt>
                <c:pt idx="979">
                  <c:v>45906</c:v>
                </c:pt>
                <c:pt idx="980">
                  <c:v>45907</c:v>
                </c:pt>
                <c:pt idx="981">
                  <c:v>45908</c:v>
                </c:pt>
                <c:pt idx="982">
                  <c:v>45909</c:v>
                </c:pt>
                <c:pt idx="983">
                  <c:v>45910</c:v>
                </c:pt>
                <c:pt idx="984">
                  <c:v>45911</c:v>
                </c:pt>
                <c:pt idx="985">
                  <c:v>45912</c:v>
                </c:pt>
                <c:pt idx="986">
                  <c:v>45913</c:v>
                </c:pt>
                <c:pt idx="987">
                  <c:v>45914</c:v>
                </c:pt>
                <c:pt idx="988">
                  <c:v>45915</c:v>
                </c:pt>
                <c:pt idx="989">
                  <c:v>45916</c:v>
                </c:pt>
                <c:pt idx="990">
                  <c:v>45917</c:v>
                </c:pt>
                <c:pt idx="991">
                  <c:v>45918</c:v>
                </c:pt>
                <c:pt idx="992">
                  <c:v>45919</c:v>
                </c:pt>
                <c:pt idx="993">
                  <c:v>45920</c:v>
                </c:pt>
                <c:pt idx="994">
                  <c:v>45921</c:v>
                </c:pt>
                <c:pt idx="995">
                  <c:v>45922</c:v>
                </c:pt>
                <c:pt idx="996">
                  <c:v>45923</c:v>
                </c:pt>
                <c:pt idx="997">
                  <c:v>45924</c:v>
                </c:pt>
                <c:pt idx="998">
                  <c:v>45925</c:v>
                </c:pt>
                <c:pt idx="999">
                  <c:v>45926</c:v>
                </c:pt>
                <c:pt idx="1000">
                  <c:v>45927</c:v>
                </c:pt>
                <c:pt idx="1001">
                  <c:v>45928</c:v>
                </c:pt>
                <c:pt idx="1002">
                  <c:v>45929</c:v>
                </c:pt>
                <c:pt idx="1003">
                  <c:v>45930</c:v>
                </c:pt>
                <c:pt idx="1004">
                  <c:v>45931</c:v>
                </c:pt>
                <c:pt idx="1005">
                  <c:v>45932</c:v>
                </c:pt>
                <c:pt idx="1006">
                  <c:v>45933</c:v>
                </c:pt>
                <c:pt idx="1007">
                  <c:v>45934</c:v>
                </c:pt>
                <c:pt idx="1008">
                  <c:v>45935</c:v>
                </c:pt>
                <c:pt idx="1009">
                  <c:v>45936</c:v>
                </c:pt>
                <c:pt idx="1010">
                  <c:v>45937</c:v>
                </c:pt>
                <c:pt idx="1011">
                  <c:v>45938</c:v>
                </c:pt>
                <c:pt idx="1012">
                  <c:v>45939</c:v>
                </c:pt>
                <c:pt idx="1013">
                  <c:v>45940</c:v>
                </c:pt>
                <c:pt idx="1014">
                  <c:v>45941</c:v>
                </c:pt>
                <c:pt idx="1015">
                  <c:v>45942</c:v>
                </c:pt>
                <c:pt idx="1016">
                  <c:v>45943</c:v>
                </c:pt>
                <c:pt idx="1017">
                  <c:v>45944</c:v>
                </c:pt>
                <c:pt idx="1018">
                  <c:v>45945</c:v>
                </c:pt>
                <c:pt idx="1019">
                  <c:v>45946</c:v>
                </c:pt>
                <c:pt idx="1020">
                  <c:v>45947</c:v>
                </c:pt>
                <c:pt idx="1021">
                  <c:v>45948</c:v>
                </c:pt>
                <c:pt idx="1022">
                  <c:v>45949</c:v>
                </c:pt>
                <c:pt idx="1023">
                  <c:v>45950</c:v>
                </c:pt>
                <c:pt idx="1024">
                  <c:v>45951</c:v>
                </c:pt>
                <c:pt idx="1025">
                  <c:v>45952</c:v>
                </c:pt>
                <c:pt idx="1026">
                  <c:v>45953</c:v>
                </c:pt>
                <c:pt idx="1027">
                  <c:v>45954</c:v>
                </c:pt>
                <c:pt idx="1028">
                  <c:v>45955</c:v>
                </c:pt>
                <c:pt idx="1029">
                  <c:v>45956</c:v>
                </c:pt>
                <c:pt idx="1030">
                  <c:v>45957</c:v>
                </c:pt>
                <c:pt idx="1031">
                  <c:v>45958</c:v>
                </c:pt>
                <c:pt idx="1032">
                  <c:v>45959</c:v>
                </c:pt>
                <c:pt idx="1033">
                  <c:v>45960</c:v>
                </c:pt>
                <c:pt idx="1034">
                  <c:v>45961</c:v>
                </c:pt>
                <c:pt idx="1035">
                  <c:v>45962</c:v>
                </c:pt>
                <c:pt idx="1036">
                  <c:v>45963</c:v>
                </c:pt>
                <c:pt idx="1037">
                  <c:v>45964</c:v>
                </c:pt>
                <c:pt idx="1038">
                  <c:v>45965</c:v>
                </c:pt>
                <c:pt idx="1039">
                  <c:v>45966</c:v>
                </c:pt>
                <c:pt idx="1040">
                  <c:v>45967</c:v>
                </c:pt>
                <c:pt idx="1041">
                  <c:v>45968</c:v>
                </c:pt>
                <c:pt idx="1042">
                  <c:v>45969</c:v>
                </c:pt>
                <c:pt idx="1043">
                  <c:v>45970</c:v>
                </c:pt>
                <c:pt idx="1044">
                  <c:v>45971</c:v>
                </c:pt>
                <c:pt idx="1045">
                  <c:v>45972</c:v>
                </c:pt>
                <c:pt idx="1046">
                  <c:v>45973</c:v>
                </c:pt>
                <c:pt idx="1047">
                  <c:v>45974</c:v>
                </c:pt>
                <c:pt idx="1048">
                  <c:v>45975</c:v>
                </c:pt>
                <c:pt idx="1049">
                  <c:v>45976</c:v>
                </c:pt>
                <c:pt idx="1050">
                  <c:v>45977</c:v>
                </c:pt>
                <c:pt idx="1051">
                  <c:v>45978</c:v>
                </c:pt>
                <c:pt idx="1052">
                  <c:v>45979</c:v>
                </c:pt>
                <c:pt idx="1053">
                  <c:v>45980</c:v>
                </c:pt>
                <c:pt idx="1054">
                  <c:v>45981</c:v>
                </c:pt>
                <c:pt idx="1055">
                  <c:v>45982</c:v>
                </c:pt>
                <c:pt idx="1056">
                  <c:v>45983</c:v>
                </c:pt>
                <c:pt idx="1057">
                  <c:v>45984</c:v>
                </c:pt>
                <c:pt idx="1058">
                  <c:v>45985</c:v>
                </c:pt>
                <c:pt idx="1059">
                  <c:v>45986</c:v>
                </c:pt>
                <c:pt idx="1060">
                  <c:v>45987</c:v>
                </c:pt>
                <c:pt idx="1061">
                  <c:v>45988</c:v>
                </c:pt>
                <c:pt idx="1062">
                  <c:v>45989</c:v>
                </c:pt>
                <c:pt idx="1063">
                  <c:v>45990</c:v>
                </c:pt>
                <c:pt idx="1064">
                  <c:v>45991</c:v>
                </c:pt>
                <c:pt idx="1065">
                  <c:v>45992</c:v>
                </c:pt>
                <c:pt idx="1066">
                  <c:v>45993</c:v>
                </c:pt>
                <c:pt idx="1067">
                  <c:v>45994</c:v>
                </c:pt>
                <c:pt idx="1068">
                  <c:v>45995</c:v>
                </c:pt>
                <c:pt idx="1069">
                  <c:v>45996</c:v>
                </c:pt>
                <c:pt idx="1070">
                  <c:v>45997</c:v>
                </c:pt>
                <c:pt idx="1071">
                  <c:v>45998</c:v>
                </c:pt>
                <c:pt idx="1072">
                  <c:v>45999</c:v>
                </c:pt>
                <c:pt idx="1073">
                  <c:v>46000</c:v>
                </c:pt>
                <c:pt idx="1074">
                  <c:v>46001</c:v>
                </c:pt>
                <c:pt idx="1075">
                  <c:v>46002</c:v>
                </c:pt>
                <c:pt idx="1076">
                  <c:v>46003</c:v>
                </c:pt>
                <c:pt idx="1077">
                  <c:v>46004</c:v>
                </c:pt>
                <c:pt idx="1078">
                  <c:v>46005</c:v>
                </c:pt>
                <c:pt idx="1079">
                  <c:v>46006</c:v>
                </c:pt>
                <c:pt idx="1080">
                  <c:v>46007</c:v>
                </c:pt>
                <c:pt idx="1081">
                  <c:v>46008</c:v>
                </c:pt>
                <c:pt idx="1082">
                  <c:v>46009</c:v>
                </c:pt>
                <c:pt idx="1083">
                  <c:v>46010</c:v>
                </c:pt>
                <c:pt idx="1084">
                  <c:v>46011</c:v>
                </c:pt>
                <c:pt idx="1085">
                  <c:v>46012</c:v>
                </c:pt>
                <c:pt idx="1086">
                  <c:v>46013</c:v>
                </c:pt>
                <c:pt idx="1087">
                  <c:v>46014</c:v>
                </c:pt>
                <c:pt idx="1088">
                  <c:v>46015</c:v>
                </c:pt>
                <c:pt idx="1089">
                  <c:v>46016</c:v>
                </c:pt>
                <c:pt idx="1090">
                  <c:v>46017</c:v>
                </c:pt>
                <c:pt idx="1091">
                  <c:v>46018</c:v>
                </c:pt>
                <c:pt idx="1092">
                  <c:v>46019</c:v>
                </c:pt>
                <c:pt idx="1093">
                  <c:v>46020</c:v>
                </c:pt>
                <c:pt idx="1094">
                  <c:v>46021</c:v>
                </c:pt>
                <c:pt idx="1095">
                  <c:v>46022</c:v>
                </c:pt>
                <c:pt idx="1096">
                  <c:v>46023</c:v>
                </c:pt>
                <c:pt idx="1097">
                  <c:v>46024</c:v>
                </c:pt>
                <c:pt idx="1098">
                  <c:v>46025</c:v>
                </c:pt>
                <c:pt idx="1099">
                  <c:v>46026</c:v>
                </c:pt>
                <c:pt idx="1100">
                  <c:v>46027</c:v>
                </c:pt>
                <c:pt idx="1101">
                  <c:v>46028</c:v>
                </c:pt>
                <c:pt idx="1102">
                  <c:v>46029</c:v>
                </c:pt>
                <c:pt idx="1103">
                  <c:v>46030</c:v>
                </c:pt>
                <c:pt idx="1104">
                  <c:v>46031</c:v>
                </c:pt>
                <c:pt idx="1105">
                  <c:v>46032</c:v>
                </c:pt>
                <c:pt idx="1106">
                  <c:v>46033</c:v>
                </c:pt>
                <c:pt idx="1107">
                  <c:v>46034</c:v>
                </c:pt>
                <c:pt idx="1108">
                  <c:v>46035</c:v>
                </c:pt>
                <c:pt idx="1109">
                  <c:v>46036</c:v>
                </c:pt>
                <c:pt idx="1110">
                  <c:v>46037</c:v>
                </c:pt>
                <c:pt idx="1111">
                  <c:v>46038</c:v>
                </c:pt>
                <c:pt idx="1112">
                  <c:v>46039</c:v>
                </c:pt>
                <c:pt idx="1113">
                  <c:v>46040</c:v>
                </c:pt>
                <c:pt idx="1114">
                  <c:v>46041</c:v>
                </c:pt>
                <c:pt idx="1115">
                  <c:v>46042</c:v>
                </c:pt>
                <c:pt idx="1116">
                  <c:v>46043</c:v>
                </c:pt>
                <c:pt idx="1117">
                  <c:v>46044</c:v>
                </c:pt>
                <c:pt idx="1118">
                  <c:v>46045</c:v>
                </c:pt>
                <c:pt idx="1119">
                  <c:v>46046</c:v>
                </c:pt>
                <c:pt idx="1120">
                  <c:v>46047</c:v>
                </c:pt>
                <c:pt idx="1121">
                  <c:v>46048</c:v>
                </c:pt>
                <c:pt idx="1122">
                  <c:v>46049</c:v>
                </c:pt>
                <c:pt idx="1123">
                  <c:v>46050</c:v>
                </c:pt>
                <c:pt idx="1124">
                  <c:v>46051</c:v>
                </c:pt>
                <c:pt idx="1125">
                  <c:v>46052</c:v>
                </c:pt>
                <c:pt idx="1126">
                  <c:v>46053</c:v>
                </c:pt>
                <c:pt idx="1127">
                  <c:v>46054</c:v>
                </c:pt>
                <c:pt idx="1128">
                  <c:v>46055</c:v>
                </c:pt>
                <c:pt idx="1129">
                  <c:v>46056</c:v>
                </c:pt>
                <c:pt idx="1130">
                  <c:v>46057</c:v>
                </c:pt>
                <c:pt idx="1131">
                  <c:v>46058</c:v>
                </c:pt>
                <c:pt idx="1132">
                  <c:v>46059</c:v>
                </c:pt>
                <c:pt idx="1133">
                  <c:v>46060</c:v>
                </c:pt>
                <c:pt idx="1134">
                  <c:v>46061</c:v>
                </c:pt>
                <c:pt idx="1135">
                  <c:v>46062</c:v>
                </c:pt>
                <c:pt idx="1136">
                  <c:v>46063</c:v>
                </c:pt>
                <c:pt idx="1137">
                  <c:v>46064</c:v>
                </c:pt>
                <c:pt idx="1138">
                  <c:v>46065</c:v>
                </c:pt>
                <c:pt idx="1139">
                  <c:v>46066</c:v>
                </c:pt>
                <c:pt idx="1140">
                  <c:v>46067</c:v>
                </c:pt>
                <c:pt idx="1141">
                  <c:v>46068</c:v>
                </c:pt>
                <c:pt idx="1142">
                  <c:v>46069</c:v>
                </c:pt>
                <c:pt idx="1143">
                  <c:v>46070</c:v>
                </c:pt>
                <c:pt idx="1144">
                  <c:v>46071</c:v>
                </c:pt>
                <c:pt idx="1145">
                  <c:v>46072</c:v>
                </c:pt>
                <c:pt idx="1146">
                  <c:v>46073</c:v>
                </c:pt>
                <c:pt idx="1147">
                  <c:v>46074</c:v>
                </c:pt>
                <c:pt idx="1148">
                  <c:v>46075</c:v>
                </c:pt>
                <c:pt idx="1149">
                  <c:v>46076</c:v>
                </c:pt>
                <c:pt idx="1150">
                  <c:v>46077</c:v>
                </c:pt>
                <c:pt idx="1151">
                  <c:v>46078</c:v>
                </c:pt>
                <c:pt idx="1152">
                  <c:v>46079</c:v>
                </c:pt>
                <c:pt idx="1153">
                  <c:v>46080</c:v>
                </c:pt>
                <c:pt idx="1154">
                  <c:v>46081</c:v>
                </c:pt>
                <c:pt idx="1155">
                  <c:v>46082</c:v>
                </c:pt>
                <c:pt idx="1156">
                  <c:v>46083</c:v>
                </c:pt>
                <c:pt idx="1157">
                  <c:v>46084</c:v>
                </c:pt>
                <c:pt idx="1158">
                  <c:v>46085</c:v>
                </c:pt>
                <c:pt idx="1159">
                  <c:v>46086</c:v>
                </c:pt>
                <c:pt idx="1160">
                  <c:v>46087</c:v>
                </c:pt>
                <c:pt idx="1161">
                  <c:v>46088</c:v>
                </c:pt>
                <c:pt idx="1162">
                  <c:v>46089</c:v>
                </c:pt>
                <c:pt idx="1163">
                  <c:v>46090</c:v>
                </c:pt>
                <c:pt idx="1164">
                  <c:v>46091</c:v>
                </c:pt>
                <c:pt idx="1165">
                  <c:v>46092</c:v>
                </c:pt>
                <c:pt idx="1166">
                  <c:v>46093</c:v>
                </c:pt>
                <c:pt idx="1167">
                  <c:v>46094</c:v>
                </c:pt>
                <c:pt idx="1168">
                  <c:v>46095</c:v>
                </c:pt>
                <c:pt idx="1169">
                  <c:v>46096</c:v>
                </c:pt>
                <c:pt idx="1170">
                  <c:v>46097</c:v>
                </c:pt>
                <c:pt idx="1171">
                  <c:v>46098</c:v>
                </c:pt>
                <c:pt idx="1172">
                  <c:v>46099</c:v>
                </c:pt>
                <c:pt idx="1173">
                  <c:v>46100</c:v>
                </c:pt>
                <c:pt idx="1174">
                  <c:v>46101</c:v>
                </c:pt>
                <c:pt idx="1175">
                  <c:v>46102</c:v>
                </c:pt>
                <c:pt idx="1176">
                  <c:v>46103</c:v>
                </c:pt>
                <c:pt idx="1177">
                  <c:v>46104</c:v>
                </c:pt>
                <c:pt idx="1178">
                  <c:v>46105</c:v>
                </c:pt>
                <c:pt idx="1179">
                  <c:v>46106</c:v>
                </c:pt>
                <c:pt idx="1180">
                  <c:v>46107</c:v>
                </c:pt>
                <c:pt idx="1181">
                  <c:v>46108</c:v>
                </c:pt>
                <c:pt idx="1182">
                  <c:v>46109</c:v>
                </c:pt>
                <c:pt idx="1183">
                  <c:v>46110</c:v>
                </c:pt>
                <c:pt idx="1184">
                  <c:v>46111</c:v>
                </c:pt>
                <c:pt idx="1185">
                  <c:v>46112</c:v>
                </c:pt>
                <c:pt idx="1186">
                  <c:v>46113</c:v>
                </c:pt>
                <c:pt idx="1187">
                  <c:v>46114</c:v>
                </c:pt>
                <c:pt idx="1188">
                  <c:v>46115</c:v>
                </c:pt>
                <c:pt idx="1189">
                  <c:v>46116</c:v>
                </c:pt>
                <c:pt idx="1190">
                  <c:v>46117</c:v>
                </c:pt>
                <c:pt idx="1191">
                  <c:v>46118</c:v>
                </c:pt>
                <c:pt idx="1192">
                  <c:v>46119</c:v>
                </c:pt>
                <c:pt idx="1193">
                  <c:v>46120</c:v>
                </c:pt>
                <c:pt idx="1194">
                  <c:v>46121</c:v>
                </c:pt>
                <c:pt idx="1195">
                  <c:v>46122</c:v>
                </c:pt>
                <c:pt idx="1196">
                  <c:v>46123</c:v>
                </c:pt>
                <c:pt idx="1197">
                  <c:v>46124</c:v>
                </c:pt>
                <c:pt idx="1198">
                  <c:v>46125</c:v>
                </c:pt>
                <c:pt idx="1199">
                  <c:v>46126</c:v>
                </c:pt>
                <c:pt idx="1200">
                  <c:v>46127</c:v>
                </c:pt>
                <c:pt idx="1201">
                  <c:v>46128</c:v>
                </c:pt>
                <c:pt idx="1202">
                  <c:v>46129</c:v>
                </c:pt>
                <c:pt idx="1203">
                  <c:v>46130</c:v>
                </c:pt>
                <c:pt idx="1204">
                  <c:v>46131</c:v>
                </c:pt>
                <c:pt idx="1205">
                  <c:v>46132</c:v>
                </c:pt>
                <c:pt idx="1206">
                  <c:v>46133</c:v>
                </c:pt>
                <c:pt idx="1207">
                  <c:v>46134</c:v>
                </c:pt>
                <c:pt idx="1208">
                  <c:v>46135</c:v>
                </c:pt>
                <c:pt idx="1209">
                  <c:v>46136</c:v>
                </c:pt>
                <c:pt idx="1210">
                  <c:v>46137</c:v>
                </c:pt>
                <c:pt idx="1211">
                  <c:v>46138</c:v>
                </c:pt>
                <c:pt idx="1212">
                  <c:v>46139</c:v>
                </c:pt>
                <c:pt idx="1213">
                  <c:v>46140</c:v>
                </c:pt>
                <c:pt idx="1214">
                  <c:v>46141</c:v>
                </c:pt>
                <c:pt idx="1215">
                  <c:v>46142</c:v>
                </c:pt>
                <c:pt idx="1216">
                  <c:v>46143</c:v>
                </c:pt>
                <c:pt idx="1217">
                  <c:v>46144</c:v>
                </c:pt>
                <c:pt idx="1218">
                  <c:v>46145</c:v>
                </c:pt>
                <c:pt idx="1219">
                  <c:v>46146</c:v>
                </c:pt>
                <c:pt idx="1220">
                  <c:v>46147</c:v>
                </c:pt>
                <c:pt idx="1221">
                  <c:v>46148</c:v>
                </c:pt>
                <c:pt idx="1222">
                  <c:v>46149</c:v>
                </c:pt>
                <c:pt idx="1223">
                  <c:v>46150</c:v>
                </c:pt>
                <c:pt idx="1224">
                  <c:v>46151</c:v>
                </c:pt>
                <c:pt idx="1225">
                  <c:v>46152</c:v>
                </c:pt>
                <c:pt idx="1226">
                  <c:v>46153</c:v>
                </c:pt>
                <c:pt idx="1227">
                  <c:v>46154</c:v>
                </c:pt>
                <c:pt idx="1228">
                  <c:v>46155</c:v>
                </c:pt>
                <c:pt idx="1229">
                  <c:v>46156</c:v>
                </c:pt>
                <c:pt idx="1230">
                  <c:v>46157</c:v>
                </c:pt>
                <c:pt idx="1231">
                  <c:v>46158</c:v>
                </c:pt>
                <c:pt idx="1232">
                  <c:v>46159</c:v>
                </c:pt>
                <c:pt idx="1233">
                  <c:v>46160</c:v>
                </c:pt>
                <c:pt idx="1234">
                  <c:v>46161</c:v>
                </c:pt>
                <c:pt idx="1235">
                  <c:v>46162</c:v>
                </c:pt>
                <c:pt idx="1236">
                  <c:v>46163</c:v>
                </c:pt>
                <c:pt idx="1237">
                  <c:v>46164</c:v>
                </c:pt>
                <c:pt idx="1238">
                  <c:v>46165</c:v>
                </c:pt>
                <c:pt idx="1239">
                  <c:v>46166</c:v>
                </c:pt>
                <c:pt idx="1240">
                  <c:v>46167</c:v>
                </c:pt>
                <c:pt idx="1241">
                  <c:v>46168</c:v>
                </c:pt>
                <c:pt idx="1242">
                  <c:v>46169</c:v>
                </c:pt>
                <c:pt idx="1243">
                  <c:v>46170</c:v>
                </c:pt>
                <c:pt idx="1244">
                  <c:v>46171</c:v>
                </c:pt>
                <c:pt idx="1245">
                  <c:v>46172</c:v>
                </c:pt>
                <c:pt idx="1246">
                  <c:v>46173</c:v>
                </c:pt>
                <c:pt idx="1247">
                  <c:v>46174</c:v>
                </c:pt>
                <c:pt idx="1248">
                  <c:v>46175</c:v>
                </c:pt>
                <c:pt idx="1249">
                  <c:v>46176</c:v>
                </c:pt>
                <c:pt idx="1250">
                  <c:v>46177</c:v>
                </c:pt>
                <c:pt idx="1251">
                  <c:v>46178</c:v>
                </c:pt>
                <c:pt idx="1252">
                  <c:v>46179</c:v>
                </c:pt>
                <c:pt idx="1253">
                  <c:v>46180</c:v>
                </c:pt>
                <c:pt idx="1254">
                  <c:v>46181</c:v>
                </c:pt>
                <c:pt idx="1255">
                  <c:v>46182</c:v>
                </c:pt>
                <c:pt idx="1256">
                  <c:v>46183</c:v>
                </c:pt>
                <c:pt idx="1257">
                  <c:v>46184</c:v>
                </c:pt>
                <c:pt idx="1258">
                  <c:v>46185</c:v>
                </c:pt>
                <c:pt idx="1259">
                  <c:v>46186</c:v>
                </c:pt>
                <c:pt idx="1260">
                  <c:v>46187</c:v>
                </c:pt>
                <c:pt idx="1261">
                  <c:v>46188</c:v>
                </c:pt>
                <c:pt idx="1262">
                  <c:v>46189</c:v>
                </c:pt>
                <c:pt idx="1263">
                  <c:v>46190</c:v>
                </c:pt>
                <c:pt idx="1264">
                  <c:v>46191</c:v>
                </c:pt>
                <c:pt idx="1265">
                  <c:v>46192</c:v>
                </c:pt>
                <c:pt idx="1266">
                  <c:v>46193</c:v>
                </c:pt>
                <c:pt idx="1267">
                  <c:v>46194</c:v>
                </c:pt>
                <c:pt idx="1268">
                  <c:v>46195</c:v>
                </c:pt>
                <c:pt idx="1269">
                  <c:v>46196</c:v>
                </c:pt>
                <c:pt idx="1270">
                  <c:v>46197</c:v>
                </c:pt>
                <c:pt idx="1271">
                  <c:v>46198</c:v>
                </c:pt>
                <c:pt idx="1272">
                  <c:v>46199</c:v>
                </c:pt>
                <c:pt idx="1273">
                  <c:v>46200</c:v>
                </c:pt>
                <c:pt idx="1274">
                  <c:v>46201</c:v>
                </c:pt>
                <c:pt idx="1275">
                  <c:v>46202</c:v>
                </c:pt>
                <c:pt idx="1276">
                  <c:v>46203</c:v>
                </c:pt>
                <c:pt idx="1277">
                  <c:v>46204</c:v>
                </c:pt>
                <c:pt idx="1278">
                  <c:v>46205</c:v>
                </c:pt>
                <c:pt idx="1279">
                  <c:v>46206</c:v>
                </c:pt>
                <c:pt idx="1280">
                  <c:v>46207</c:v>
                </c:pt>
                <c:pt idx="1281">
                  <c:v>46208</c:v>
                </c:pt>
                <c:pt idx="1282">
                  <c:v>46209</c:v>
                </c:pt>
                <c:pt idx="1283">
                  <c:v>46210</c:v>
                </c:pt>
                <c:pt idx="1284">
                  <c:v>46211</c:v>
                </c:pt>
                <c:pt idx="1285">
                  <c:v>46212</c:v>
                </c:pt>
                <c:pt idx="1286">
                  <c:v>46213</c:v>
                </c:pt>
                <c:pt idx="1287">
                  <c:v>46214</c:v>
                </c:pt>
                <c:pt idx="1288">
                  <c:v>46215</c:v>
                </c:pt>
                <c:pt idx="1289">
                  <c:v>46216</c:v>
                </c:pt>
                <c:pt idx="1290">
                  <c:v>46217</c:v>
                </c:pt>
                <c:pt idx="1291">
                  <c:v>46218</c:v>
                </c:pt>
                <c:pt idx="1292">
                  <c:v>46219</c:v>
                </c:pt>
                <c:pt idx="1293">
                  <c:v>46220</c:v>
                </c:pt>
                <c:pt idx="1294">
                  <c:v>46221</c:v>
                </c:pt>
                <c:pt idx="1295">
                  <c:v>46222</c:v>
                </c:pt>
                <c:pt idx="1296">
                  <c:v>46223</c:v>
                </c:pt>
                <c:pt idx="1297">
                  <c:v>46224</c:v>
                </c:pt>
                <c:pt idx="1298">
                  <c:v>46225</c:v>
                </c:pt>
                <c:pt idx="1299">
                  <c:v>46226</c:v>
                </c:pt>
                <c:pt idx="1300">
                  <c:v>46227</c:v>
                </c:pt>
                <c:pt idx="1301">
                  <c:v>46228</c:v>
                </c:pt>
                <c:pt idx="1302">
                  <c:v>46229</c:v>
                </c:pt>
                <c:pt idx="1303">
                  <c:v>46230</c:v>
                </c:pt>
                <c:pt idx="1304">
                  <c:v>46231</c:v>
                </c:pt>
                <c:pt idx="1305">
                  <c:v>46232</c:v>
                </c:pt>
                <c:pt idx="1306">
                  <c:v>46233</c:v>
                </c:pt>
                <c:pt idx="1307">
                  <c:v>46234</c:v>
                </c:pt>
                <c:pt idx="1308">
                  <c:v>46235</c:v>
                </c:pt>
                <c:pt idx="1309">
                  <c:v>46236</c:v>
                </c:pt>
                <c:pt idx="1310">
                  <c:v>46237</c:v>
                </c:pt>
                <c:pt idx="1311">
                  <c:v>46238</c:v>
                </c:pt>
                <c:pt idx="1312">
                  <c:v>46239</c:v>
                </c:pt>
                <c:pt idx="1313">
                  <c:v>46240</c:v>
                </c:pt>
                <c:pt idx="1314">
                  <c:v>46241</c:v>
                </c:pt>
                <c:pt idx="1315">
                  <c:v>46242</c:v>
                </c:pt>
                <c:pt idx="1316">
                  <c:v>46243</c:v>
                </c:pt>
                <c:pt idx="1317">
                  <c:v>46244</c:v>
                </c:pt>
                <c:pt idx="1318">
                  <c:v>46245</c:v>
                </c:pt>
                <c:pt idx="1319">
                  <c:v>46246</c:v>
                </c:pt>
                <c:pt idx="1320">
                  <c:v>46247</c:v>
                </c:pt>
                <c:pt idx="1321">
                  <c:v>46248</c:v>
                </c:pt>
                <c:pt idx="1322">
                  <c:v>46249</c:v>
                </c:pt>
                <c:pt idx="1323">
                  <c:v>46250</c:v>
                </c:pt>
                <c:pt idx="1324">
                  <c:v>46251</c:v>
                </c:pt>
                <c:pt idx="1325">
                  <c:v>46252</c:v>
                </c:pt>
                <c:pt idx="1326">
                  <c:v>46253</c:v>
                </c:pt>
                <c:pt idx="1327">
                  <c:v>46254</c:v>
                </c:pt>
                <c:pt idx="1328">
                  <c:v>46255</c:v>
                </c:pt>
                <c:pt idx="1329">
                  <c:v>46256</c:v>
                </c:pt>
                <c:pt idx="1330">
                  <c:v>46257</c:v>
                </c:pt>
                <c:pt idx="1331">
                  <c:v>46258</c:v>
                </c:pt>
                <c:pt idx="1332">
                  <c:v>46259</c:v>
                </c:pt>
                <c:pt idx="1333">
                  <c:v>46260</c:v>
                </c:pt>
                <c:pt idx="1334">
                  <c:v>46261</c:v>
                </c:pt>
                <c:pt idx="1335">
                  <c:v>46262</c:v>
                </c:pt>
                <c:pt idx="1336">
                  <c:v>46263</c:v>
                </c:pt>
                <c:pt idx="1337">
                  <c:v>46264</c:v>
                </c:pt>
                <c:pt idx="1338">
                  <c:v>46265</c:v>
                </c:pt>
                <c:pt idx="1339">
                  <c:v>46266</c:v>
                </c:pt>
                <c:pt idx="1340">
                  <c:v>46267</c:v>
                </c:pt>
                <c:pt idx="1341">
                  <c:v>46268</c:v>
                </c:pt>
                <c:pt idx="1342">
                  <c:v>46269</c:v>
                </c:pt>
                <c:pt idx="1343">
                  <c:v>46270</c:v>
                </c:pt>
                <c:pt idx="1344">
                  <c:v>46271</c:v>
                </c:pt>
                <c:pt idx="1345">
                  <c:v>46272</c:v>
                </c:pt>
                <c:pt idx="1346">
                  <c:v>46273</c:v>
                </c:pt>
                <c:pt idx="1347">
                  <c:v>46274</c:v>
                </c:pt>
                <c:pt idx="1348">
                  <c:v>46275</c:v>
                </c:pt>
                <c:pt idx="1349">
                  <c:v>46276</c:v>
                </c:pt>
                <c:pt idx="1350">
                  <c:v>46277</c:v>
                </c:pt>
                <c:pt idx="1351">
                  <c:v>46278</c:v>
                </c:pt>
                <c:pt idx="1352">
                  <c:v>46279</c:v>
                </c:pt>
                <c:pt idx="1353">
                  <c:v>46280</c:v>
                </c:pt>
                <c:pt idx="1354">
                  <c:v>46281</c:v>
                </c:pt>
                <c:pt idx="1355">
                  <c:v>46282</c:v>
                </c:pt>
                <c:pt idx="1356">
                  <c:v>46283</c:v>
                </c:pt>
                <c:pt idx="1357">
                  <c:v>46284</c:v>
                </c:pt>
                <c:pt idx="1358">
                  <c:v>46285</c:v>
                </c:pt>
                <c:pt idx="1359">
                  <c:v>46286</c:v>
                </c:pt>
                <c:pt idx="1360">
                  <c:v>46287</c:v>
                </c:pt>
                <c:pt idx="1361">
                  <c:v>46288</c:v>
                </c:pt>
                <c:pt idx="1362">
                  <c:v>46289</c:v>
                </c:pt>
                <c:pt idx="1363">
                  <c:v>46290</c:v>
                </c:pt>
                <c:pt idx="1364">
                  <c:v>46291</c:v>
                </c:pt>
                <c:pt idx="1365">
                  <c:v>46292</c:v>
                </c:pt>
                <c:pt idx="1366">
                  <c:v>46293</c:v>
                </c:pt>
                <c:pt idx="1367">
                  <c:v>46294</c:v>
                </c:pt>
                <c:pt idx="1368">
                  <c:v>46295</c:v>
                </c:pt>
                <c:pt idx="1369">
                  <c:v>46296</c:v>
                </c:pt>
                <c:pt idx="1370">
                  <c:v>46297</c:v>
                </c:pt>
                <c:pt idx="1371">
                  <c:v>46298</c:v>
                </c:pt>
                <c:pt idx="1372">
                  <c:v>46299</c:v>
                </c:pt>
                <c:pt idx="1373">
                  <c:v>46300</c:v>
                </c:pt>
                <c:pt idx="1374">
                  <c:v>46301</c:v>
                </c:pt>
                <c:pt idx="1375">
                  <c:v>46302</c:v>
                </c:pt>
                <c:pt idx="1376">
                  <c:v>46303</c:v>
                </c:pt>
                <c:pt idx="1377">
                  <c:v>46304</c:v>
                </c:pt>
                <c:pt idx="1378">
                  <c:v>46305</c:v>
                </c:pt>
                <c:pt idx="1379">
                  <c:v>46306</c:v>
                </c:pt>
                <c:pt idx="1380">
                  <c:v>46307</c:v>
                </c:pt>
                <c:pt idx="1381">
                  <c:v>46308</c:v>
                </c:pt>
                <c:pt idx="1382">
                  <c:v>46309</c:v>
                </c:pt>
                <c:pt idx="1383">
                  <c:v>46310</c:v>
                </c:pt>
                <c:pt idx="1384">
                  <c:v>46311</c:v>
                </c:pt>
                <c:pt idx="1385">
                  <c:v>46312</c:v>
                </c:pt>
                <c:pt idx="1386">
                  <c:v>46313</c:v>
                </c:pt>
                <c:pt idx="1387">
                  <c:v>46314</c:v>
                </c:pt>
                <c:pt idx="1388">
                  <c:v>46315</c:v>
                </c:pt>
                <c:pt idx="1389">
                  <c:v>46316</c:v>
                </c:pt>
                <c:pt idx="1390">
                  <c:v>46317</c:v>
                </c:pt>
                <c:pt idx="1391">
                  <c:v>46318</c:v>
                </c:pt>
                <c:pt idx="1392">
                  <c:v>46319</c:v>
                </c:pt>
                <c:pt idx="1393">
                  <c:v>46320</c:v>
                </c:pt>
                <c:pt idx="1394">
                  <c:v>46321</c:v>
                </c:pt>
                <c:pt idx="1395">
                  <c:v>46322</c:v>
                </c:pt>
                <c:pt idx="1396">
                  <c:v>46323</c:v>
                </c:pt>
                <c:pt idx="1397">
                  <c:v>46324</c:v>
                </c:pt>
                <c:pt idx="1398">
                  <c:v>46325</c:v>
                </c:pt>
                <c:pt idx="1399">
                  <c:v>46326</c:v>
                </c:pt>
                <c:pt idx="1400">
                  <c:v>46327</c:v>
                </c:pt>
                <c:pt idx="1401">
                  <c:v>46328</c:v>
                </c:pt>
                <c:pt idx="1402">
                  <c:v>46329</c:v>
                </c:pt>
                <c:pt idx="1403">
                  <c:v>46330</c:v>
                </c:pt>
                <c:pt idx="1404">
                  <c:v>46331</c:v>
                </c:pt>
                <c:pt idx="1405">
                  <c:v>46332</c:v>
                </c:pt>
                <c:pt idx="1406">
                  <c:v>46333</c:v>
                </c:pt>
                <c:pt idx="1407">
                  <c:v>46334</c:v>
                </c:pt>
                <c:pt idx="1408">
                  <c:v>46335</c:v>
                </c:pt>
                <c:pt idx="1409">
                  <c:v>46336</c:v>
                </c:pt>
                <c:pt idx="1410">
                  <c:v>46337</c:v>
                </c:pt>
                <c:pt idx="1411">
                  <c:v>46338</c:v>
                </c:pt>
                <c:pt idx="1412">
                  <c:v>46339</c:v>
                </c:pt>
                <c:pt idx="1413">
                  <c:v>46340</c:v>
                </c:pt>
                <c:pt idx="1414">
                  <c:v>46341</c:v>
                </c:pt>
                <c:pt idx="1415">
                  <c:v>46342</c:v>
                </c:pt>
                <c:pt idx="1416">
                  <c:v>46343</c:v>
                </c:pt>
                <c:pt idx="1417">
                  <c:v>46344</c:v>
                </c:pt>
                <c:pt idx="1418">
                  <c:v>46345</c:v>
                </c:pt>
                <c:pt idx="1419">
                  <c:v>46346</c:v>
                </c:pt>
                <c:pt idx="1420">
                  <c:v>46347</c:v>
                </c:pt>
                <c:pt idx="1421">
                  <c:v>46348</c:v>
                </c:pt>
                <c:pt idx="1422">
                  <c:v>46349</c:v>
                </c:pt>
                <c:pt idx="1423">
                  <c:v>46350</c:v>
                </c:pt>
                <c:pt idx="1424">
                  <c:v>46351</c:v>
                </c:pt>
                <c:pt idx="1425">
                  <c:v>46352</c:v>
                </c:pt>
                <c:pt idx="1426">
                  <c:v>46353</c:v>
                </c:pt>
                <c:pt idx="1427">
                  <c:v>46354</c:v>
                </c:pt>
                <c:pt idx="1428">
                  <c:v>46355</c:v>
                </c:pt>
                <c:pt idx="1429">
                  <c:v>46356</c:v>
                </c:pt>
                <c:pt idx="1430">
                  <c:v>46357</c:v>
                </c:pt>
                <c:pt idx="1431">
                  <c:v>46358</c:v>
                </c:pt>
                <c:pt idx="1432">
                  <c:v>46359</c:v>
                </c:pt>
                <c:pt idx="1433">
                  <c:v>46360</c:v>
                </c:pt>
                <c:pt idx="1434">
                  <c:v>46361</c:v>
                </c:pt>
                <c:pt idx="1435">
                  <c:v>46362</c:v>
                </c:pt>
                <c:pt idx="1436">
                  <c:v>46363</c:v>
                </c:pt>
                <c:pt idx="1437">
                  <c:v>46364</c:v>
                </c:pt>
                <c:pt idx="1438">
                  <c:v>46365</c:v>
                </c:pt>
                <c:pt idx="1439">
                  <c:v>46366</c:v>
                </c:pt>
                <c:pt idx="1440">
                  <c:v>46367</c:v>
                </c:pt>
                <c:pt idx="1441">
                  <c:v>46368</c:v>
                </c:pt>
                <c:pt idx="1442">
                  <c:v>46369</c:v>
                </c:pt>
                <c:pt idx="1443">
                  <c:v>46370</c:v>
                </c:pt>
                <c:pt idx="1444">
                  <c:v>46371</c:v>
                </c:pt>
                <c:pt idx="1445">
                  <c:v>46372</c:v>
                </c:pt>
                <c:pt idx="1446">
                  <c:v>46373</c:v>
                </c:pt>
                <c:pt idx="1447">
                  <c:v>46374</c:v>
                </c:pt>
                <c:pt idx="1448">
                  <c:v>46375</c:v>
                </c:pt>
                <c:pt idx="1449">
                  <c:v>46376</c:v>
                </c:pt>
                <c:pt idx="1450">
                  <c:v>46377</c:v>
                </c:pt>
                <c:pt idx="1451">
                  <c:v>46378</c:v>
                </c:pt>
                <c:pt idx="1452">
                  <c:v>46379</c:v>
                </c:pt>
                <c:pt idx="1453">
                  <c:v>46380</c:v>
                </c:pt>
                <c:pt idx="1454">
                  <c:v>46381</c:v>
                </c:pt>
                <c:pt idx="1455">
                  <c:v>46382</c:v>
                </c:pt>
                <c:pt idx="1456">
                  <c:v>46383</c:v>
                </c:pt>
                <c:pt idx="1457">
                  <c:v>46384</c:v>
                </c:pt>
                <c:pt idx="1458">
                  <c:v>46385</c:v>
                </c:pt>
                <c:pt idx="1459">
                  <c:v>46386</c:v>
                </c:pt>
                <c:pt idx="1460">
                  <c:v>46387</c:v>
                </c:pt>
                <c:pt idx="1461">
                  <c:v>46388</c:v>
                </c:pt>
                <c:pt idx="1462">
                  <c:v>46389</c:v>
                </c:pt>
                <c:pt idx="1463">
                  <c:v>46390</c:v>
                </c:pt>
                <c:pt idx="1464">
                  <c:v>46391</c:v>
                </c:pt>
                <c:pt idx="1465">
                  <c:v>46392</c:v>
                </c:pt>
                <c:pt idx="1466">
                  <c:v>46393</c:v>
                </c:pt>
                <c:pt idx="1467">
                  <c:v>46394</c:v>
                </c:pt>
                <c:pt idx="1468">
                  <c:v>46395</c:v>
                </c:pt>
                <c:pt idx="1469">
                  <c:v>46396</c:v>
                </c:pt>
                <c:pt idx="1470">
                  <c:v>46397</c:v>
                </c:pt>
                <c:pt idx="1471">
                  <c:v>46398</c:v>
                </c:pt>
                <c:pt idx="1472">
                  <c:v>46399</c:v>
                </c:pt>
                <c:pt idx="1473">
                  <c:v>46400</c:v>
                </c:pt>
                <c:pt idx="1474">
                  <c:v>46401</c:v>
                </c:pt>
                <c:pt idx="1475">
                  <c:v>46402</c:v>
                </c:pt>
                <c:pt idx="1476">
                  <c:v>46403</c:v>
                </c:pt>
                <c:pt idx="1477">
                  <c:v>46404</c:v>
                </c:pt>
                <c:pt idx="1478">
                  <c:v>46405</c:v>
                </c:pt>
                <c:pt idx="1479">
                  <c:v>46406</c:v>
                </c:pt>
                <c:pt idx="1480">
                  <c:v>46407</c:v>
                </c:pt>
                <c:pt idx="1481">
                  <c:v>46408</c:v>
                </c:pt>
                <c:pt idx="1482">
                  <c:v>46409</c:v>
                </c:pt>
                <c:pt idx="1483">
                  <c:v>46410</c:v>
                </c:pt>
                <c:pt idx="1484">
                  <c:v>46411</c:v>
                </c:pt>
                <c:pt idx="1485">
                  <c:v>46412</c:v>
                </c:pt>
                <c:pt idx="1486">
                  <c:v>46413</c:v>
                </c:pt>
                <c:pt idx="1487">
                  <c:v>46414</c:v>
                </c:pt>
                <c:pt idx="1488">
                  <c:v>46415</c:v>
                </c:pt>
                <c:pt idx="1489">
                  <c:v>46416</c:v>
                </c:pt>
                <c:pt idx="1490">
                  <c:v>46417</c:v>
                </c:pt>
                <c:pt idx="1491">
                  <c:v>46418</c:v>
                </c:pt>
                <c:pt idx="1492">
                  <c:v>46419</c:v>
                </c:pt>
                <c:pt idx="1493">
                  <c:v>46420</c:v>
                </c:pt>
                <c:pt idx="1494">
                  <c:v>46421</c:v>
                </c:pt>
                <c:pt idx="1495">
                  <c:v>46422</c:v>
                </c:pt>
                <c:pt idx="1496">
                  <c:v>46423</c:v>
                </c:pt>
                <c:pt idx="1497">
                  <c:v>46424</c:v>
                </c:pt>
                <c:pt idx="1498">
                  <c:v>46425</c:v>
                </c:pt>
                <c:pt idx="1499">
                  <c:v>46426</c:v>
                </c:pt>
                <c:pt idx="1500">
                  <c:v>46427</c:v>
                </c:pt>
                <c:pt idx="1501">
                  <c:v>46428</c:v>
                </c:pt>
                <c:pt idx="1502">
                  <c:v>46429</c:v>
                </c:pt>
                <c:pt idx="1503">
                  <c:v>46430</c:v>
                </c:pt>
                <c:pt idx="1504">
                  <c:v>46431</c:v>
                </c:pt>
                <c:pt idx="1505">
                  <c:v>46432</c:v>
                </c:pt>
                <c:pt idx="1506">
                  <c:v>46433</c:v>
                </c:pt>
                <c:pt idx="1507">
                  <c:v>46434</c:v>
                </c:pt>
                <c:pt idx="1508">
                  <c:v>46435</c:v>
                </c:pt>
                <c:pt idx="1509">
                  <c:v>46436</c:v>
                </c:pt>
                <c:pt idx="1510">
                  <c:v>46437</c:v>
                </c:pt>
                <c:pt idx="1511">
                  <c:v>46438</c:v>
                </c:pt>
                <c:pt idx="1512">
                  <c:v>46439</c:v>
                </c:pt>
                <c:pt idx="1513">
                  <c:v>46440</c:v>
                </c:pt>
                <c:pt idx="1514">
                  <c:v>46441</c:v>
                </c:pt>
                <c:pt idx="1515">
                  <c:v>46442</c:v>
                </c:pt>
                <c:pt idx="1516">
                  <c:v>46443</c:v>
                </c:pt>
                <c:pt idx="1517">
                  <c:v>46444</c:v>
                </c:pt>
                <c:pt idx="1518">
                  <c:v>46445</c:v>
                </c:pt>
                <c:pt idx="1519">
                  <c:v>46446</c:v>
                </c:pt>
                <c:pt idx="1520">
                  <c:v>46447</c:v>
                </c:pt>
                <c:pt idx="1521">
                  <c:v>46448</c:v>
                </c:pt>
                <c:pt idx="1522">
                  <c:v>46449</c:v>
                </c:pt>
                <c:pt idx="1523">
                  <c:v>46450</c:v>
                </c:pt>
                <c:pt idx="1524">
                  <c:v>46451</c:v>
                </c:pt>
                <c:pt idx="1525">
                  <c:v>46452</c:v>
                </c:pt>
                <c:pt idx="1526">
                  <c:v>46453</c:v>
                </c:pt>
                <c:pt idx="1527">
                  <c:v>46454</c:v>
                </c:pt>
                <c:pt idx="1528">
                  <c:v>46455</c:v>
                </c:pt>
                <c:pt idx="1529">
                  <c:v>46456</c:v>
                </c:pt>
                <c:pt idx="1530">
                  <c:v>46457</c:v>
                </c:pt>
                <c:pt idx="1531">
                  <c:v>46458</c:v>
                </c:pt>
                <c:pt idx="1532">
                  <c:v>46459</c:v>
                </c:pt>
                <c:pt idx="1533">
                  <c:v>46460</c:v>
                </c:pt>
                <c:pt idx="1534">
                  <c:v>46461</c:v>
                </c:pt>
                <c:pt idx="1535">
                  <c:v>46462</c:v>
                </c:pt>
                <c:pt idx="1536">
                  <c:v>46463</c:v>
                </c:pt>
                <c:pt idx="1537">
                  <c:v>46464</c:v>
                </c:pt>
                <c:pt idx="1538">
                  <c:v>46465</c:v>
                </c:pt>
                <c:pt idx="1539">
                  <c:v>46466</c:v>
                </c:pt>
                <c:pt idx="1540">
                  <c:v>46467</c:v>
                </c:pt>
                <c:pt idx="1541">
                  <c:v>46468</c:v>
                </c:pt>
                <c:pt idx="1542">
                  <c:v>46469</c:v>
                </c:pt>
                <c:pt idx="1543">
                  <c:v>46470</c:v>
                </c:pt>
                <c:pt idx="1544">
                  <c:v>46471</c:v>
                </c:pt>
                <c:pt idx="1545">
                  <c:v>46472</c:v>
                </c:pt>
                <c:pt idx="1546">
                  <c:v>46473</c:v>
                </c:pt>
                <c:pt idx="1547">
                  <c:v>46474</c:v>
                </c:pt>
                <c:pt idx="1548">
                  <c:v>46475</c:v>
                </c:pt>
                <c:pt idx="1549">
                  <c:v>46476</c:v>
                </c:pt>
                <c:pt idx="1550">
                  <c:v>46477</c:v>
                </c:pt>
                <c:pt idx="1551">
                  <c:v>46478</c:v>
                </c:pt>
                <c:pt idx="1552">
                  <c:v>46479</c:v>
                </c:pt>
                <c:pt idx="1553">
                  <c:v>46480</c:v>
                </c:pt>
                <c:pt idx="1554">
                  <c:v>46481</c:v>
                </c:pt>
                <c:pt idx="1555">
                  <c:v>46482</c:v>
                </c:pt>
                <c:pt idx="1556">
                  <c:v>46483</c:v>
                </c:pt>
                <c:pt idx="1557">
                  <c:v>46484</c:v>
                </c:pt>
                <c:pt idx="1558">
                  <c:v>46485</c:v>
                </c:pt>
                <c:pt idx="1559">
                  <c:v>46486</c:v>
                </c:pt>
                <c:pt idx="1560">
                  <c:v>46487</c:v>
                </c:pt>
                <c:pt idx="1561">
                  <c:v>46488</c:v>
                </c:pt>
                <c:pt idx="1562">
                  <c:v>46489</c:v>
                </c:pt>
                <c:pt idx="1563">
                  <c:v>46490</c:v>
                </c:pt>
                <c:pt idx="1564">
                  <c:v>46491</c:v>
                </c:pt>
                <c:pt idx="1565">
                  <c:v>46492</c:v>
                </c:pt>
                <c:pt idx="1566">
                  <c:v>46493</c:v>
                </c:pt>
                <c:pt idx="1567">
                  <c:v>46494</c:v>
                </c:pt>
                <c:pt idx="1568">
                  <c:v>46495</c:v>
                </c:pt>
                <c:pt idx="1569">
                  <c:v>46496</c:v>
                </c:pt>
                <c:pt idx="1570">
                  <c:v>46497</c:v>
                </c:pt>
                <c:pt idx="1571">
                  <c:v>46498</c:v>
                </c:pt>
                <c:pt idx="1572">
                  <c:v>46499</c:v>
                </c:pt>
                <c:pt idx="1573">
                  <c:v>46500</c:v>
                </c:pt>
                <c:pt idx="1574">
                  <c:v>46501</c:v>
                </c:pt>
                <c:pt idx="1575">
                  <c:v>46502</c:v>
                </c:pt>
                <c:pt idx="1576">
                  <c:v>46503</c:v>
                </c:pt>
                <c:pt idx="1577">
                  <c:v>46504</c:v>
                </c:pt>
                <c:pt idx="1578">
                  <c:v>46505</c:v>
                </c:pt>
                <c:pt idx="1579">
                  <c:v>46506</c:v>
                </c:pt>
                <c:pt idx="1580">
                  <c:v>46507</c:v>
                </c:pt>
                <c:pt idx="1581">
                  <c:v>46508</c:v>
                </c:pt>
                <c:pt idx="1582">
                  <c:v>46509</c:v>
                </c:pt>
                <c:pt idx="1583">
                  <c:v>46510</c:v>
                </c:pt>
                <c:pt idx="1584">
                  <c:v>46511</c:v>
                </c:pt>
                <c:pt idx="1585">
                  <c:v>46512</c:v>
                </c:pt>
                <c:pt idx="1586">
                  <c:v>46513</c:v>
                </c:pt>
                <c:pt idx="1587">
                  <c:v>46514</c:v>
                </c:pt>
                <c:pt idx="1588">
                  <c:v>46515</c:v>
                </c:pt>
                <c:pt idx="1589">
                  <c:v>46516</c:v>
                </c:pt>
                <c:pt idx="1590">
                  <c:v>46517</c:v>
                </c:pt>
                <c:pt idx="1591">
                  <c:v>46518</c:v>
                </c:pt>
                <c:pt idx="1592">
                  <c:v>46519</c:v>
                </c:pt>
                <c:pt idx="1593">
                  <c:v>46520</c:v>
                </c:pt>
                <c:pt idx="1594">
                  <c:v>46521</c:v>
                </c:pt>
                <c:pt idx="1595">
                  <c:v>46522</c:v>
                </c:pt>
                <c:pt idx="1596">
                  <c:v>46523</c:v>
                </c:pt>
                <c:pt idx="1597">
                  <c:v>46524</c:v>
                </c:pt>
                <c:pt idx="1598">
                  <c:v>46525</c:v>
                </c:pt>
                <c:pt idx="1599">
                  <c:v>46526</c:v>
                </c:pt>
                <c:pt idx="1600">
                  <c:v>46527</c:v>
                </c:pt>
                <c:pt idx="1601">
                  <c:v>46528</c:v>
                </c:pt>
                <c:pt idx="1602">
                  <c:v>46529</c:v>
                </c:pt>
                <c:pt idx="1603">
                  <c:v>46530</c:v>
                </c:pt>
                <c:pt idx="1604">
                  <c:v>46531</c:v>
                </c:pt>
                <c:pt idx="1605">
                  <c:v>46532</c:v>
                </c:pt>
                <c:pt idx="1606">
                  <c:v>46533</c:v>
                </c:pt>
                <c:pt idx="1607">
                  <c:v>46534</c:v>
                </c:pt>
                <c:pt idx="1608">
                  <c:v>46535</c:v>
                </c:pt>
                <c:pt idx="1609">
                  <c:v>46536</c:v>
                </c:pt>
                <c:pt idx="1610">
                  <c:v>46537</c:v>
                </c:pt>
                <c:pt idx="1611">
                  <c:v>46538</c:v>
                </c:pt>
                <c:pt idx="1612">
                  <c:v>46539</c:v>
                </c:pt>
                <c:pt idx="1613">
                  <c:v>46540</c:v>
                </c:pt>
                <c:pt idx="1614">
                  <c:v>46541</c:v>
                </c:pt>
                <c:pt idx="1615">
                  <c:v>46542</c:v>
                </c:pt>
                <c:pt idx="1616">
                  <c:v>46543</c:v>
                </c:pt>
                <c:pt idx="1617">
                  <c:v>46544</c:v>
                </c:pt>
                <c:pt idx="1618">
                  <c:v>46545</c:v>
                </c:pt>
                <c:pt idx="1619">
                  <c:v>46546</c:v>
                </c:pt>
                <c:pt idx="1620">
                  <c:v>46547</c:v>
                </c:pt>
                <c:pt idx="1621">
                  <c:v>46548</c:v>
                </c:pt>
                <c:pt idx="1622">
                  <c:v>46549</c:v>
                </c:pt>
                <c:pt idx="1623">
                  <c:v>46550</c:v>
                </c:pt>
                <c:pt idx="1624">
                  <c:v>46551</c:v>
                </c:pt>
                <c:pt idx="1625">
                  <c:v>46552</c:v>
                </c:pt>
                <c:pt idx="1626">
                  <c:v>46553</c:v>
                </c:pt>
                <c:pt idx="1627">
                  <c:v>46554</c:v>
                </c:pt>
                <c:pt idx="1628">
                  <c:v>46555</c:v>
                </c:pt>
                <c:pt idx="1629">
                  <c:v>46556</c:v>
                </c:pt>
                <c:pt idx="1630">
                  <c:v>46557</c:v>
                </c:pt>
                <c:pt idx="1631">
                  <c:v>46558</c:v>
                </c:pt>
                <c:pt idx="1632">
                  <c:v>46559</c:v>
                </c:pt>
                <c:pt idx="1633">
                  <c:v>46560</c:v>
                </c:pt>
                <c:pt idx="1634">
                  <c:v>46561</c:v>
                </c:pt>
                <c:pt idx="1635">
                  <c:v>46562</c:v>
                </c:pt>
                <c:pt idx="1636">
                  <c:v>46563</c:v>
                </c:pt>
                <c:pt idx="1637">
                  <c:v>46564</c:v>
                </c:pt>
                <c:pt idx="1638">
                  <c:v>46565</c:v>
                </c:pt>
                <c:pt idx="1639">
                  <c:v>46566</c:v>
                </c:pt>
                <c:pt idx="1640">
                  <c:v>46567</c:v>
                </c:pt>
                <c:pt idx="1641">
                  <c:v>46568</c:v>
                </c:pt>
                <c:pt idx="1642">
                  <c:v>46569</c:v>
                </c:pt>
                <c:pt idx="1643">
                  <c:v>46570</c:v>
                </c:pt>
                <c:pt idx="1644">
                  <c:v>46571</c:v>
                </c:pt>
                <c:pt idx="1645">
                  <c:v>46572</c:v>
                </c:pt>
                <c:pt idx="1646">
                  <c:v>46573</c:v>
                </c:pt>
                <c:pt idx="1647">
                  <c:v>46574</c:v>
                </c:pt>
                <c:pt idx="1648">
                  <c:v>46575</c:v>
                </c:pt>
                <c:pt idx="1649">
                  <c:v>46576</c:v>
                </c:pt>
                <c:pt idx="1650">
                  <c:v>46577</c:v>
                </c:pt>
                <c:pt idx="1651">
                  <c:v>46578</c:v>
                </c:pt>
                <c:pt idx="1652">
                  <c:v>46579</c:v>
                </c:pt>
                <c:pt idx="1653">
                  <c:v>46580</c:v>
                </c:pt>
                <c:pt idx="1654">
                  <c:v>46581</c:v>
                </c:pt>
                <c:pt idx="1655">
                  <c:v>46582</c:v>
                </c:pt>
                <c:pt idx="1656">
                  <c:v>46583</c:v>
                </c:pt>
                <c:pt idx="1657">
                  <c:v>46584</c:v>
                </c:pt>
                <c:pt idx="1658">
                  <c:v>46585</c:v>
                </c:pt>
                <c:pt idx="1659">
                  <c:v>46586</c:v>
                </c:pt>
                <c:pt idx="1660">
                  <c:v>46587</c:v>
                </c:pt>
                <c:pt idx="1661">
                  <c:v>46588</c:v>
                </c:pt>
                <c:pt idx="1662">
                  <c:v>46589</c:v>
                </c:pt>
                <c:pt idx="1663">
                  <c:v>46590</c:v>
                </c:pt>
                <c:pt idx="1664">
                  <c:v>46591</c:v>
                </c:pt>
                <c:pt idx="1665">
                  <c:v>46592</c:v>
                </c:pt>
                <c:pt idx="1666">
                  <c:v>46593</c:v>
                </c:pt>
                <c:pt idx="1667">
                  <c:v>46594</c:v>
                </c:pt>
                <c:pt idx="1668">
                  <c:v>46595</c:v>
                </c:pt>
                <c:pt idx="1669">
                  <c:v>46596</c:v>
                </c:pt>
                <c:pt idx="1670">
                  <c:v>46597</c:v>
                </c:pt>
                <c:pt idx="1671">
                  <c:v>46598</c:v>
                </c:pt>
                <c:pt idx="1672">
                  <c:v>46599</c:v>
                </c:pt>
                <c:pt idx="1673">
                  <c:v>46600</c:v>
                </c:pt>
                <c:pt idx="1674">
                  <c:v>46601</c:v>
                </c:pt>
                <c:pt idx="1675">
                  <c:v>46602</c:v>
                </c:pt>
                <c:pt idx="1676">
                  <c:v>46603</c:v>
                </c:pt>
                <c:pt idx="1677">
                  <c:v>46604</c:v>
                </c:pt>
                <c:pt idx="1678">
                  <c:v>46605</c:v>
                </c:pt>
                <c:pt idx="1679">
                  <c:v>46606</c:v>
                </c:pt>
                <c:pt idx="1680">
                  <c:v>46607</c:v>
                </c:pt>
                <c:pt idx="1681">
                  <c:v>46608</c:v>
                </c:pt>
                <c:pt idx="1682">
                  <c:v>46609</c:v>
                </c:pt>
                <c:pt idx="1683">
                  <c:v>46610</c:v>
                </c:pt>
                <c:pt idx="1684">
                  <c:v>46611</c:v>
                </c:pt>
                <c:pt idx="1685">
                  <c:v>46612</c:v>
                </c:pt>
                <c:pt idx="1686">
                  <c:v>46613</c:v>
                </c:pt>
                <c:pt idx="1687">
                  <c:v>46614</c:v>
                </c:pt>
                <c:pt idx="1688">
                  <c:v>46615</c:v>
                </c:pt>
                <c:pt idx="1689">
                  <c:v>46616</c:v>
                </c:pt>
                <c:pt idx="1690">
                  <c:v>46617</c:v>
                </c:pt>
                <c:pt idx="1691">
                  <c:v>46618</c:v>
                </c:pt>
                <c:pt idx="1692">
                  <c:v>46619</c:v>
                </c:pt>
                <c:pt idx="1693">
                  <c:v>46620</c:v>
                </c:pt>
                <c:pt idx="1694">
                  <c:v>46621</c:v>
                </c:pt>
                <c:pt idx="1695">
                  <c:v>46622</c:v>
                </c:pt>
                <c:pt idx="1696">
                  <c:v>46623</c:v>
                </c:pt>
                <c:pt idx="1697">
                  <c:v>46624</c:v>
                </c:pt>
                <c:pt idx="1698">
                  <c:v>46625</c:v>
                </c:pt>
                <c:pt idx="1699">
                  <c:v>46626</c:v>
                </c:pt>
                <c:pt idx="1700">
                  <c:v>46627</c:v>
                </c:pt>
                <c:pt idx="1701">
                  <c:v>46628</c:v>
                </c:pt>
                <c:pt idx="1702">
                  <c:v>46629</c:v>
                </c:pt>
                <c:pt idx="1703">
                  <c:v>46630</c:v>
                </c:pt>
                <c:pt idx="1704">
                  <c:v>46631</c:v>
                </c:pt>
                <c:pt idx="1705">
                  <c:v>46632</c:v>
                </c:pt>
                <c:pt idx="1706">
                  <c:v>46633</c:v>
                </c:pt>
                <c:pt idx="1707">
                  <c:v>46634</c:v>
                </c:pt>
                <c:pt idx="1708">
                  <c:v>46635</c:v>
                </c:pt>
                <c:pt idx="1709">
                  <c:v>46636</c:v>
                </c:pt>
                <c:pt idx="1710">
                  <c:v>46637</c:v>
                </c:pt>
                <c:pt idx="1711">
                  <c:v>46638</c:v>
                </c:pt>
                <c:pt idx="1712">
                  <c:v>46639</c:v>
                </c:pt>
                <c:pt idx="1713">
                  <c:v>46640</c:v>
                </c:pt>
                <c:pt idx="1714">
                  <c:v>46641</c:v>
                </c:pt>
                <c:pt idx="1715">
                  <c:v>46642</c:v>
                </c:pt>
                <c:pt idx="1716">
                  <c:v>46643</c:v>
                </c:pt>
                <c:pt idx="1717">
                  <c:v>46644</c:v>
                </c:pt>
                <c:pt idx="1718">
                  <c:v>46645</c:v>
                </c:pt>
                <c:pt idx="1719">
                  <c:v>46646</c:v>
                </c:pt>
                <c:pt idx="1720">
                  <c:v>46647</c:v>
                </c:pt>
                <c:pt idx="1721">
                  <c:v>46648</c:v>
                </c:pt>
                <c:pt idx="1722">
                  <c:v>46649</c:v>
                </c:pt>
                <c:pt idx="1723">
                  <c:v>46650</c:v>
                </c:pt>
                <c:pt idx="1724">
                  <c:v>46651</c:v>
                </c:pt>
                <c:pt idx="1725">
                  <c:v>46652</c:v>
                </c:pt>
                <c:pt idx="1726">
                  <c:v>46653</c:v>
                </c:pt>
                <c:pt idx="1727">
                  <c:v>46654</c:v>
                </c:pt>
                <c:pt idx="1728">
                  <c:v>46655</c:v>
                </c:pt>
                <c:pt idx="1729">
                  <c:v>46656</c:v>
                </c:pt>
                <c:pt idx="1730">
                  <c:v>46657</c:v>
                </c:pt>
                <c:pt idx="1731">
                  <c:v>46658</c:v>
                </c:pt>
                <c:pt idx="1732">
                  <c:v>46659</c:v>
                </c:pt>
                <c:pt idx="1733">
                  <c:v>46660</c:v>
                </c:pt>
                <c:pt idx="1734">
                  <c:v>46661</c:v>
                </c:pt>
                <c:pt idx="1735">
                  <c:v>46662</c:v>
                </c:pt>
                <c:pt idx="1736">
                  <c:v>46663</c:v>
                </c:pt>
                <c:pt idx="1737">
                  <c:v>46664</c:v>
                </c:pt>
                <c:pt idx="1738">
                  <c:v>46665</c:v>
                </c:pt>
                <c:pt idx="1739">
                  <c:v>46666</c:v>
                </c:pt>
                <c:pt idx="1740">
                  <c:v>46667</c:v>
                </c:pt>
                <c:pt idx="1741">
                  <c:v>46668</c:v>
                </c:pt>
                <c:pt idx="1742">
                  <c:v>46669</c:v>
                </c:pt>
                <c:pt idx="1743">
                  <c:v>46670</c:v>
                </c:pt>
                <c:pt idx="1744">
                  <c:v>46671</c:v>
                </c:pt>
                <c:pt idx="1745">
                  <c:v>46672</c:v>
                </c:pt>
                <c:pt idx="1746">
                  <c:v>46673</c:v>
                </c:pt>
                <c:pt idx="1747">
                  <c:v>46674</c:v>
                </c:pt>
                <c:pt idx="1748">
                  <c:v>46675</c:v>
                </c:pt>
                <c:pt idx="1749">
                  <c:v>46676</c:v>
                </c:pt>
                <c:pt idx="1750">
                  <c:v>46677</c:v>
                </c:pt>
                <c:pt idx="1751">
                  <c:v>46678</c:v>
                </c:pt>
                <c:pt idx="1752">
                  <c:v>46679</c:v>
                </c:pt>
                <c:pt idx="1753">
                  <c:v>46680</c:v>
                </c:pt>
                <c:pt idx="1754">
                  <c:v>46681</c:v>
                </c:pt>
                <c:pt idx="1755">
                  <c:v>46682</c:v>
                </c:pt>
                <c:pt idx="1756">
                  <c:v>46683</c:v>
                </c:pt>
                <c:pt idx="1757">
                  <c:v>46684</c:v>
                </c:pt>
                <c:pt idx="1758">
                  <c:v>46685</c:v>
                </c:pt>
                <c:pt idx="1759">
                  <c:v>46686</c:v>
                </c:pt>
                <c:pt idx="1760">
                  <c:v>46687</c:v>
                </c:pt>
                <c:pt idx="1761">
                  <c:v>46688</c:v>
                </c:pt>
                <c:pt idx="1762">
                  <c:v>46689</c:v>
                </c:pt>
                <c:pt idx="1763">
                  <c:v>46690</c:v>
                </c:pt>
                <c:pt idx="1764">
                  <c:v>46691</c:v>
                </c:pt>
                <c:pt idx="1765">
                  <c:v>46692</c:v>
                </c:pt>
                <c:pt idx="1766">
                  <c:v>46693</c:v>
                </c:pt>
                <c:pt idx="1767">
                  <c:v>46694</c:v>
                </c:pt>
                <c:pt idx="1768">
                  <c:v>46695</c:v>
                </c:pt>
                <c:pt idx="1769">
                  <c:v>46696</c:v>
                </c:pt>
                <c:pt idx="1770">
                  <c:v>46697</c:v>
                </c:pt>
                <c:pt idx="1771">
                  <c:v>46698</c:v>
                </c:pt>
                <c:pt idx="1772">
                  <c:v>46699</c:v>
                </c:pt>
                <c:pt idx="1773">
                  <c:v>46700</c:v>
                </c:pt>
                <c:pt idx="1774">
                  <c:v>46701</c:v>
                </c:pt>
                <c:pt idx="1775">
                  <c:v>46702</c:v>
                </c:pt>
                <c:pt idx="1776">
                  <c:v>46703</c:v>
                </c:pt>
                <c:pt idx="1777">
                  <c:v>46704</c:v>
                </c:pt>
                <c:pt idx="1778">
                  <c:v>46705</c:v>
                </c:pt>
                <c:pt idx="1779">
                  <c:v>46706</c:v>
                </c:pt>
                <c:pt idx="1780">
                  <c:v>46707</c:v>
                </c:pt>
                <c:pt idx="1781">
                  <c:v>46708</c:v>
                </c:pt>
                <c:pt idx="1782">
                  <c:v>46709</c:v>
                </c:pt>
                <c:pt idx="1783">
                  <c:v>46710</c:v>
                </c:pt>
                <c:pt idx="1784">
                  <c:v>46711</c:v>
                </c:pt>
                <c:pt idx="1785">
                  <c:v>46712</c:v>
                </c:pt>
                <c:pt idx="1786">
                  <c:v>46713</c:v>
                </c:pt>
                <c:pt idx="1787">
                  <c:v>46714</c:v>
                </c:pt>
                <c:pt idx="1788">
                  <c:v>46715</c:v>
                </c:pt>
                <c:pt idx="1789">
                  <c:v>46716</c:v>
                </c:pt>
                <c:pt idx="1790">
                  <c:v>46717</c:v>
                </c:pt>
                <c:pt idx="1791">
                  <c:v>46718</c:v>
                </c:pt>
                <c:pt idx="1792">
                  <c:v>46719</c:v>
                </c:pt>
                <c:pt idx="1793">
                  <c:v>46720</c:v>
                </c:pt>
                <c:pt idx="1794">
                  <c:v>46721</c:v>
                </c:pt>
                <c:pt idx="1795">
                  <c:v>46722</c:v>
                </c:pt>
                <c:pt idx="1796">
                  <c:v>46723</c:v>
                </c:pt>
                <c:pt idx="1797">
                  <c:v>46724</c:v>
                </c:pt>
                <c:pt idx="1798">
                  <c:v>46725</c:v>
                </c:pt>
                <c:pt idx="1799">
                  <c:v>46726</c:v>
                </c:pt>
                <c:pt idx="1800">
                  <c:v>46727</c:v>
                </c:pt>
                <c:pt idx="1801">
                  <c:v>46728</c:v>
                </c:pt>
                <c:pt idx="1802">
                  <c:v>46729</c:v>
                </c:pt>
                <c:pt idx="1803">
                  <c:v>46730</c:v>
                </c:pt>
                <c:pt idx="1804">
                  <c:v>46731</c:v>
                </c:pt>
                <c:pt idx="1805">
                  <c:v>46732</c:v>
                </c:pt>
                <c:pt idx="1806">
                  <c:v>46733</c:v>
                </c:pt>
                <c:pt idx="1807">
                  <c:v>46734</c:v>
                </c:pt>
                <c:pt idx="1808">
                  <c:v>46735</c:v>
                </c:pt>
                <c:pt idx="1809">
                  <c:v>46736</c:v>
                </c:pt>
                <c:pt idx="1810">
                  <c:v>46737</c:v>
                </c:pt>
                <c:pt idx="1811">
                  <c:v>46738</c:v>
                </c:pt>
                <c:pt idx="1812">
                  <c:v>46739</c:v>
                </c:pt>
                <c:pt idx="1813">
                  <c:v>46740</c:v>
                </c:pt>
                <c:pt idx="1814">
                  <c:v>46741</c:v>
                </c:pt>
                <c:pt idx="1815">
                  <c:v>46742</c:v>
                </c:pt>
                <c:pt idx="1816">
                  <c:v>46743</c:v>
                </c:pt>
                <c:pt idx="1817">
                  <c:v>46744</c:v>
                </c:pt>
                <c:pt idx="1818">
                  <c:v>46745</c:v>
                </c:pt>
                <c:pt idx="1819">
                  <c:v>46746</c:v>
                </c:pt>
                <c:pt idx="1820">
                  <c:v>46747</c:v>
                </c:pt>
                <c:pt idx="1821">
                  <c:v>46748</c:v>
                </c:pt>
                <c:pt idx="1822">
                  <c:v>46749</c:v>
                </c:pt>
                <c:pt idx="1823">
                  <c:v>46750</c:v>
                </c:pt>
                <c:pt idx="1824">
                  <c:v>46751</c:v>
                </c:pt>
                <c:pt idx="1825">
                  <c:v>46752</c:v>
                </c:pt>
                <c:pt idx="1826">
                  <c:v>46753</c:v>
                </c:pt>
                <c:pt idx="1827">
                  <c:v>46754</c:v>
                </c:pt>
                <c:pt idx="1828">
                  <c:v>46755</c:v>
                </c:pt>
                <c:pt idx="1829">
                  <c:v>46756</c:v>
                </c:pt>
                <c:pt idx="1830">
                  <c:v>46757</c:v>
                </c:pt>
                <c:pt idx="1831">
                  <c:v>46758</c:v>
                </c:pt>
                <c:pt idx="1832">
                  <c:v>46759</c:v>
                </c:pt>
                <c:pt idx="1833">
                  <c:v>46760</c:v>
                </c:pt>
                <c:pt idx="1834">
                  <c:v>46761</c:v>
                </c:pt>
                <c:pt idx="1835">
                  <c:v>46762</c:v>
                </c:pt>
                <c:pt idx="1836">
                  <c:v>46763</c:v>
                </c:pt>
                <c:pt idx="1837">
                  <c:v>46764</c:v>
                </c:pt>
                <c:pt idx="1838">
                  <c:v>46765</c:v>
                </c:pt>
                <c:pt idx="1839">
                  <c:v>46766</c:v>
                </c:pt>
                <c:pt idx="1840">
                  <c:v>46767</c:v>
                </c:pt>
                <c:pt idx="1841">
                  <c:v>46768</c:v>
                </c:pt>
                <c:pt idx="1842">
                  <c:v>46769</c:v>
                </c:pt>
                <c:pt idx="1843">
                  <c:v>46770</c:v>
                </c:pt>
                <c:pt idx="1844">
                  <c:v>46771</c:v>
                </c:pt>
                <c:pt idx="1845">
                  <c:v>46772</c:v>
                </c:pt>
                <c:pt idx="1846">
                  <c:v>46773</c:v>
                </c:pt>
                <c:pt idx="1847">
                  <c:v>46774</c:v>
                </c:pt>
                <c:pt idx="1848">
                  <c:v>46775</c:v>
                </c:pt>
                <c:pt idx="1849">
                  <c:v>46776</c:v>
                </c:pt>
                <c:pt idx="1850">
                  <c:v>46777</c:v>
                </c:pt>
                <c:pt idx="1851">
                  <c:v>46778</c:v>
                </c:pt>
                <c:pt idx="1852">
                  <c:v>46779</c:v>
                </c:pt>
                <c:pt idx="1853">
                  <c:v>46780</c:v>
                </c:pt>
                <c:pt idx="1854">
                  <c:v>46781</c:v>
                </c:pt>
                <c:pt idx="1855">
                  <c:v>46782</c:v>
                </c:pt>
                <c:pt idx="1856">
                  <c:v>46783</c:v>
                </c:pt>
                <c:pt idx="1857">
                  <c:v>46784</c:v>
                </c:pt>
                <c:pt idx="1858">
                  <c:v>46785</c:v>
                </c:pt>
                <c:pt idx="1859">
                  <c:v>46786</c:v>
                </c:pt>
                <c:pt idx="1860">
                  <c:v>46787</c:v>
                </c:pt>
                <c:pt idx="1861">
                  <c:v>46788</c:v>
                </c:pt>
                <c:pt idx="1862">
                  <c:v>46789</c:v>
                </c:pt>
                <c:pt idx="1863">
                  <c:v>46790</c:v>
                </c:pt>
                <c:pt idx="1864">
                  <c:v>46791</c:v>
                </c:pt>
                <c:pt idx="1865">
                  <c:v>46792</c:v>
                </c:pt>
                <c:pt idx="1866">
                  <c:v>46793</c:v>
                </c:pt>
                <c:pt idx="1867">
                  <c:v>46794</c:v>
                </c:pt>
                <c:pt idx="1868">
                  <c:v>46795</c:v>
                </c:pt>
                <c:pt idx="1869">
                  <c:v>46796</c:v>
                </c:pt>
                <c:pt idx="1870">
                  <c:v>46797</c:v>
                </c:pt>
                <c:pt idx="1871">
                  <c:v>46798</c:v>
                </c:pt>
                <c:pt idx="1872">
                  <c:v>46799</c:v>
                </c:pt>
                <c:pt idx="1873">
                  <c:v>46800</c:v>
                </c:pt>
                <c:pt idx="1874">
                  <c:v>46801</c:v>
                </c:pt>
                <c:pt idx="1875">
                  <c:v>46802</c:v>
                </c:pt>
                <c:pt idx="1876">
                  <c:v>46803</c:v>
                </c:pt>
                <c:pt idx="1877">
                  <c:v>46804</c:v>
                </c:pt>
                <c:pt idx="1878">
                  <c:v>46805</c:v>
                </c:pt>
                <c:pt idx="1879">
                  <c:v>46806</c:v>
                </c:pt>
                <c:pt idx="1880">
                  <c:v>46807</c:v>
                </c:pt>
                <c:pt idx="1881">
                  <c:v>46808</c:v>
                </c:pt>
                <c:pt idx="1882">
                  <c:v>46809</c:v>
                </c:pt>
                <c:pt idx="1883">
                  <c:v>46810</c:v>
                </c:pt>
                <c:pt idx="1884">
                  <c:v>46811</c:v>
                </c:pt>
                <c:pt idx="1885">
                  <c:v>46812</c:v>
                </c:pt>
                <c:pt idx="1886">
                  <c:v>46813</c:v>
                </c:pt>
                <c:pt idx="1887">
                  <c:v>46814</c:v>
                </c:pt>
                <c:pt idx="1888">
                  <c:v>46815</c:v>
                </c:pt>
                <c:pt idx="1889">
                  <c:v>46816</c:v>
                </c:pt>
                <c:pt idx="1890">
                  <c:v>46817</c:v>
                </c:pt>
                <c:pt idx="1891">
                  <c:v>46818</c:v>
                </c:pt>
                <c:pt idx="1892">
                  <c:v>46819</c:v>
                </c:pt>
                <c:pt idx="1893">
                  <c:v>46820</c:v>
                </c:pt>
                <c:pt idx="1894">
                  <c:v>46821</c:v>
                </c:pt>
                <c:pt idx="1895">
                  <c:v>46822</c:v>
                </c:pt>
                <c:pt idx="1896">
                  <c:v>46823</c:v>
                </c:pt>
                <c:pt idx="1897">
                  <c:v>46824</c:v>
                </c:pt>
                <c:pt idx="1898">
                  <c:v>46825</c:v>
                </c:pt>
                <c:pt idx="1899">
                  <c:v>46826</c:v>
                </c:pt>
                <c:pt idx="1900">
                  <c:v>46827</c:v>
                </c:pt>
                <c:pt idx="1901">
                  <c:v>46828</c:v>
                </c:pt>
                <c:pt idx="1902">
                  <c:v>46829</c:v>
                </c:pt>
                <c:pt idx="1903">
                  <c:v>46830</c:v>
                </c:pt>
                <c:pt idx="1904">
                  <c:v>46831</c:v>
                </c:pt>
                <c:pt idx="1905">
                  <c:v>46832</c:v>
                </c:pt>
                <c:pt idx="1906">
                  <c:v>46833</c:v>
                </c:pt>
                <c:pt idx="1907">
                  <c:v>46834</c:v>
                </c:pt>
                <c:pt idx="1908">
                  <c:v>46835</c:v>
                </c:pt>
                <c:pt idx="1909">
                  <c:v>46836</c:v>
                </c:pt>
                <c:pt idx="1910">
                  <c:v>46837</c:v>
                </c:pt>
                <c:pt idx="1911">
                  <c:v>46838</c:v>
                </c:pt>
                <c:pt idx="1912">
                  <c:v>46839</c:v>
                </c:pt>
                <c:pt idx="1913">
                  <c:v>46840</c:v>
                </c:pt>
                <c:pt idx="1914">
                  <c:v>46841</c:v>
                </c:pt>
                <c:pt idx="1915">
                  <c:v>46842</c:v>
                </c:pt>
                <c:pt idx="1916">
                  <c:v>46843</c:v>
                </c:pt>
                <c:pt idx="1917">
                  <c:v>46844</c:v>
                </c:pt>
              </c:numCache>
            </c:numRef>
          </c:cat>
          <c:val>
            <c:numRef>
              <c:f>'Forcasting Sheet'!$D$2:$D$1919</c:f>
              <c:numCache>
                <c:formatCode>General</c:formatCode>
                <c:ptCount val="1918"/>
                <c:pt idx="1382" formatCode="0.00">
                  <c:v>0</c:v>
                </c:pt>
                <c:pt idx="1383" formatCode="0.00">
                  <c:v>-1.93114299308351E-3</c:v>
                </c:pt>
                <c:pt idx="1384" formatCode="0.00">
                  <c:v>-2.8506665416736638E-3</c:v>
                </c:pt>
                <c:pt idx="1385" formatCode="0.00">
                  <c:v>-3.6053975491996534E-3</c:v>
                </c:pt>
                <c:pt idx="1386" formatCode="0.00">
                  <c:v>-4.2748511482894212E-3</c:v>
                </c:pt>
                <c:pt idx="1387" formatCode="0.00">
                  <c:v>-4.8898616136644184E-3</c:v>
                </c:pt>
                <c:pt idx="1388" formatCode="0.00">
                  <c:v>-5.466246510852096E-3</c:v>
                </c:pt>
                <c:pt idx="1389" formatCode="0.00">
                  <c:v>-6.0134016363557266E-3</c:v>
                </c:pt>
                <c:pt idx="1390" formatCode="0.00">
                  <c:v>-6.5374476078260786E-3</c:v>
                </c:pt>
                <c:pt idx="1391" formatCode="0.00">
                  <c:v>-7.0426345914034738E-3</c:v>
                </c:pt>
                <c:pt idx="1392" formatCode="0.00">
                  <c:v>-7.5320560524829994E-3</c:v>
                </c:pt>
                <c:pt idx="1393" formatCode="0.00">
                  <c:v>-8.0080464310479313E-3</c:v>
                </c:pt>
                <c:pt idx="1394" formatCode="0.00">
                  <c:v>-8.4724186301092484E-3</c:v>
                </c:pt>
                <c:pt idx="1395" formatCode="0.00">
                  <c:v>-8.9266137547421506E-3</c:v>
                </c:pt>
                <c:pt idx="1396" formatCode="0.00">
                  <c:v>-9.3717997443634321E-3</c:v>
                </c:pt>
                <c:pt idx="1397" formatCode="0.00">
                  <c:v>-9.8089387242501942E-3</c:v>
                </c:pt>
                <c:pt idx="1398" formatCode="0.00">
                  <c:v>-1.0238834407634193E-2</c:v>
                </c:pt>
                <c:pt idx="1399" formatCode="0.00">
                  <c:v>-1.0662166326608557E-2</c:v>
                </c:pt>
                <c:pt idx="1400" formatCode="0.00">
                  <c:v>-1.1079515105795473E-2</c:v>
                </c:pt>
                <c:pt idx="1401" formatCode="0.00">
                  <c:v>-1.1491381486561064E-2</c:v>
                </c:pt>
                <c:pt idx="1402" formatCode="0.00">
                  <c:v>-1.1898200892349758E-2</c:v>
                </c:pt>
                <c:pt idx="1403" formatCode="0.00">
                  <c:v>-1.2300354749311687E-2</c:v>
                </c:pt>
                <c:pt idx="1404" formatCode="0.00">
                  <c:v>-1.2698179404031536E-2</c:v>
                </c:pt>
                <c:pt idx="1405" formatCode="0.00">
                  <c:v>-1.3091973233654748E-2</c:v>
                </c:pt>
                <c:pt idx="1406" formatCode="0.00">
                  <c:v>-1.348200237691001E-2</c:v>
                </c:pt>
                <c:pt idx="1407" formatCode="0.00">
                  <c:v>-1.3868505399433472E-2</c:v>
                </c:pt>
                <c:pt idx="1408" formatCode="0.00">
                  <c:v>-1.4251697125964666E-2</c:v>
                </c:pt>
                <c:pt idx="1409" formatCode="0.00">
                  <c:v>-1.4631771814289853E-2</c:v>
                </c:pt>
                <c:pt idx="1410" formatCode="0.00">
                  <c:v>-1.5008905804022466E-2</c:v>
                </c:pt>
                <c:pt idx="1411" formatCode="0.00">
                  <c:v>-1.5383259742637281E-2</c:v>
                </c:pt>
                <c:pt idx="1412" formatCode="0.00">
                  <c:v>-1.5754980468379524E-2</c:v>
                </c:pt>
                <c:pt idx="1413" formatCode="0.00">
                  <c:v>-1.6124202612535381E-2</c:v>
                </c:pt>
                <c:pt idx="1414" formatCode="0.00">
                  <c:v>-1.6491049970534018E-2</c:v>
                </c:pt>
                <c:pt idx="1415" formatCode="0.00">
                  <c:v>-1.6855636681366335E-2</c:v>
                </c:pt>
                <c:pt idx="1416" formatCode="0.00">
                  <c:v>-1.7218068247075884E-2</c:v>
                </c:pt>
                <c:pt idx="1417" formatCode="0.00">
                  <c:v>-1.7578442418042763E-2</c:v>
                </c:pt>
                <c:pt idx="1418" formatCode="0.00">
                  <c:v>-1.7936849965032135E-2</c:v>
                </c:pt>
                <c:pt idx="1419" formatCode="0.00">
                  <c:v>-1.8293375355213602E-2</c:v>
                </c:pt>
                <c:pt idx="1420" formatCode="0.00">
                  <c:v>-1.8648097346351394E-2</c:v>
                </c:pt>
                <c:pt idx="1421" formatCode="0.00">
                  <c:v>-1.9001089510949358E-2</c:v>
                </c:pt>
                <c:pt idx="1422" formatCode="0.00">
                  <c:v>-1.9352420700180548E-2</c:v>
                </c:pt>
                <c:pt idx="1423" formatCode="0.00">
                  <c:v>-1.9702155455841985E-2</c:v>
                </c:pt>
                <c:pt idx="1424" formatCode="0.00">
                  <c:v>-2.0050354377275027E-2</c:v>
                </c:pt>
                <c:pt idx="1425" formatCode="0.00">
                  <c:v>-2.0397074449122643E-2</c:v>
                </c:pt>
                <c:pt idx="1426" formatCode="0.00">
                  <c:v>-2.0742369334911474E-2</c:v>
                </c:pt>
                <c:pt idx="1427" formatCode="0.00">
                  <c:v>-2.1086289640712928E-2</c:v>
                </c:pt>
                <c:pt idx="1428" formatCode="0.00">
                  <c:v>-2.1428883152525821E-2</c:v>
                </c:pt>
                <c:pt idx="1429" formatCode="0.00">
                  <c:v>-2.1770195050510321E-2</c:v>
                </c:pt>
                <c:pt idx="1430" formatCode="0.00">
                  <c:v>-2.2110268102772071E-2</c:v>
                </c:pt>
                <c:pt idx="1431" formatCode="0.00">
                  <c:v>-2.2449142841031292E-2</c:v>
                </c:pt>
                <c:pt idx="1432" formatCode="0.00">
                  <c:v>-2.2786857720203023E-2</c:v>
                </c:pt>
                <c:pt idx="1433" formatCode="0.00">
                  <c:v>-2.3123449263652399E-2</c:v>
                </c:pt>
                <c:pt idx="1434" formatCode="0.00">
                  <c:v>-2.3458952195664795E-2</c:v>
                </c:pt>
                <c:pt idx="1435" formatCode="0.00">
                  <c:v>-2.3793399562478855E-2</c:v>
                </c:pt>
                <c:pt idx="1436" formatCode="0.00">
                  <c:v>-2.4126822843065707E-2</c:v>
                </c:pt>
                <c:pt idx="1437" formatCode="0.00">
                  <c:v>-2.4459252050695698E-2</c:v>
                </c:pt>
                <c:pt idx="1438" formatCode="0.00">
                  <c:v>-2.4790715826211292E-2</c:v>
                </c:pt>
                <c:pt idx="1439" formatCode="0.00">
                  <c:v>-2.5121241523818477E-2</c:v>
                </c:pt>
                <c:pt idx="1440" formatCode="0.00">
                  <c:v>-2.5450855290116817E-2</c:v>
                </c:pt>
                <c:pt idx="1441" formatCode="0.00">
                  <c:v>-2.5779582137007498E-2</c:v>
                </c:pt>
                <c:pt idx="1442" formatCode="0.00">
                  <c:v>-2.6107446009048886E-2</c:v>
                </c:pt>
                <c:pt idx="1443" formatCode="0.00">
                  <c:v>-2.6434469845767271E-2</c:v>
                </c:pt>
                <c:pt idx="1444" formatCode="0.00">
                  <c:v>-2.6760675639376695E-2</c:v>
                </c:pt>
                <c:pt idx="1445" formatCode="0.00">
                  <c:v>-2.7086084488314212E-2</c:v>
                </c:pt>
                <c:pt idx="1446" formatCode="0.00">
                  <c:v>-2.7410716646955217E-2</c:v>
                </c:pt>
                <c:pt idx="1447" formatCode="0.00">
                  <c:v>-2.7734591571836411E-2</c:v>
                </c:pt>
                <c:pt idx="1448" formatCode="0.00">
                  <c:v>-2.805772796468136E-2</c:v>
                </c:pt>
                <c:pt idx="1449" formatCode="0.00">
                  <c:v>-2.8380143812494672E-2</c:v>
                </c:pt>
                <c:pt idx="1450" formatCode="0.00">
                  <c:v>-2.8701856424964936E-2</c:v>
                </c:pt>
                <c:pt idx="1451" formatCode="0.00">
                  <c:v>-2.9022882469393812E-2</c:v>
                </c:pt>
                <c:pt idx="1452" formatCode="0.00">
                  <c:v>-2.9343238003348135E-2</c:v>
                </c:pt>
                <c:pt idx="1453" formatCode="0.00">
                  <c:v>-2.9662938505213635E-2</c:v>
                </c:pt>
                <c:pt idx="1454" formatCode="0.00">
                  <c:v>-2.9981998902812647E-2</c:v>
                </c:pt>
                <c:pt idx="1455" formatCode="0.00">
                  <c:v>-3.0300433600233479E-2</c:v>
                </c:pt>
                <c:pt idx="1456" formatCode="0.00">
                  <c:v>-3.0618256503006033E-2</c:v>
                </c:pt>
                <c:pt idx="1457" formatCode="0.00">
                  <c:v>-3.0935481041746385E-2</c:v>
                </c:pt>
                <c:pt idx="1458" formatCode="0.00">
                  <c:v>-3.1252120194382567E-2</c:v>
                </c:pt>
                <c:pt idx="1459" formatCode="0.00">
                  <c:v>-3.1568186507064021E-2</c:v>
                </c:pt>
                <c:pt idx="1460" formatCode="0.00">
                  <c:v>-3.1883692113848783E-2</c:v>
                </c:pt>
                <c:pt idx="1461" formatCode="0.00">
                  <c:v>-3.2198648755254328E-2</c:v>
                </c:pt>
                <c:pt idx="1462" formatCode="0.00">
                  <c:v>-3.2513067795751319E-2</c:v>
                </c:pt>
                <c:pt idx="1463" formatCode="0.00">
                  <c:v>-3.2826960240272741E-2</c:v>
                </c:pt>
                <c:pt idx="1464" formatCode="0.00">
                  <c:v>-3.314033674980528E-2</c:v>
                </c:pt>
                <c:pt idx="1465" formatCode="0.00">
                  <c:v>-3.3453207656124459E-2</c:v>
                </c:pt>
                <c:pt idx="1466" formatCode="0.00">
                  <c:v>-3.3765582975730242E-2</c:v>
                </c:pt>
                <c:pt idx="1467" formatCode="0.00">
                  <c:v>-3.4077472423035444E-2</c:v>
                </c:pt>
                <c:pt idx="1468" formatCode="0.00">
                  <c:v>-3.438888542285521E-2</c:v>
                </c:pt>
                <c:pt idx="1469" formatCode="0.00">
                  <c:v>-3.4699831122242342E-2</c:v>
                </c:pt>
                <c:pt idx="1470" formatCode="0.00">
                  <c:v>-3.5010318401709727E-2</c:v>
                </c:pt>
                <c:pt idx="1471" formatCode="0.00">
                  <c:v>-3.532035588587823E-2</c:v>
                </c:pt>
                <c:pt idx="1472" formatCode="0.00">
                  <c:v>-3.5629951953585495E-2</c:v>
                </c:pt>
                <c:pt idx="1473" formatCode="0.00">
                  <c:v>-3.5939114747488635E-2</c:v>
                </c:pt>
                <c:pt idx="1474" formatCode="0.00">
                  <c:v>-3.6247852183191376E-2</c:v>
                </c:pt>
                <c:pt idx="1475" formatCode="0.00">
                  <c:v>-3.6556171957924058E-2</c:v>
                </c:pt>
                <c:pt idx="1476" formatCode="0.00">
                  <c:v>-3.6864081558803066E-2</c:v>
                </c:pt>
                <c:pt idx="1477" formatCode="0.00">
                  <c:v>-3.7171588270694077E-2</c:v>
                </c:pt>
                <c:pt idx="1478" formatCode="0.00">
                  <c:v>-3.7478699183702294E-2</c:v>
                </c:pt>
                <c:pt idx="1479" formatCode="0.00">
                  <c:v>-3.7785421200310879E-2</c:v>
                </c:pt>
                <c:pt idx="1480" formatCode="0.00">
                  <c:v>-3.8091761042187616E-2</c:v>
                </c:pt>
                <c:pt idx="1481" formatCode="0.00">
                  <c:v>-3.8397725256678429E-2</c:v>
                </c:pt>
                <c:pt idx="1482" formatCode="0.00">
                  <c:v>-3.8703320223005114E-2</c:v>
                </c:pt>
                <c:pt idx="1483" formatCode="0.00">
                  <c:v>-3.9008552158183621E-2</c:v>
                </c:pt>
                <c:pt idx="1484" formatCode="0.00">
                  <c:v>-3.9313427122678019E-2</c:v>
                </c:pt>
                <c:pt idx="1485" formatCode="0.00">
                  <c:v>-3.9617951025804524E-2</c:v>
                </c:pt>
                <c:pt idx="1486" formatCode="0.00">
                  <c:v>-3.9922129630898882E-2</c:v>
                </c:pt>
                <c:pt idx="1487" formatCode="0.00">
                  <c:v>-4.0225968560259534E-2</c:v>
                </c:pt>
                <c:pt idx="1488" formatCode="0.00">
                  <c:v>-4.0529473299878577E-2</c:v>
                </c:pt>
                <c:pt idx="1489" formatCode="0.00">
                  <c:v>-4.0832649203971186E-2</c:v>
                </c:pt>
                <c:pt idx="1490" formatCode="0.00">
                  <c:v>-4.1135501499314261E-2</c:v>
                </c:pt>
                <c:pt idx="1491" formatCode="0.00">
                  <c:v>-4.1438035289403596E-2</c:v>
                </c:pt>
                <c:pt idx="1492" formatCode="0.00">
                  <c:v>-4.1740255558439146E-2</c:v>
                </c:pt>
                <c:pt idx="1493" formatCode="0.00">
                  <c:v>-4.204216717514668E-2</c:v>
                </c:pt>
                <c:pt idx="1494" formatCode="0.00">
                  <c:v>-4.23437748964441E-2</c:v>
                </c:pt>
                <c:pt idx="1495" formatCode="0.00">
                  <c:v>-4.2645083370960069E-2</c:v>
                </c:pt>
                <c:pt idx="1496" formatCode="0.00">
                  <c:v>-4.2946097142412001E-2</c:v>
                </c:pt>
                <c:pt idx="1497" formatCode="0.00">
                  <c:v>-4.3246820652850362E-2</c:v>
                </c:pt>
                <c:pt idx="1498" formatCode="0.00">
                  <c:v>-4.3547258245775634E-2</c:v>
                </c:pt>
                <c:pt idx="1499" formatCode="0.00">
                  <c:v>-4.3847414169133944E-2</c:v>
                </c:pt>
                <c:pt idx="1500" formatCode="0.00">
                  <c:v>-4.4147292578197106E-2</c:v>
                </c:pt>
                <c:pt idx="1501" formatCode="0.00">
                  <c:v>-4.4446897538332468E-2</c:v>
                </c:pt>
                <c:pt idx="1502" formatCode="0.00">
                  <c:v>-4.4746233027667698E-2</c:v>
                </c:pt>
                <c:pt idx="1503" formatCode="0.00">
                  <c:v>-4.5045302939655224E-2</c:v>
                </c:pt>
                <c:pt idx="1504" formatCode="0.00">
                  <c:v>-4.5344111085541032E-2</c:v>
                </c:pt>
                <c:pt idx="1505" formatCode="0.00">
                  <c:v>-4.5642661196742054E-2</c:v>
                </c:pt>
                <c:pt idx="1506" formatCode="0.00">
                  <c:v>-4.5940956927136248E-2</c:v>
                </c:pt>
                <c:pt idx="1507" formatCode="0.00">
                  <c:v>-4.623900185526926E-2</c:v>
                </c:pt>
                <c:pt idx="1508" formatCode="0.00">
                  <c:v>-4.6536799486481401E-2</c:v>
                </c:pt>
                <c:pt idx="1509" formatCode="0.00">
                  <c:v>-4.68343532549583E-2</c:v>
                </c:pt>
                <c:pt idx="1510" formatCode="0.00">
                  <c:v>-4.7131666525708639E-2</c:v>
                </c:pt>
                <c:pt idx="1511" formatCode="0.00">
                  <c:v>-4.742874259647209E-2</c:v>
                </c:pt>
                <c:pt idx="1512" formatCode="0.00">
                  <c:v>-4.7725584699560439E-2</c:v>
                </c:pt>
                <c:pt idx="1513" formatCode="0.00">
                  <c:v>-4.8022196003634693E-2</c:v>
                </c:pt>
                <c:pt idx="1514" formatCode="0.00">
                  <c:v>-4.8318579615420895E-2</c:v>
                </c:pt>
                <c:pt idx="1515" formatCode="0.00">
                  <c:v>-4.861473858136723E-2</c:v>
                </c:pt>
                <c:pt idx="1516" formatCode="0.00">
                  <c:v>-4.8910675889244748E-2</c:v>
                </c:pt>
                <c:pt idx="1517" formatCode="0.00">
                  <c:v>-4.9206394469694215E-2</c:v>
                </c:pt>
                <c:pt idx="1518" formatCode="0.00">
                  <c:v>-4.9501897197721065E-2</c:v>
                </c:pt>
                <c:pt idx="1519" formatCode="0.00">
                  <c:v>-4.9797186894140713E-2</c:v>
                </c:pt>
                <c:pt idx="1520" formatCode="0.00">
                  <c:v>-5.0092266326976206E-2</c:v>
                </c:pt>
                <c:pt idx="1521" formatCode="0.00">
                  <c:v>-5.0387138212810059E-2</c:v>
                </c:pt>
                <c:pt idx="1522" formatCode="0.00">
                  <c:v>-5.0681805218092124E-2</c:v>
                </c:pt>
                <c:pt idx="1523" formatCode="0.00">
                  <c:v>-5.0976269960405197E-2</c:v>
                </c:pt>
                <c:pt idx="1524" formatCode="0.00">
                  <c:v>-5.1270535009690144E-2</c:v>
                </c:pt>
                <c:pt idx="1525" formatCode="0.00">
                  <c:v>-5.1564602889431883E-2</c:v>
                </c:pt>
                <c:pt idx="1526" formatCode="0.00">
                  <c:v>-5.1858476077807941E-2</c:v>
                </c:pt>
                <c:pt idx="1527" formatCode="0.00">
                  <c:v>-5.2152157008800958E-2</c:v>
                </c:pt>
                <c:pt idx="1528" formatCode="0.00">
                  <c:v>-5.2445648073276424E-2</c:v>
                </c:pt>
                <c:pt idx="1529" formatCode="0.00">
                  <c:v>-5.2738951620027084E-2</c:v>
                </c:pt>
                <c:pt idx="1530" formatCode="0.00">
                  <c:v>-5.3032069956785187E-2</c:v>
                </c:pt>
                <c:pt idx="1531" formatCode="0.00">
                  <c:v>-5.3325005351203811E-2</c:v>
                </c:pt>
                <c:pt idx="1532" formatCode="0.00">
                  <c:v>-5.3617760031808404E-2</c:v>
                </c:pt>
                <c:pt idx="1533" formatCode="0.00">
                  <c:v>-5.391033618891955E-2</c:v>
                </c:pt>
                <c:pt idx="1534" formatCode="0.00">
                  <c:v>-5.4202735975548269E-2</c:v>
                </c:pt>
                <c:pt idx="1535" formatCode="0.00">
                  <c:v>-5.4494961508264397E-2</c:v>
                </c:pt>
                <c:pt idx="1536" formatCode="0.00">
                  <c:v>-5.4787014868039594E-2</c:v>
                </c:pt>
                <c:pt idx="1537" formatCode="0.00">
                  <c:v>-5.5078898101065331E-2</c:v>
                </c:pt>
                <c:pt idx="1538" formatCode="0.00">
                  <c:v>-5.5370613219547123E-2</c:v>
                </c:pt>
                <c:pt idx="1539" formatCode="0.00">
                  <c:v>-5.5662162202475718E-2</c:v>
                </c:pt>
                <c:pt idx="1540" formatCode="0.00">
                  <c:v>-5.5953546996375995E-2</c:v>
                </c:pt>
                <c:pt idx="1541" formatCode="0.00">
                  <c:v>-5.6244769516034472E-2</c:v>
                </c:pt>
                <c:pt idx="1542" formatCode="0.00">
                  <c:v>-5.6535831645206105E-2</c:v>
                </c:pt>
                <c:pt idx="1543" formatCode="0.00">
                  <c:v>-5.6826735237301002E-2</c:v>
                </c:pt>
                <c:pt idx="1544" formatCode="0.00">
                  <c:v>-5.7117482116051971E-2</c:v>
                </c:pt>
                <c:pt idx="1545" formatCode="0.00">
                  <c:v>-5.7408074076163287E-2</c:v>
                </c:pt>
                <c:pt idx="1546" formatCode="0.00">
                  <c:v>-5.7698512883941538E-2</c:v>
                </c:pt>
                <c:pt idx="1547" formatCode="0.00">
                  <c:v>-5.7988800277908981E-2</c:v>
                </c:pt>
                <c:pt idx="1548" formatCode="0.00">
                  <c:v>-5.8278937969400091E-2</c:v>
                </c:pt>
                <c:pt idx="1549" formatCode="0.00">
                  <c:v>-5.8568927643141901E-2</c:v>
                </c:pt>
                <c:pt idx="1550" formatCode="0.00">
                  <c:v>-5.8858770957818475E-2</c:v>
                </c:pt>
                <c:pt idx="1551" formatCode="0.00">
                  <c:v>-5.91484695466203E-2</c:v>
                </c:pt>
                <c:pt idx="1552" formatCode="0.00">
                  <c:v>-5.9438025017778881E-2</c:v>
                </c:pt>
                <c:pt idx="1553" formatCode="0.00">
                  <c:v>-5.9727438955087114E-2</c:v>
                </c:pt>
                <c:pt idx="1554" formatCode="0.00">
                  <c:v>-6.0016712918405879E-2</c:v>
                </c:pt>
                <c:pt idx="1555" formatCode="0.00">
                  <c:v>-6.0305848444157262E-2</c:v>
                </c:pt>
                <c:pt idx="1556" formatCode="0.00">
                  <c:v>-6.0594847045804937E-2</c:v>
                </c:pt>
                <c:pt idx="1557" formatCode="0.00">
                  <c:v>-6.0883710214321943E-2</c:v>
                </c:pt>
                <c:pt idx="1558" formatCode="0.00">
                  <c:v>-6.1172439418646446E-2</c:v>
                </c:pt>
                <c:pt idx="1559" formatCode="0.00">
                  <c:v>-6.1461036106125723E-2</c:v>
                </c:pt>
                <c:pt idx="1560" formatCode="0.00">
                  <c:v>-6.1749501702948739E-2</c:v>
                </c:pt>
                <c:pt idx="1561" formatCode="0.00">
                  <c:v>-6.2037837614567846E-2</c:v>
                </c:pt>
                <c:pt idx="1562" formatCode="0.00">
                  <c:v>-6.2326045226109621E-2</c:v>
                </c:pt>
                <c:pt idx="1563" formatCode="0.00">
                  <c:v>-6.2614125902775541E-2</c:v>
                </c:pt>
                <c:pt idx="1564" formatCode="0.00">
                  <c:v>-6.2902080990232506E-2</c:v>
                </c:pt>
                <c:pt idx="1565" formatCode="0.00">
                  <c:v>-6.3189911814993699E-2</c:v>
                </c:pt>
                <c:pt idx="1566" formatCode="0.00">
                  <c:v>-6.3477619684790001E-2</c:v>
                </c:pt>
                <c:pt idx="1567" formatCode="0.00">
                  <c:v>-6.3765205888932225E-2</c:v>
                </c:pt>
                <c:pt idx="1568" formatCode="0.00">
                  <c:v>-6.4052671698664521E-2</c:v>
                </c:pt>
                <c:pt idx="1569" formatCode="0.00">
                  <c:v>-6.4340018367509133E-2</c:v>
                </c:pt>
                <c:pt idx="1570" formatCode="0.00">
                  <c:v>-6.4627247131602839E-2</c:v>
                </c:pt>
                <c:pt idx="1571" formatCode="0.00">
                  <c:v>-6.4914359210025252E-2</c:v>
                </c:pt>
                <c:pt idx="1572" formatCode="0.00">
                  <c:v>-6.520135580511921E-2</c:v>
                </c:pt>
                <c:pt idx="1573" formatCode="0.00">
                  <c:v>-6.5488238102803589E-2</c:v>
                </c:pt>
                <c:pt idx="1574" formatCode="0.00">
                  <c:v>-6.5775007272878688E-2</c:v>
                </c:pt>
                <c:pt idx="1575" formatCode="0.00">
                  <c:v>-6.6061664469324322E-2</c:v>
                </c:pt>
                <c:pt idx="1576" formatCode="0.00">
                  <c:v>-6.634821083059099E-2</c:v>
                </c:pt>
                <c:pt idx="1577" formatCode="0.00">
                  <c:v>-6.6634647479884221E-2</c:v>
                </c:pt>
                <c:pt idx="1578" formatCode="0.00">
                  <c:v>-6.6920975525442267E-2</c:v>
                </c:pt>
                <c:pt idx="1579" formatCode="0.00">
                  <c:v>-6.7207196060807439E-2</c:v>
                </c:pt>
                <c:pt idx="1580" formatCode="0.00">
                  <c:v>-6.749331016509115E-2</c:v>
                </c:pt>
                <c:pt idx="1581" formatCode="0.00">
                  <c:v>-6.7779318903232827E-2</c:v>
                </c:pt>
                <c:pt idx="1582" formatCode="0.00">
                  <c:v>-6.8065223326253116E-2</c:v>
                </c:pt>
                <c:pt idx="1583" formatCode="0.00">
                  <c:v>-6.8351024471501126E-2</c:v>
                </c:pt>
                <c:pt idx="1584" formatCode="0.00">
                  <c:v>-6.8636723362896182E-2</c:v>
                </c:pt>
                <c:pt idx="1585" formatCode="0.00">
                  <c:v>-6.8922321011164217E-2</c:v>
                </c:pt>
                <c:pt idx="1586" formatCode="0.00">
                  <c:v>-6.9207818414068742E-2</c:v>
                </c:pt>
                <c:pt idx="1587" formatCode="0.00">
                  <c:v>-6.9493216556636817E-2</c:v>
                </c:pt>
                <c:pt idx="1588" formatCode="0.00">
                  <c:v>-6.9778516411379887E-2</c:v>
                </c:pt>
                <c:pt idx="1589" formatCode="0.00">
                  <c:v>-7.006371893850992E-2</c:v>
                </c:pt>
                <c:pt idx="1590" formatCode="0.00">
                  <c:v>-7.0348825086150563E-2</c:v>
                </c:pt>
                <c:pt idx="1591" formatCode="0.00">
                  <c:v>-7.0633835790543997E-2</c:v>
                </c:pt>
                <c:pt idx="1592" formatCode="0.00">
                  <c:v>-7.0918751976253039E-2</c:v>
                </c:pt>
                <c:pt idx="1593" formatCode="0.00">
                  <c:v>-7.1203574556359006E-2</c:v>
                </c:pt>
                <c:pt idx="1594" formatCode="0.00">
                  <c:v>-7.1488304432655317E-2</c:v>
                </c:pt>
                <c:pt idx="1595" formatCode="0.00">
                  <c:v>-7.1772942495836878E-2</c:v>
                </c:pt>
                <c:pt idx="1596" formatCode="0.00">
                  <c:v>-7.2057489625685506E-2</c:v>
                </c:pt>
                <c:pt idx="1597" formatCode="0.00">
                  <c:v>-7.2341946691251435E-2</c:v>
                </c:pt>
                <c:pt idx="1598" formatCode="0.00">
                  <c:v>-7.2626314551030899E-2</c:v>
                </c:pt>
                <c:pt idx="1599" formatCode="0.00">
                  <c:v>-7.2910594053140043E-2</c:v>
                </c:pt>
                <c:pt idx="1600" formatCode="0.00">
                  <c:v>-7.3194786035485154E-2</c:v>
                </c:pt>
                <c:pt idx="1601" formatCode="0.00">
                  <c:v>-7.3478891325929482E-2</c:v>
                </c:pt>
                <c:pt idx="1602" formatCode="0.00">
                  <c:v>-7.3762910742456361E-2</c:v>
                </c:pt>
                <c:pt idx="1603" formatCode="0.00">
                  <c:v>-7.4046845093329233E-2</c:v>
                </c:pt>
                <c:pt idx="1604" formatCode="0.00">
                  <c:v>-7.4330695177248135E-2</c:v>
                </c:pt>
                <c:pt idx="1605" formatCode="0.00">
                  <c:v>-7.4614461783503172E-2</c:v>
                </c:pt>
                <c:pt idx="1606" formatCode="0.00">
                  <c:v>-7.4898145692124773E-2</c:v>
                </c:pt>
                <c:pt idx="1607" formatCode="0.00">
                  <c:v>-7.5181747674030922E-2</c:v>
                </c:pt>
                <c:pt idx="1608" formatCode="0.00">
                  <c:v>-7.5465268491171411E-2</c:v>
                </c:pt>
                <c:pt idx="1609" formatCode="0.00">
                  <c:v>-7.5748708896669223E-2</c:v>
                </c:pt>
                <c:pt idx="1610" formatCode="0.00">
                  <c:v>-7.6032069634959024E-2</c:v>
                </c:pt>
                <c:pt idx="1611" formatCode="0.00">
                  <c:v>-7.6315351441922946E-2</c:v>
                </c:pt>
                <c:pt idx="1612" formatCode="0.00">
                  <c:v>-7.6598555045023664E-2</c:v>
                </c:pt>
                <c:pt idx="1613" formatCode="0.00">
                  <c:v>-7.6881681163434884E-2</c:v>
                </c:pt>
                <c:pt idx="1614" formatCode="0.00">
                  <c:v>-7.716473050816916E-2</c:v>
                </c:pt>
                <c:pt idx="1615" formatCode="0.00">
                  <c:v>-7.7447703782203295E-2</c:v>
                </c:pt>
                <c:pt idx="1616" formatCode="0.00">
                  <c:v>-7.7730601680601322E-2</c:v>
                </c:pt>
                <c:pt idx="1617" formatCode="0.00">
                  <c:v>-7.8013424890634939E-2</c:v>
                </c:pt>
                <c:pt idx="1618" formatCode="0.00">
                  <c:v>-7.8296174091901857E-2</c:v>
                </c:pt>
                <c:pt idx="1619" formatCode="0.00">
                  <c:v>-7.8578849956441627E-2</c:v>
                </c:pt>
                <c:pt idx="1620" formatCode="0.00">
                  <c:v>-7.8861453148849431E-2</c:v>
                </c:pt>
                <c:pt idx="1621" formatCode="0.00">
                  <c:v>-7.9143984326387584E-2</c:v>
                </c:pt>
                <c:pt idx="1622" formatCode="0.00">
                  <c:v>-7.9426444139094943E-2</c:v>
                </c:pt>
                <c:pt idx="1623" formatCode="0.00">
                  <c:v>-7.9708833229894333E-2</c:v>
                </c:pt>
                <c:pt idx="1624" formatCode="0.00">
                  <c:v>-7.9991152234697771E-2</c:v>
                </c:pt>
                <c:pt idx="1625" formatCode="0.00">
                  <c:v>-8.0273401782509871E-2</c:v>
                </c:pt>
                <c:pt idx="1626" formatCode="0.00">
                  <c:v>-8.0555582495529257E-2</c:v>
                </c:pt>
                <c:pt idx="1627" formatCode="0.00">
                  <c:v>-8.0837694989248088E-2</c:v>
                </c:pt>
                <c:pt idx="1628" formatCode="0.00">
                  <c:v>-8.1119739872549682E-2</c:v>
                </c:pt>
                <c:pt idx="1629" formatCode="0.00">
                  <c:v>-8.140171774780447E-2</c:v>
                </c:pt>
                <c:pt idx="1630" formatCode="0.00">
                  <c:v>-8.1683629210964032E-2</c:v>
                </c:pt>
                <c:pt idx="1631" formatCode="0.00">
                  <c:v>-8.1965474851653508E-2</c:v>
                </c:pt>
                <c:pt idx="1632" formatCode="0.00">
                  <c:v>-8.2247255253262319E-2</c:v>
                </c:pt>
                <c:pt idx="1633" formatCode="0.00">
                  <c:v>-8.2528970993033135E-2</c:v>
                </c:pt>
                <c:pt idx="1634" formatCode="0.00">
                  <c:v>-8.2810622642149403E-2</c:v>
                </c:pt>
                <c:pt idx="1635" formatCode="0.00">
                  <c:v>-8.3092210765821101E-2</c:v>
                </c:pt>
                <c:pt idx="1636" formatCode="0.00">
                  <c:v>-8.3373735923369094E-2</c:v>
                </c:pt>
                <c:pt idx="1637" formatCode="0.00">
                  <c:v>-8.3655198668308006E-2</c:v>
                </c:pt>
                <c:pt idx="1638" formatCode="0.00">
                  <c:v>-8.3936599548427387E-2</c:v>
                </c:pt>
                <c:pt idx="1639" formatCode="0.00">
                  <c:v>-8.4217939105871706E-2</c:v>
                </c:pt>
                <c:pt idx="1640" formatCode="0.00">
                  <c:v>-8.4499217877218799E-2</c:v>
                </c:pt>
                <c:pt idx="1641" formatCode="0.00">
                  <c:v>-8.4780436393556896E-2</c:v>
                </c:pt>
                <c:pt idx="1642" formatCode="0.00">
                  <c:v>-8.5061595180560418E-2</c:v>
                </c:pt>
                <c:pt idx="1643" formatCode="0.00">
                  <c:v>-8.5342694758564319E-2</c:v>
                </c:pt>
                <c:pt idx="1644" formatCode="0.00">
                  <c:v>-8.5623735642637228E-2</c:v>
                </c:pt>
                <c:pt idx="1645" formatCode="0.00">
                  <c:v>-8.590471834265323E-2</c:v>
                </c:pt>
                <c:pt idx="1646" formatCode="0.00">
                  <c:v>-8.6185643363362568E-2</c:v>
                </c:pt>
                <c:pt idx="1647" formatCode="0.00">
                  <c:v>-8.6466511204460889E-2</c:v>
                </c:pt>
                <c:pt idx="1648" formatCode="0.00">
                  <c:v>-8.6747322360657464E-2</c:v>
                </c:pt>
                <c:pt idx="1649" formatCode="0.00">
                  <c:v>-8.7028077321742281E-2</c:v>
                </c:pt>
                <c:pt idx="1650" formatCode="0.00">
                  <c:v>-8.7308776572651819E-2</c:v>
                </c:pt>
                <c:pt idx="1651" formatCode="0.00">
                  <c:v>-8.7589420593533862E-2</c:v>
                </c:pt>
                <c:pt idx="1652" formatCode="0.00">
                  <c:v>-8.7870009859811138E-2</c:v>
                </c:pt>
                <c:pt idx="1653" formatCode="0.00">
                  <c:v>-8.8150544842243883E-2</c:v>
                </c:pt>
                <c:pt idx="1654" formatCode="0.00">
                  <c:v>-8.8431026006991445E-2</c:v>
                </c:pt>
                <c:pt idx="1655" formatCode="0.00">
                  <c:v>-8.8711453815672692E-2</c:v>
                </c:pt>
                <c:pt idx="1656" formatCode="0.00">
                  <c:v>-8.8991828725425604E-2</c:v>
                </c:pt>
                <c:pt idx="1657" formatCode="0.00">
                  <c:v>-8.9272151188965684E-2</c:v>
                </c:pt>
                <c:pt idx="1658" formatCode="0.00">
                  <c:v>-8.955242165464361E-2</c:v>
                </c:pt>
                <c:pt idx="1659" formatCode="0.00">
                  <c:v>-8.9832640566501698E-2</c:v>
                </c:pt>
                <c:pt idx="1660" formatCode="0.00">
                  <c:v>-9.0112808364329694E-2</c:v>
                </c:pt>
                <c:pt idx="1661" formatCode="0.00">
                  <c:v>-9.0392925483719383E-2</c:v>
                </c:pt>
                <c:pt idx="1662" formatCode="0.00">
                  <c:v>-9.0672992356118531E-2</c:v>
                </c:pt>
                <c:pt idx="1663" formatCode="0.00">
                  <c:v>-9.0953009408883859E-2</c:v>
                </c:pt>
                <c:pt idx="1664" formatCode="0.00">
                  <c:v>-9.1232977065333148E-2</c:v>
                </c:pt>
                <c:pt idx="1665" formatCode="0.00">
                  <c:v>-9.1512895744796485E-2</c:v>
                </c:pt>
                <c:pt idx="1666" formatCode="0.00">
                  <c:v>-9.1792765862666756E-2</c:v>
                </c:pt>
                <c:pt idx="1667" formatCode="0.00">
                  <c:v>-9.2072587830449276E-2</c:v>
                </c:pt>
                <c:pt idx="1668" formatCode="0.00">
                  <c:v>-9.2352362055810627E-2</c:v>
                </c:pt>
                <c:pt idx="1669" formatCode="0.00">
                  <c:v>-9.2632088942626756E-2</c:v>
                </c:pt>
                <c:pt idx="1670" formatCode="0.00">
                  <c:v>-9.2911768891030255E-2</c:v>
                </c:pt>
                <c:pt idx="1671" formatCode="0.00">
                  <c:v>-9.3191402297456927E-2</c:v>
                </c:pt>
                <c:pt idx="1672" formatCode="0.00">
                  <c:v>-9.3470989554691603E-2</c:v>
                </c:pt>
                <c:pt idx="1673" formatCode="0.00">
                  <c:v>-9.3750531051913277E-2</c:v>
                </c:pt>
                <c:pt idx="1674" formatCode="0.00">
                  <c:v>-9.4030027174739489E-2</c:v>
                </c:pt>
                <c:pt idx="1675" formatCode="0.00">
                  <c:v>-9.4309478305270006E-2</c:v>
                </c:pt>
                <c:pt idx="1676" formatCode="0.00">
                  <c:v>-9.4588884822129904E-2</c:v>
                </c:pt>
                <c:pt idx="1677" formatCode="0.00">
                  <c:v>-9.4868247100511865E-2</c:v>
                </c:pt>
                <c:pt idx="1678" formatCode="0.00">
                  <c:v>-9.5147565512217938E-2</c:v>
                </c:pt>
                <c:pt idx="1679" formatCode="0.00">
                  <c:v>-9.5426840425700529E-2</c:v>
                </c:pt>
                <c:pt idx="1680" formatCode="0.00">
                  <c:v>-9.570607220610293E-2</c:v>
                </c:pt>
                <c:pt idx="1681" formatCode="0.00">
                  <c:v>-9.5985261215299045E-2</c:v>
                </c:pt>
                <c:pt idx="1682" formatCode="0.00">
                  <c:v>-9.6264407811932656E-2</c:v>
                </c:pt>
                <c:pt idx="1683" formatCode="0.00">
                  <c:v>-9.6543512351456015E-2</c:v>
                </c:pt>
                <c:pt idx="1684" formatCode="0.00">
                  <c:v>-9.6822575186167853E-2</c:v>
                </c:pt>
                <c:pt idx="1685" formatCode="0.00">
                  <c:v>-9.7101596665250839E-2</c:v>
                </c:pt>
                <c:pt idx="1686" formatCode="0.00">
                  <c:v>-9.7380577134808521E-2</c:v>
                </c:pt>
                <c:pt idx="1687" formatCode="0.00">
                  <c:v>-9.7659516937901564E-2</c:v>
                </c:pt>
                <c:pt idx="1688" formatCode="0.00">
                  <c:v>-9.7938416414583618E-2</c:v>
                </c:pt>
                <c:pt idx="1689" formatCode="0.00">
                  <c:v>-9.8217275901936574E-2</c:v>
                </c:pt>
                <c:pt idx="1690" formatCode="0.00">
                  <c:v>-9.8496095734105241E-2</c:v>
                </c:pt>
                <c:pt idx="1691" formatCode="0.00">
                  <c:v>-9.8774876242331652E-2</c:v>
                </c:pt>
                <c:pt idx="1692" formatCode="0.00">
                  <c:v>-9.9053617754988693E-2</c:v>
                </c:pt>
                <c:pt idx="1693" formatCode="0.00">
                  <c:v>-9.9332320597613363E-2</c:v>
                </c:pt>
                <c:pt idx="1694" formatCode="0.00">
                  <c:v>-9.9610985092939558E-2</c:v>
                </c:pt>
                <c:pt idx="1695" formatCode="0.00">
                  <c:v>-9.9889611560930208E-2</c:v>
                </c:pt>
                <c:pt idx="1696" formatCode="0.00">
                  <c:v>-0.10016820031880917</c:v>
                </c:pt>
                <c:pt idx="1697" formatCode="0.00">
                  <c:v>-0.1004467516810925</c:v>
                </c:pt>
                <c:pt idx="1698" formatCode="0.00">
                  <c:v>-0.10072526595961931</c:v>
                </c:pt>
                <c:pt idx="1699" formatCode="0.00">
                  <c:v>-0.10100374346358221</c:v>
                </c:pt>
                <c:pt idx="1700" formatCode="0.00">
                  <c:v>-0.10128218449955734</c:v>
                </c:pt>
                <c:pt idx="1701" formatCode="0.00">
                  <c:v>-0.10156058937153382</c:v>
                </c:pt>
                <c:pt idx="1702" formatCode="0.00">
                  <c:v>-0.10183895838094295</c:v>
                </c:pt>
                <c:pt idx="1703" formatCode="0.00">
                  <c:v>-0.10211729182668694</c:v>
                </c:pt>
                <c:pt idx="1704" formatCode="0.00">
                  <c:v>-0.10239559000516717</c:v>
                </c:pt>
                <c:pt idx="1705" formatCode="0.00">
                  <c:v>-0.10267385321031215</c:v>
                </c:pt>
                <c:pt idx="1706" formatCode="0.00">
                  <c:v>-0.10295208173360496</c:v>
                </c:pt>
                <c:pt idx="1707" formatCode="0.00">
                  <c:v>-0.10323027586411045</c:v>
                </c:pt>
                <c:pt idx="1708" formatCode="0.00">
                  <c:v>-0.10350843588850195</c:v>
                </c:pt>
                <c:pt idx="1709" formatCode="0.00">
                  <c:v>-0.10378656209108764</c:v>
                </c:pt>
                <c:pt idx="1710" formatCode="0.00">
                  <c:v>-0.10406465475383658</c:v>
                </c:pt>
                <c:pt idx="1711" formatCode="0.00">
                  <c:v>-0.10434271415640428</c:v>
                </c:pt>
                <c:pt idx="1712" formatCode="0.00">
                  <c:v>-0.10462074057615807</c:v>
                </c:pt>
                <c:pt idx="1713" formatCode="0.00">
                  <c:v>-0.10489873428820196</c:v>
                </c:pt>
                <c:pt idx="1714" formatCode="0.00">
                  <c:v>-0.1051766955654013</c:v>
                </c:pt>
                <c:pt idx="1715" formatCode="0.00">
                  <c:v>-0.10545462467840697</c:v>
                </c:pt>
                <c:pt idx="1716" formatCode="0.00">
                  <c:v>-0.10573252189567933</c:v>
                </c:pt>
                <c:pt idx="1717" formatCode="0.00">
                  <c:v>-0.10601038748351183</c:v>
                </c:pt>
                <c:pt idx="1718" formatCode="0.00">
                  <c:v>-0.10628822170605425</c:v>
                </c:pt>
                <c:pt idx="1719" formatCode="0.00">
                  <c:v>-0.10656602482533564</c:v>
                </c:pt>
                <c:pt idx="1720" formatCode="0.00">
                  <c:v>-0.10684379710128705</c:v>
                </c:pt>
                <c:pt idx="1721" formatCode="0.00">
                  <c:v>-0.10712153879176375</c:v>
                </c:pt>
                <c:pt idx="1722" formatCode="0.00">
                  <c:v>-0.10739925015256735</c:v>
                </c:pt>
                <c:pt idx="1723" formatCode="0.00">
                  <c:v>-0.10767693143746748</c:v>
                </c:pt>
                <c:pt idx="1724" formatCode="0.00">
                  <c:v>-0.10795458289822335</c:v>
                </c:pt>
                <c:pt idx="1725" formatCode="0.00">
                  <c:v>-0.1082322047846048</c:v>
                </c:pt>
                <c:pt idx="1726" formatCode="0.00">
                  <c:v>-0.10850979734441318</c:v>
                </c:pt>
                <c:pt idx="1727" formatCode="0.00">
                  <c:v>-0.10878736082350203</c:v>
                </c:pt>
                <c:pt idx="1728" formatCode="0.00">
                  <c:v>-0.1090648954657974</c:v>
                </c:pt>
                <c:pt idx="1729" formatCode="0.00">
                  <c:v>-0.10934240151331784</c:v>
                </c:pt>
                <c:pt idx="1730" formatCode="0.00">
                  <c:v>-0.10961987920619426</c:v>
                </c:pt>
                <c:pt idx="1731" formatCode="0.00">
                  <c:v>-0.10989732878268949</c:v>
                </c:pt>
                <c:pt idx="1732" formatCode="0.00">
                  <c:v>-0.11017475047921746</c:v>
                </c:pt>
                <c:pt idx="1733" formatCode="0.00">
                  <c:v>-0.11045214453036237</c:v>
                </c:pt>
                <c:pt idx="1734" formatCode="0.00">
                  <c:v>-0.11072951116889737</c:v>
                </c:pt>
                <c:pt idx="1735" formatCode="0.00">
                  <c:v>-0.11100685062580312</c:v>
                </c:pt>
                <c:pt idx="1736" formatCode="0.00">
                  <c:v>-0.11128416313028612</c:v>
                </c:pt>
                <c:pt idx="1737" formatCode="0.00">
                  <c:v>-0.11156144890979675</c:v>
                </c:pt>
                <c:pt idx="1738" formatCode="0.00">
                  <c:v>-0.1118387081900471</c:v>
                </c:pt>
                <c:pt idx="1739" formatCode="0.00">
                  <c:v>-0.11211594119502856</c:v>
                </c:pt>
                <c:pt idx="1740" formatCode="0.00">
                  <c:v>-0.11239314814702925</c:v>
                </c:pt>
                <c:pt idx="1741" formatCode="0.00">
                  <c:v>-0.11267032926665112</c:v>
                </c:pt>
                <c:pt idx="1742" formatCode="0.00">
                  <c:v>-0.11294748477282687</c:v>
                </c:pt>
                <c:pt idx="1743" formatCode="0.00">
                  <c:v>-0.11322461488283678</c:v>
                </c:pt>
                <c:pt idx="1744" formatCode="0.00">
                  <c:v>-0.11350171981232508</c:v>
                </c:pt>
                <c:pt idx="1745" formatCode="0.00">
                  <c:v>-0.11377879977531632</c:v>
                </c:pt>
                <c:pt idx="1746" formatCode="0.00">
                  <c:v>-0.11405585498423146</c:v>
                </c:pt>
                <c:pt idx="1747" formatCode="0.00">
                  <c:v>-0.11433288564990379</c:v>
                </c:pt>
                <c:pt idx="1748" formatCode="0.00">
                  <c:v>-0.11460989198159457</c:v>
                </c:pt>
                <c:pt idx="1749" formatCode="0.00">
                  <c:v>-0.11488687418700859</c:v>
                </c:pt>
                <c:pt idx="1750" formatCode="0.00">
                  <c:v>-0.11516383247230937</c:v>
                </c:pt>
                <c:pt idx="1751" formatCode="0.00">
                  <c:v>-0.11544076704213438</c:v>
                </c:pt>
                <c:pt idx="1752" formatCode="0.00">
                  <c:v>-0.11571767809960995</c:v>
                </c:pt>
                <c:pt idx="1753" formatCode="0.00">
                  <c:v>-0.11599456584636597</c:v>
                </c:pt>
                <c:pt idx="1754" formatCode="0.00">
                  <c:v>-0.11627143048255048</c:v>
                </c:pt>
                <c:pt idx="1755" formatCode="0.00">
                  <c:v>-0.11654827220684402</c:v>
                </c:pt>
                <c:pt idx="1756" formatCode="0.00">
                  <c:v>-0.11682509121647391</c:v>
                </c:pt>
                <c:pt idx="1757" formatCode="0.00">
                  <c:v>-0.11710188770722822</c:v>
                </c:pt>
                <c:pt idx="1758" formatCode="0.00">
                  <c:v>-0.11737866187346963</c:v>
                </c:pt>
                <c:pt idx="1759" formatCode="0.00">
                  <c:v>-0.11765541390814907</c:v>
                </c:pt>
                <c:pt idx="1760" formatCode="0.00">
                  <c:v>-0.11793214400281946</c:v>
                </c:pt>
                <c:pt idx="1761" formatCode="0.00">
                  <c:v>-0.11820885234764879</c:v>
                </c:pt>
                <c:pt idx="1762" formatCode="0.00">
                  <c:v>-0.11848553913143352</c:v>
                </c:pt>
                <c:pt idx="1763" formatCode="0.00">
                  <c:v>-0.11876220454161154</c:v>
                </c:pt>
                <c:pt idx="1764" formatCode="0.00">
                  <c:v>-0.11903884876427506</c:v>
                </c:pt>
                <c:pt idx="1765" formatCode="0.00">
                  <c:v>-0.11931547198418334</c:v>
                </c:pt>
                <c:pt idx="1766" formatCode="0.00">
                  <c:v>-0.11959207438477534</c:v>
                </c:pt>
                <c:pt idx="1767" formatCode="0.00">
                  <c:v>-0.11986865614818203</c:v>
                </c:pt>
                <c:pt idx="1768" formatCode="0.00">
                  <c:v>-0.12014521745523873</c:v>
                </c:pt>
                <c:pt idx="1769" formatCode="0.00">
                  <c:v>-0.12042175848549727</c:v>
                </c:pt>
                <c:pt idx="1770" formatCode="0.00">
                  <c:v>-0.12069827941723796</c:v>
                </c:pt>
                <c:pt idx="1771" formatCode="0.00">
                  <c:v>-0.12097478042748137</c:v>
                </c:pt>
                <c:pt idx="1772" formatCode="0.00">
                  <c:v>-0.12125126169200023</c:v>
                </c:pt>
                <c:pt idx="1773" formatCode="0.00">
                  <c:v>-0.12152772338533074</c:v>
                </c:pt>
                <c:pt idx="1774" formatCode="0.00">
                  <c:v>-0.12180416568078428</c:v>
                </c:pt>
                <c:pt idx="1775" formatCode="0.00">
                  <c:v>-0.12208058875045845</c:v>
                </c:pt>
                <c:pt idx="1776" formatCode="0.00">
                  <c:v>-0.12235699276524849</c:v>
                </c:pt>
                <c:pt idx="1777" formatCode="0.00">
                  <c:v>-0.12263337789485815</c:v>
                </c:pt>
                <c:pt idx="1778" formatCode="0.00">
                  <c:v>-0.12290974430781065</c:v>
                </c:pt>
                <c:pt idx="1779" formatCode="0.00">
                  <c:v>-0.12318609217145952</c:v>
                </c:pt>
                <c:pt idx="1780" formatCode="0.00">
                  <c:v>-0.12346242165199921</c:v>
                </c:pt>
                <c:pt idx="1781" formatCode="0.00">
                  <c:v>-0.12373873291447561</c:v>
                </c:pt>
                <c:pt idx="1782" formatCode="0.00">
                  <c:v>-0.12401502612279658</c:v>
                </c:pt>
                <c:pt idx="1783" formatCode="0.00">
                  <c:v>-0.12429130143974208</c:v>
                </c:pt>
                <c:pt idx="1784" formatCode="0.00">
                  <c:v>-0.12456755902697453</c:v>
                </c:pt>
                <c:pt idx="1785" formatCode="0.00">
                  <c:v>-0.12484379904504875</c:v>
                </c:pt>
                <c:pt idx="1786" formatCode="0.00">
                  <c:v>-0.12512002165342198</c:v>
                </c:pt>
                <c:pt idx="1787" formatCode="0.00">
                  <c:v>-0.12539622701046371</c:v>
                </c:pt>
                <c:pt idx="1788" formatCode="0.00">
                  <c:v>-0.1256724152734654</c:v>
                </c:pt>
                <c:pt idx="1789" formatCode="0.00">
                  <c:v>-0.12594858659865002</c:v>
                </c:pt>
                <c:pt idx="1790" formatCode="0.00">
                  <c:v>-0.12622474114118173</c:v>
                </c:pt>
                <c:pt idx="1791" formatCode="0.00">
                  <c:v>-0.12650087905517515</c:v>
                </c:pt>
                <c:pt idx="1792" formatCode="0.00">
                  <c:v>-0.12677700049370474</c:v>
                </c:pt>
                <c:pt idx="1793" formatCode="0.00">
                  <c:v>-0.12705310560881389</c:v>
                </c:pt>
                <c:pt idx="1794" formatCode="0.00">
                  <c:v>-0.12732919455152406</c:v>
                </c:pt>
                <c:pt idx="1795" formatCode="0.00">
                  <c:v>-0.12760526747184392</c:v>
                </c:pt>
                <c:pt idx="1796" formatCode="0.00">
                  <c:v>-0.12788132451877796</c:v>
                </c:pt>
                <c:pt idx="1797" formatCode="0.00">
                  <c:v>-0.12815736584033549</c:v>
                </c:pt>
                <c:pt idx="1798" formatCode="0.00">
                  <c:v>-0.12843339158353928</c:v>
                </c:pt>
                <c:pt idx="1799" formatCode="0.00">
                  <c:v>-0.12870940189443417</c:v>
                </c:pt>
                <c:pt idx="1800" formatCode="0.00">
                  <c:v>-0.12898539691809552</c:v>
                </c:pt>
                <c:pt idx="1801" formatCode="0.00">
                  <c:v>-0.12926137679863764</c:v>
                </c:pt>
                <c:pt idx="1802" formatCode="0.00">
                  <c:v>-0.12953734167922223</c:v>
                </c:pt>
                <c:pt idx="1803" formatCode="0.00">
                  <c:v>-0.1298132917020664</c:v>
                </c:pt>
                <c:pt idx="1804" formatCode="0.00">
                  <c:v>-0.13008922700845099</c:v>
                </c:pt>
                <c:pt idx="1805" formatCode="0.00">
                  <c:v>-0.13036514773872857</c:v>
                </c:pt>
                <c:pt idx="1806" formatCode="0.00">
                  <c:v>-0.13064105403233128</c:v>
                </c:pt>
                <c:pt idx="1807" formatCode="0.00">
                  <c:v>-0.1309169460277789</c:v>
                </c:pt>
                <c:pt idx="1808" formatCode="0.00">
                  <c:v>-0.13119282386268652</c:v>
                </c:pt>
                <c:pt idx="1809" formatCode="0.00">
                  <c:v>-0.13146868767377229</c:v>
                </c:pt>
                <c:pt idx="1810" formatCode="0.00">
                  <c:v>-0.13174453759686505</c:v>
                </c:pt>
                <c:pt idx="1811" formatCode="0.00">
                  <c:v>-0.13202037376691186</c:v>
                </c:pt>
                <c:pt idx="1812" formatCode="0.00">
                  <c:v>-0.13229619631798545</c:v>
                </c:pt>
                <c:pt idx="1813" formatCode="0.00">
                  <c:v>-0.13257200538329161</c:v>
                </c:pt>
                <c:pt idx="1814" formatCode="0.00">
                  <c:v>-0.13284780109517658</c:v>
                </c:pt>
                <c:pt idx="1815" formatCode="0.00">
                  <c:v>-0.13312358358513404</c:v>
                </c:pt>
                <c:pt idx="1816" formatCode="0.00">
                  <c:v>-0.13339935298381267</c:v>
                </c:pt>
                <c:pt idx="1817" formatCode="0.00">
                  <c:v>-0.1336751094210227</c:v>
                </c:pt>
                <c:pt idx="1818" formatCode="0.00">
                  <c:v>-0.13395085302574342</c:v>
                </c:pt>
                <c:pt idx="1819" formatCode="0.00">
                  <c:v>-0.13422658392612974</c:v>
                </c:pt>
                <c:pt idx="1820" formatCode="0.00">
                  <c:v>-0.13450230224951928</c:v>
                </c:pt>
                <c:pt idx="1821" formatCode="0.00">
                  <c:v>-0.13477800812243895</c:v>
                </c:pt>
                <c:pt idx="1822" formatCode="0.00">
                  <c:v>-0.13505370167061181</c:v>
                </c:pt>
                <c:pt idx="1823" formatCode="0.00">
                  <c:v>-0.13532938301896374</c:v>
                </c:pt>
                <c:pt idx="1824" formatCode="0.00">
                  <c:v>-0.13560505229162984</c:v>
                </c:pt>
                <c:pt idx="1825" formatCode="0.00">
                  <c:v>-0.13588070961196108</c:v>
                </c:pt>
                <c:pt idx="1826" formatCode="0.00">
                  <c:v>-0.13615635510253066</c:v>
                </c:pt>
                <c:pt idx="1827" formatCode="0.00">
                  <c:v>-0.13643198888514041</c:v>
                </c:pt>
                <c:pt idx="1828" formatCode="0.00">
                  <c:v>-0.13670761108082721</c:v>
                </c:pt>
                <c:pt idx="1829" formatCode="0.00">
                  <c:v>-0.13698322180986899</c:v>
                </c:pt>
                <c:pt idx="1830" formatCode="0.00">
                  <c:v>-0.13725882119179106</c:v>
                </c:pt>
                <c:pt idx="1831" formatCode="0.00">
                  <c:v>-0.1375344093453722</c:v>
                </c:pt>
                <c:pt idx="1832" formatCode="0.00">
                  <c:v>-0.13780998638865077</c:v>
                </c:pt>
                <c:pt idx="1833" formatCode="0.00">
                  <c:v>-0.1380855524389305</c:v>
                </c:pt>
                <c:pt idx="1834" formatCode="0.00">
                  <c:v>-0.13836110761278669</c:v>
                </c:pt>
                <c:pt idx="1835" formatCode="0.00">
                  <c:v>-0.13863665202607184</c:v>
                </c:pt>
                <c:pt idx="1836" formatCode="0.00">
                  <c:v>-0.13891218579392162</c:v>
                </c:pt>
                <c:pt idx="1837" formatCode="0.00">
                  <c:v>-0.1391877090307605</c:v>
                </c:pt>
                <c:pt idx="1838" formatCode="0.00">
                  <c:v>-0.13946322185030752</c:v>
                </c:pt>
                <c:pt idx="1839" formatCode="0.00">
                  <c:v>-0.13973872436558191</c:v>
                </c:pt>
                <c:pt idx="1840" formatCode="0.00">
                  <c:v>-0.14001421668890865</c:v>
                </c:pt>
                <c:pt idx="1841" formatCode="0.00">
                  <c:v>-0.14028969893192397</c:v>
                </c:pt>
                <c:pt idx="1842" formatCode="0.00">
                  <c:v>-0.14056517120558087</c:v>
                </c:pt>
                <c:pt idx="1843" formatCode="0.00">
                  <c:v>-0.14084063362015453</c:v>
                </c:pt>
                <c:pt idx="1844" formatCode="0.00">
                  <c:v>-0.14111608628524758</c:v>
                </c:pt>
                <c:pt idx="1845" formatCode="0.00">
                  <c:v>-0.14139152930979548</c:v>
                </c:pt>
                <c:pt idx="1846" formatCode="0.00">
                  <c:v>-0.14166696280207181</c:v>
                </c:pt>
                <c:pt idx="1847" formatCode="0.00">
                  <c:v>-0.14194238686969329</c:v>
                </c:pt>
                <c:pt idx="1848" formatCode="0.00">
                  <c:v>-0.14221780161962524</c:v>
                </c:pt>
                <c:pt idx="1849" formatCode="0.00">
                  <c:v>-0.14249320715818634</c:v>
                </c:pt>
                <c:pt idx="1850" formatCode="0.00">
                  <c:v>-0.14276860359105387</c:v>
                </c:pt>
                <c:pt idx="1851" formatCode="0.00">
                  <c:v>-0.14304399102326867</c:v>
                </c:pt>
                <c:pt idx="1852" formatCode="0.00">
                  <c:v>-0.1433193695592401</c:v>
                </c:pt>
                <c:pt idx="1853" formatCode="0.00">
                  <c:v>-0.14359473930275088</c:v>
                </c:pt>
                <c:pt idx="1854" formatCode="0.00">
                  <c:v>-0.14387010035696204</c:v>
                </c:pt>
                <c:pt idx="1855" formatCode="0.00">
                  <c:v>-0.14414545282441765</c:v>
                </c:pt>
                <c:pt idx="1856" formatCode="0.00">
                  <c:v>-0.14442079680704956</c:v>
                </c:pt>
                <c:pt idx="1857" formatCode="0.00">
                  <c:v>-0.1446961324061822</c:v>
                </c:pt>
                <c:pt idx="1858" formatCode="0.00">
                  <c:v>-0.14497145972253719</c:v>
                </c:pt>
                <c:pt idx="1859" formatCode="0.00">
                  <c:v>-0.14524677885623799</c:v>
                </c:pt>
                <c:pt idx="1860" formatCode="0.00">
                  <c:v>-0.14552208990681434</c:v>
                </c:pt>
                <c:pt idx="1861" formatCode="0.00">
                  <c:v>-0.1457973929732071</c:v>
                </c:pt>
                <c:pt idx="1862" formatCode="0.00">
                  <c:v>-0.14607268815377239</c:v>
                </c:pt>
                <c:pt idx="1863" formatCode="0.00">
                  <c:v>-0.14634797554628631</c:v>
                </c:pt>
                <c:pt idx="1864" formatCode="0.00">
                  <c:v>-0.14662325524794911</c:v>
                </c:pt>
                <c:pt idx="1865" formatCode="0.00">
                  <c:v>-0.14689852735538977</c:v>
                </c:pt>
                <c:pt idx="1866" formatCode="0.00">
                  <c:v>-0.1471737919646702</c:v>
                </c:pt>
                <c:pt idx="1867" formatCode="0.00">
                  <c:v>-0.14744904917128951</c:v>
                </c:pt>
                <c:pt idx="1868" formatCode="0.00">
                  <c:v>-0.1477242990701883</c:v>
                </c:pt>
                <c:pt idx="1869" formatCode="0.00">
                  <c:v>-0.14799954175575289</c:v>
                </c:pt>
                <c:pt idx="1870" formatCode="0.00">
                  <c:v>-0.14827477732181932</c:v>
                </c:pt>
                <c:pt idx="1871" formatCode="0.00">
                  <c:v>-0.14855000586167763</c:v>
                </c:pt>
                <c:pt idx="1872" formatCode="0.00">
                  <c:v>-0.14882522746807597</c:v>
                </c:pt>
                <c:pt idx="1873" formatCode="0.00">
                  <c:v>-0.14910044223322441</c:v>
                </c:pt>
                <c:pt idx="1874" formatCode="0.00">
                  <c:v>-0.14937565024879923</c:v>
                </c:pt>
                <c:pt idx="1875" formatCode="0.00">
                  <c:v>-0.14965085160594666</c:v>
                </c:pt>
                <c:pt idx="1876" formatCode="0.00">
                  <c:v>-0.14992604639528695</c:v>
                </c:pt>
                <c:pt idx="1877" formatCode="0.00">
                  <c:v>-0.15020123470691824</c:v>
                </c:pt>
                <c:pt idx="1878" formatCode="0.00">
                  <c:v>-0.15047641663042033</c:v>
                </c:pt>
                <c:pt idx="1879" formatCode="0.00">
                  <c:v>-0.15075159225485865</c:v>
                </c:pt>
                <c:pt idx="1880" formatCode="0.00">
                  <c:v>-0.15102676166878787</c:v>
                </c:pt>
                <c:pt idx="1881" formatCode="0.00">
                  <c:v>-0.15130192496025585</c:v>
                </c:pt>
                <c:pt idx="1882" formatCode="0.00">
                  <c:v>-0.15157708221680713</c:v>
                </c:pt>
                <c:pt idx="1883" formatCode="0.00">
                  <c:v>-0.15185223352548688</c:v>
                </c:pt>
                <c:pt idx="1884" formatCode="0.00">
                  <c:v>-0.15212737897284428</c:v>
                </c:pt>
                <c:pt idx="1885" formatCode="0.00">
                  <c:v>-0.15240251864493631</c:v>
                </c:pt>
                <c:pt idx="1886" formatCode="0.00">
                  <c:v>-0.1526776526273313</c:v>
                </c:pt>
                <c:pt idx="1887" formatCode="0.00">
                  <c:v>-0.15295278100511242</c:v>
                </c:pt>
                <c:pt idx="1888" formatCode="0.00">
                  <c:v>-0.15322790386288127</c:v>
                </c:pt>
                <c:pt idx="1889" formatCode="0.00">
                  <c:v>-0.15350302128476132</c:v>
                </c:pt>
                <c:pt idx="1890" formatCode="0.00">
                  <c:v>-0.15377813335440135</c:v>
                </c:pt>
                <c:pt idx="1891" formatCode="0.00">
                  <c:v>-0.15405324015497898</c:v>
                </c:pt>
                <c:pt idx="1892" formatCode="0.00">
                  <c:v>-0.1543283417692039</c:v>
                </c:pt>
                <c:pt idx="1893" formatCode="0.00">
                  <c:v>-0.15460343827932135</c:v>
                </c:pt>
                <c:pt idx="1894" formatCode="0.00">
                  <c:v>-0.15487852976711541</c:v>
                </c:pt>
                <c:pt idx="1895" formatCode="0.00">
                  <c:v>-0.15515361631391225</c:v>
                </c:pt>
                <c:pt idx="1896" formatCode="0.00">
                  <c:v>-0.15542869800058354</c:v>
                </c:pt>
                <c:pt idx="1897" formatCode="0.00">
                  <c:v>-0.15570377490754955</c:v>
                </c:pt>
                <c:pt idx="1898" formatCode="0.00">
                  <c:v>-0.15597884711478244</c:v>
                </c:pt>
                <c:pt idx="1899" formatCode="0.00">
                  <c:v>-0.15625391470180938</c:v>
                </c:pt>
                <c:pt idx="1900" formatCode="0.00">
                  <c:v>-0.15652897774771579</c:v>
                </c:pt>
                <c:pt idx="1901" formatCode="0.00">
                  <c:v>-0.15680403633114842</c:v>
                </c:pt>
                <c:pt idx="1902" formatCode="0.00">
                  <c:v>-0.15707909053031843</c:v>
                </c:pt>
                <c:pt idx="1903" formatCode="0.00">
                  <c:v>-0.1573541404230045</c:v>
                </c:pt>
                <c:pt idx="1904" formatCode="0.00">
                  <c:v>-0.15762918608655585</c:v>
                </c:pt>
                <c:pt idx="1905" formatCode="0.00">
                  <c:v>-0.15790422759789527</c:v>
                </c:pt>
                <c:pt idx="1906" formatCode="0.00">
                  <c:v>-0.15817926503352214</c:v>
                </c:pt>
                <c:pt idx="1907" formatCode="0.00">
                  <c:v>-0.15845429846951536</c:v>
                </c:pt>
                <c:pt idx="1908" formatCode="0.00">
                  <c:v>-0.15872932798153622</c:v>
                </c:pt>
                <c:pt idx="1909" formatCode="0.00">
                  <c:v>-0.15900435364483145</c:v>
                </c:pt>
                <c:pt idx="1910" formatCode="0.00">
                  <c:v>-0.15927937553423607</c:v>
                </c:pt>
                <c:pt idx="1911" formatCode="0.00">
                  <c:v>-0.15955439372417618</c:v>
                </c:pt>
                <c:pt idx="1912" formatCode="0.00">
                  <c:v>-0.1598294082886719</c:v>
                </c:pt>
                <c:pt idx="1913" formatCode="0.00">
                  <c:v>-0.16010441930134003</c:v>
                </c:pt>
                <c:pt idx="1914" formatCode="0.00">
                  <c:v>-0.16037942683539705</c:v>
                </c:pt>
                <c:pt idx="1915" formatCode="0.00">
                  <c:v>-0.16065443096366169</c:v>
                </c:pt>
                <c:pt idx="1916" formatCode="0.00">
                  <c:v>-0.16092943175855784</c:v>
                </c:pt>
                <c:pt idx="1917" formatCode="0.00">
                  <c:v>-0.16120442929211709</c:v>
                </c:pt>
              </c:numCache>
            </c:numRef>
          </c:val>
          <c:smooth val="0"/>
          <c:extLst>
            <c:ext xmlns:c16="http://schemas.microsoft.com/office/drawing/2014/chart" uri="{C3380CC4-5D6E-409C-BE32-E72D297353CC}">
              <c16:uniqueId val="{00000002-3EF6-4A1C-AD87-4FC44AC67425}"/>
            </c:ext>
          </c:extLst>
        </c:ser>
        <c:ser>
          <c:idx val="3"/>
          <c:order val="3"/>
          <c:tx>
            <c:strRef>
              <c:f>'Forcasting Sheet'!$E$1</c:f>
              <c:strCache>
                <c:ptCount val="1"/>
                <c:pt idx="0">
                  <c:v>Upper Confidence Bound(3 Year Return)</c:v>
                </c:pt>
              </c:strCache>
            </c:strRef>
          </c:tx>
          <c:spPr>
            <a:ln w="34925" cap="rnd">
              <a:solidFill>
                <a:schemeClr val="accent6">
                  <a:shade val="58000"/>
                </a:schemeClr>
              </a:solidFill>
              <a:round/>
            </a:ln>
            <a:effectLst>
              <a:outerShdw blurRad="57150" dist="19050" dir="5400000" algn="ctr" rotWithShape="0">
                <a:srgbClr val="000000">
                  <a:alpha val="63000"/>
                </a:srgbClr>
              </a:outerShdw>
            </a:effectLst>
          </c:spPr>
          <c:marker>
            <c:symbol val="none"/>
          </c:marker>
          <c:cat>
            <c:numRef>
              <c:f>'Forcasting Sheet'!$A$2:$A$1919</c:f>
              <c:numCache>
                <c:formatCode>m/d/yyyy</c:formatCode>
                <c:ptCount val="1918"/>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pt idx="362">
                  <c:v>45289</c:v>
                </c:pt>
                <c:pt idx="363">
                  <c:v>45290</c:v>
                </c:pt>
                <c:pt idx="364">
                  <c:v>45291</c:v>
                </c:pt>
                <c:pt idx="365">
                  <c:v>45292</c:v>
                </c:pt>
                <c:pt idx="366">
                  <c:v>45293</c:v>
                </c:pt>
                <c:pt idx="367">
                  <c:v>45294</c:v>
                </c:pt>
                <c:pt idx="368">
                  <c:v>45295</c:v>
                </c:pt>
                <c:pt idx="369">
                  <c:v>45296</c:v>
                </c:pt>
                <c:pt idx="370">
                  <c:v>45297</c:v>
                </c:pt>
                <c:pt idx="371">
                  <c:v>45298</c:v>
                </c:pt>
                <c:pt idx="372">
                  <c:v>45299</c:v>
                </c:pt>
                <c:pt idx="373">
                  <c:v>45300</c:v>
                </c:pt>
                <c:pt idx="374">
                  <c:v>45301</c:v>
                </c:pt>
                <c:pt idx="375">
                  <c:v>45302</c:v>
                </c:pt>
                <c:pt idx="376">
                  <c:v>45303</c:v>
                </c:pt>
                <c:pt idx="377">
                  <c:v>45304</c:v>
                </c:pt>
                <c:pt idx="378">
                  <c:v>45305</c:v>
                </c:pt>
                <c:pt idx="379">
                  <c:v>45306</c:v>
                </c:pt>
                <c:pt idx="380">
                  <c:v>45307</c:v>
                </c:pt>
                <c:pt idx="381">
                  <c:v>45308</c:v>
                </c:pt>
                <c:pt idx="382">
                  <c:v>45309</c:v>
                </c:pt>
                <c:pt idx="383">
                  <c:v>45310</c:v>
                </c:pt>
                <c:pt idx="384">
                  <c:v>45311</c:v>
                </c:pt>
                <c:pt idx="385">
                  <c:v>45312</c:v>
                </c:pt>
                <c:pt idx="386">
                  <c:v>45313</c:v>
                </c:pt>
                <c:pt idx="387">
                  <c:v>45314</c:v>
                </c:pt>
                <c:pt idx="388">
                  <c:v>45315</c:v>
                </c:pt>
                <c:pt idx="389">
                  <c:v>45316</c:v>
                </c:pt>
                <c:pt idx="390">
                  <c:v>45317</c:v>
                </c:pt>
                <c:pt idx="391">
                  <c:v>45318</c:v>
                </c:pt>
                <c:pt idx="392">
                  <c:v>45319</c:v>
                </c:pt>
                <c:pt idx="393">
                  <c:v>45320</c:v>
                </c:pt>
                <c:pt idx="394">
                  <c:v>45321</c:v>
                </c:pt>
                <c:pt idx="395">
                  <c:v>45322</c:v>
                </c:pt>
                <c:pt idx="396">
                  <c:v>45323</c:v>
                </c:pt>
                <c:pt idx="397">
                  <c:v>45324</c:v>
                </c:pt>
                <c:pt idx="398">
                  <c:v>45325</c:v>
                </c:pt>
                <c:pt idx="399">
                  <c:v>45326</c:v>
                </c:pt>
                <c:pt idx="400">
                  <c:v>45327</c:v>
                </c:pt>
                <c:pt idx="401">
                  <c:v>45328</c:v>
                </c:pt>
                <c:pt idx="402">
                  <c:v>45329</c:v>
                </c:pt>
                <c:pt idx="403">
                  <c:v>45330</c:v>
                </c:pt>
                <c:pt idx="404">
                  <c:v>45331</c:v>
                </c:pt>
                <c:pt idx="405">
                  <c:v>45332</c:v>
                </c:pt>
                <c:pt idx="406">
                  <c:v>45333</c:v>
                </c:pt>
                <c:pt idx="407">
                  <c:v>45334</c:v>
                </c:pt>
                <c:pt idx="408">
                  <c:v>45335</c:v>
                </c:pt>
                <c:pt idx="409">
                  <c:v>45336</c:v>
                </c:pt>
                <c:pt idx="410">
                  <c:v>45337</c:v>
                </c:pt>
                <c:pt idx="411">
                  <c:v>45338</c:v>
                </c:pt>
                <c:pt idx="412">
                  <c:v>45339</c:v>
                </c:pt>
                <c:pt idx="413">
                  <c:v>45340</c:v>
                </c:pt>
                <c:pt idx="414">
                  <c:v>45341</c:v>
                </c:pt>
                <c:pt idx="415">
                  <c:v>45342</c:v>
                </c:pt>
                <c:pt idx="416">
                  <c:v>45343</c:v>
                </c:pt>
                <c:pt idx="417">
                  <c:v>45344</c:v>
                </c:pt>
                <c:pt idx="418">
                  <c:v>45345</c:v>
                </c:pt>
                <c:pt idx="419">
                  <c:v>45346</c:v>
                </c:pt>
                <c:pt idx="420">
                  <c:v>45347</c:v>
                </c:pt>
                <c:pt idx="421">
                  <c:v>45348</c:v>
                </c:pt>
                <c:pt idx="422">
                  <c:v>45349</c:v>
                </c:pt>
                <c:pt idx="423">
                  <c:v>45350</c:v>
                </c:pt>
                <c:pt idx="424">
                  <c:v>45351</c:v>
                </c:pt>
                <c:pt idx="425">
                  <c:v>45352</c:v>
                </c:pt>
                <c:pt idx="426">
                  <c:v>45353</c:v>
                </c:pt>
                <c:pt idx="427">
                  <c:v>45354</c:v>
                </c:pt>
                <c:pt idx="428">
                  <c:v>45355</c:v>
                </c:pt>
                <c:pt idx="429">
                  <c:v>45356</c:v>
                </c:pt>
                <c:pt idx="430">
                  <c:v>45357</c:v>
                </c:pt>
                <c:pt idx="431">
                  <c:v>45358</c:v>
                </c:pt>
                <c:pt idx="432">
                  <c:v>45359</c:v>
                </c:pt>
                <c:pt idx="433">
                  <c:v>45360</c:v>
                </c:pt>
                <c:pt idx="434">
                  <c:v>45361</c:v>
                </c:pt>
                <c:pt idx="435">
                  <c:v>45362</c:v>
                </c:pt>
                <c:pt idx="436">
                  <c:v>45363</c:v>
                </c:pt>
                <c:pt idx="437">
                  <c:v>45364</c:v>
                </c:pt>
                <c:pt idx="438">
                  <c:v>45365</c:v>
                </c:pt>
                <c:pt idx="439">
                  <c:v>45366</c:v>
                </c:pt>
                <c:pt idx="440">
                  <c:v>45367</c:v>
                </c:pt>
                <c:pt idx="441">
                  <c:v>45368</c:v>
                </c:pt>
                <c:pt idx="442">
                  <c:v>45369</c:v>
                </c:pt>
                <c:pt idx="443">
                  <c:v>45370</c:v>
                </c:pt>
                <c:pt idx="444">
                  <c:v>45371</c:v>
                </c:pt>
                <c:pt idx="445">
                  <c:v>45372</c:v>
                </c:pt>
                <c:pt idx="446">
                  <c:v>45373</c:v>
                </c:pt>
                <c:pt idx="447">
                  <c:v>45374</c:v>
                </c:pt>
                <c:pt idx="448">
                  <c:v>45375</c:v>
                </c:pt>
                <c:pt idx="449">
                  <c:v>45376</c:v>
                </c:pt>
                <c:pt idx="450">
                  <c:v>45377</c:v>
                </c:pt>
                <c:pt idx="451">
                  <c:v>45378</c:v>
                </c:pt>
                <c:pt idx="452">
                  <c:v>45379</c:v>
                </c:pt>
                <c:pt idx="453">
                  <c:v>45380</c:v>
                </c:pt>
                <c:pt idx="454">
                  <c:v>45381</c:v>
                </c:pt>
                <c:pt idx="455">
                  <c:v>45382</c:v>
                </c:pt>
                <c:pt idx="456">
                  <c:v>45383</c:v>
                </c:pt>
                <c:pt idx="457">
                  <c:v>45384</c:v>
                </c:pt>
                <c:pt idx="458">
                  <c:v>45385</c:v>
                </c:pt>
                <c:pt idx="459">
                  <c:v>45386</c:v>
                </c:pt>
                <c:pt idx="460">
                  <c:v>45387</c:v>
                </c:pt>
                <c:pt idx="461">
                  <c:v>45388</c:v>
                </c:pt>
                <c:pt idx="462">
                  <c:v>45389</c:v>
                </c:pt>
                <c:pt idx="463">
                  <c:v>45390</c:v>
                </c:pt>
                <c:pt idx="464">
                  <c:v>45391</c:v>
                </c:pt>
                <c:pt idx="465">
                  <c:v>45392</c:v>
                </c:pt>
                <c:pt idx="466">
                  <c:v>45393</c:v>
                </c:pt>
                <c:pt idx="467">
                  <c:v>45394</c:v>
                </c:pt>
                <c:pt idx="468">
                  <c:v>45395</c:v>
                </c:pt>
                <c:pt idx="469">
                  <c:v>45396</c:v>
                </c:pt>
                <c:pt idx="470">
                  <c:v>45397</c:v>
                </c:pt>
                <c:pt idx="471">
                  <c:v>45398</c:v>
                </c:pt>
                <c:pt idx="472">
                  <c:v>45399</c:v>
                </c:pt>
                <c:pt idx="473">
                  <c:v>45400</c:v>
                </c:pt>
                <c:pt idx="474">
                  <c:v>45401</c:v>
                </c:pt>
                <c:pt idx="475">
                  <c:v>45402</c:v>
                </c:pt>
                <c:pt idx="476">
                  <c:v>45403</c:v>
                </c:pt>
                <c:pt idx="477">
                  <c:v>45404</c:v>
                </c:pt>
                <c:pt idx="478">
                  <c:v>45405</c:v>
                </c:pt>
                <c:pt idx="479">
                  <c:v>45406</c:v>
                </c:pt>
                <c:pt idx="480">
                  <c:v>45407</c:v>
                </c:pt>
                <c:pt idx="481">
                  <c:v>45408</c:v>
                </c:pt>
                <c:pt idx="482">
                  <c:v>45409</c:v>
                </c:pt>
                <c:pt idx="483">
                  <c:v>45410</c:v>
                </c:pt>
                <c:pt idx="484">
                  <c:v>45411</c:v>
                </c:pt>
                <c:pt idx="485">
                  <c:v>45412</c:v>
                </c:pt>
                <c:pt idx="486">
                  <c:v>45413</c:v>
                </c:pt>
                <c:pt idx="487">
                  <c:v>45414</c:v>
                </c:pt>
                <c:pt idx="488">
                  <c:v>45415</c:v>
                </c:pt>
                <c:pt idx="489">
                  <c:v>45416</c:v>
                </c:pt>
                <c:pt idx="490">
                  <c:v>45417</c:v>
                </c:pt>
                <c:pt idx="491">
                  <c:v>45418</c:v>
                </c:pt>
                <c:pt idx="492">
                  <c:v>45419</c:v>
                </c:pt>
                <c:pt idx="493">
                  <c:v>45420</c:v>
                </c:pt>
                <c:pt idx="494">
                  <c:v>45421</c:v>
                </c:pt>
                <c:pt idx="495">
                  <c:v>45422</c:v>
                </c:pt>
                <c:pt idx="496">
                  <c:v>45423</c:v>
                </c:pt>
                <c:pt idx="497">
                  <c:v>45424</c:v>
                </c:pt>
                <c:pt idx="498">
                  <c:v>45425</c:v>
                </c:pt>
                <c:pt idx="499">
                  <c:v>45426</c:v>
                </c:pt>
                <c:pt idx="500">
                  <c:v>45427</c:v>
                </c:pt>
                <c:pt idx="501">
                  <c:v>45428</c:v>
                </c:pt>
                <c:pt idx="502">
                  <c:v>45429</c:v>
                </c:pt>
                <c:pt idx="503">
                  <c:v>45430</c:v>
                </c:pt>
                <c:pt idx="504">
                  <c:v>45431</c:v>
                </c:pt>
                <c:pt idx="505">
                  <c:v>45432</c:v>
                </c:pt>
                <c:pt idx="506">
                  <c:v>45433</c:v>
                </c:pt>
                <c:pt idx="507">
                  <c:v>45434</c:v>
                </c:pt>
                <c:pt idx="508">
                  <c:v>45435</c:v>
                </c:pt>
                <c:pt idx="509">
                  <c:v>45436</c:v>
                </c:pt>
                <c:pt idx="510">
                  <c:v>45437</c:v>
                </c:pt>
                <c:pt idx="511">
                  <c:v>45438</c:v>
                </c:pt>
                <c:pt idx="512">
                  <c:v>45439</c:v>
                </c:pt>
                <c:pt idx="513">
                  <c:v>45440</c:v>
                </c:pt>
                <c:pt idx="514">
                  <c:v>45441</c:v>
                </c:pt>
                <c:pt idx="515">
                  <c:v>45442</c:v>
                </c:pt>
                <c:pt idx="516">
                  <c:v>45443</c:v>
                </c:pt>
                <c:pt idx="517">
                  <c:v>45444</c:v>
                </c:pt>
                <c:pt idx="518">
                  <c:v>45445</c:v>
                </c:pt>
                <c:pt idx="519">
                  <c:v>45446</c:v>
                </c:pt>
                <c:pt idx="520">
                  <c:v>45447</c:v>
                </c:pt>
                <c:pt idx="521">
                  <c:v>45448</c:v>
                </c:pt>
                <c:pt idx="522">
                  <c:v>45449</c:v>
                </c:pt>
                <c:pt idx="523">
                  <c:v>45450</c:v>
                </c:pt>
                <c:pt idx="524">
                  <c:v>45451</c:v>
                </c:pt>
                <c:pt idx="525">
                  <c:v>45452</c:v>
                </c:pt>
                <c:pt idx="526">
                  <c:v>45453</c:v>
                </c:pt>
                <c:pt idx="527">
                  <c:v>45454</c:v>
                </c:pt>
                <c:pt idx="528">
                  <c:v>45455</c:v>
                </c:pt>
                <c:pt idx="529">
                  <c:v>45456</c:v>
                </c:pt>
                <c:pt idx="530">
                  <c:v>45457</c:v>
                </c:pt>
                <c:pt idx="531">
                  <c:v>45458</c:v>
                </c:pt>
                <c:pt idx="532">
                  <c:v>45459</c:v>
                </c:pt>
                <c:pt idx="533">
                  <c:v>45460</c:v>
                </c:pt>
                <c:pt idx="534">
                  <c:v>45461</c:v>
                </c:pt>
                <c:pt idx="535">
                  <c:v>45462</c:v>
                </c:pt>
                <c:pt idx="536">
                  <c:v>45463</c:v>
                </c:pt>
                <c:pt idx="537">
                  <c:v>45464</c:v>
                </c:pt>
                <c:pt idx="538">
                  <c:v>45465</c:v>
                </c:pt>
                <c:pt idx="539">
                  <c:v>45466</c:v>
                </c:pt>
                <c:pt idx="540">
                  <c:v>45467</c:v>
                </c:pt>
                <c:pt idx="541">
                  <c:v>45468</c:v>
                </c:pt>
                <c:pt idx="542">
                  <c:v>45469</c:v>
                </c:pt>
                <c:pt idx="543">
                  <c:v>45470</c:v>
                </c:pt>
                <c:pt idx="544">
                  <c:v>45471</c:v>
                </c:pt>
                <c:pt idx="545">
                  <c:v>45472</c:v>
                </c:pt>
                <c:pt idx="546">
                  <c:v>45473</c:v>
                </c:pt>
                <c:pt idx="547">
                  <c:v>45474</c:v>
                </c:pt>
                <c:pt idx="548">
                  <c:v>45475</c:v>
                </c:pt>
                <c:pt idx="549">
                  <c:v>45476</c:v>
                </c:pt>
                <c:pt idx="550">
                  <c:v>45477</c:v>
                </c:pt>
                <c:pt idx="551">
                  <c:v>45478</c:v>
                </c:pt>
                <c:pt idx="552">
                  <c:v>45479</c:v>
                </c:pt>
                <c:pt idx="553">
                  <c:v>45480</c:v>
                </c:pt>
                <c:pt idx="554">
                  <c:v>45481</c:v>
                </c:pt>
                <c:pt idx="555">
                  <c:v>45482</c:v>
                </c:pt>
                <c:pt idx="556">
                  <c:v>45483</c:v>
                </c:pt>
                <c:pt idx="557">
                  <c:v>45484</c:v>
                </c:pt>
                <c:pt idx="558">
                  <c:v>45485</c:v>
                </c:pt>
                <c:pt idx="559">
                  <c:v>45486</c:v>
                </c:pt>
                <c:pt idx="560">
                  <c:v>45487</c:v>
                </c:pt>
                <c:pt idx="561">
                  <c:v>45488</c:v>
                </c:pt>
                <c:pt idx="562">
                  <c:v>45489</c:v>
                </c:pt>
                <c:pt idx="563">
                  <c:v>45490</c:v>
                </c:pt>
                <c:pt idx="564">
                  <c:v>45491</c:v>
                </c:pt>
                <c:pt idx="565">
                  <c:v>45492</c:v>
                </c:pt>
                <c:pt idx="566">
                  <c:v>45493</c:v>
                </c:pt>
                <c:pt idx="567">
                  <c:v>45494</c:v>
                </c:pt>
                <c:pt idx="568">
                  <c:v>45495</c:v>
                </c:pt>
                <c:pt idx="569">
                  <c:v>45496</c:v>
                </c:pt>
                <c:pt idx="570">
                  <c:v>45497</c:v>
                </c:pt>
                <c:pt idx="571">
                  <c:v>45498</c:v>
                </c:pt>
                <c:pt idx="572">
                  <c:v>45499</c:v>
                </c:pt>
                <c:pt idx="573">
                  <c:v>45500</c:v>
                </c:pt>
                <c:pt idx="574">
                  <c:v>45501</c:v>
                </c:pt>
                <c:pt idx="575">
                  <c:v>45502</c:v>
                </c:pt>
                <c:pt idx="576">
                  <c:v>45503</c:v>
                </c:pt>
                <c:pt idx="577">
                  <c:v>45504</c:v>
                </c:pt>
                <c:pt idx="578">
                  <c:v>45505</c:v>
                </c:pt>
                <c:pt idx="579">
                  <c:v>45506</c:v>
                </c:pt>
                <c:pt idx="580">
                  <c:v>45507</c:v>
                </c:pt>
                <c:pt idx="581">
                  <c:v>45508</c:v>
                </c:pt>
                <c:pt idx="582">
                  <c:v>45509</c:v>
                </c:pt>
                <c:pt idx="583">
                  <c:v>45510</c:v>
                </c:pt>
                <c:pt idx="584">
                  <c:v>45511</c:v>
                </c:pt>
                <c:pt idx="585">
                  <c:v>45512</c:v>
                </c:pt>
                <c:pt idx="586">
                  <c:v>45513</c:v>
                </c:pt>
                <c:pt idx="587">
                  <c:v>45514</c:v>
                </c:pt>
                <c:pt idx="588">
                  <c:v>45515</c:v>
                </c:pt>
                <c:pt idx="589">
                  <c:v>45516</c:v>
                </c:pt>
                <c:pt idx="590">
                  <c:v>45517</c:v>
                </c:pt>
                <c:pt idx="591">
                  <c:v>45518</c:v>
                </c:pt>
                <c:pt idx="592">
                  <c:v>45519</c:v>
                </c:pt>
                <c:pt idx="593">
                  <c:v>45520</c:v>
                </c:pt>
                <c:pt idx="594">
                  <c:v>45521</c:v>
                </c:pt>
                <c:pt idx="595">
                  <c:v>45522</c:v>
                </c:pt>
                <c:pt idx="596">
                  <c:v>45523</c:v>
                </c:pt>
                <c:pt idx="597">
                  <c:v>45524</c:v>
                </c:pt>
                <c:pt idx="598">
                  <c:v>45525</c:v>
                </c:pt>
                <c:pt idx="599">
                  <c:v>45526</c:v>
                </c:pt>
                <c:pt idx="600">
                  <c:v>45527</c:v>
                </c:pt>
                <c:pt idx="601">
                  <c:v>45528</c:v>
                </c:pt>
                <c:pt idx="602">
                  <c:v>45529</c:v>
                </c:pt>
                <c:pt idx="603">
                  <c:v>45530</c:v>
                </c:pt>
                <c:pt idx="604">
                  <c:v>45531</c:v>
                </c:pt>
                <c:pt idx="605">
                  <c:v>45532</c:v>
                </c:pt>
                <c:pt idx="606">
                  <c:v>45533</c:v>
                </c:pt>
                <c:pt idx="607">
                  <c:v>45534</c:v>
                </c:pt>
                <c:pt idx="608">
                  <c:v>45535</c:v>
                </c:pt>
                <c:pt idx="609">
                  <c:v>45536</c:v>
                </c:pt>
                <c:pt idx="610">
                  <c:v>45537</c:v>
                </c:pt>
                <c:pt idx="611">
                  <c:v>45538</c:v>
                </c:pt>
                <c:pt idx="612">
                  <c:v>45539</c:v>
                </c:pt>
                <c:pt idx="613">
                  <c:v>45540</c:v>
                </c:pt>
                <c:pt idx="614">
                  <c:v>45541</c:v>
                </c:pt>
                <c:pt idx="615">
                  <c:v>45542</c:v>
                </c:pt>
                <c:pt idx="616">
                  <c:v>45543</c:v>
                </c:pt>
                <c:pt idx="617">
                  <c:v>45544</c:v>
                </c:pt>
                <c:pt idx="618">
                  <c:v>45545</c:v>
                </c:pt>
                <c:pt idx="619">
                  <c:v>45546</c:v>
                </c:pt>
                <c:pt idx="620">
                  <c:v>45547</c:v>
                </c:pt>
                <c:pt idx="621">
                  <c:v>45548</c:v>
                </c:pt>
                <c:pt idx="622">
                  <c:v>45549</c:v>
                </c:pt>
                <c:pt idx="623">
                  <c:v>45550</c:v>
                </c:pt>
                <c:pt idx="624">
                  <c:v>45551</c:v>
                </c:pt>
                <c:pt idx="625">
                  <c:v>45552</c:v>
                </c:pt>
                <c:pt idx="626">
                  <c:v>45553</c:v>
                </c:pt>
                <c:pt idx="627">
                  <c:v>45554</c:v>
                </c:pt>
                <c:pt idx="628">
                  <c:v>45555</c:v>
                </c:pt>
                <c:pt idx="629">
                  <c:v>45556</c:v>
                </c:pt>
                <c:pt idx="630">
                  <c:v>45557</c:v>
                </c:pt>
                <c:pt idx="631">
                  <c:v>45558</c:v>
                </c:pt>
                <c:pt idx="632">
                  <c:v>45559</c:v>
                </c:pt>
                <c:pt idx="633">
                  <c:v>45560</c:v>
                </c:pt>
                <c:pt idx="634">
                  <c:v>45561</c:v>
                </c:pt>
                <c:pt idx="635">
                  <c:v>45562</c:v>
                </c:pt>
                <c:pt idx="636">
                  <c:v>45563</c:v>
                </c:pt>
                <c:pt idx="637">
                  <c:v>45564</c:v>
                </c:pt>
                <c:pt idx="638">
                  <c:v>45565</c:v>
                </c:pt>
                <c:pt idx="639">
                  <c:v>45566</c:v>
                </c:pt>
                <c:pt idx="640">
                  <c:v>45567</c:v>
                </c:pt>
                <c:pt idx="641">
                  <c:v>45568</c:v>
                </c:pt>
                <c:pt idx="642">
                  <c:v>45569</c:v>
                </c:pt>
                <c:pt idx="643">
                  <c:v>45570</c:v>
                </c:pt>
                <c:pt idx="644">
                  <c:v>45571</c:v>
                </c:pt>
                <c:pt idx="645">
                  <c:v>45572</c:v>
                </c:pt>
                <c:pt idx="646">
                  <c:v>45573</c:v>
                </c:pt>
                <c:pt idx="647">
                  <c:v>45574</c:v>
                </c:pt>
                <c:pt idx="648">
                  <c:v>45575</c:v>
                </c:pt>
                <c:pt idx="649">
                  <c:v>45576</c:v>
                </c:pt>
                <c:pt idx="650">
                  <c:v>45577</c:v>
                </c:pt>
                <c:pt idx="651">
                  <c:v>45578</c:v>
                </c:pt>
                <c:pt idx="652">
                  <c:v>45579</c:v>
                </c:pt>
                <c:pt idx="653">
                  <c:v>45580</c:v>
                </c:pt>
                <c:pt idx="654">
                  <c:v>45581</c:v>
                </c:pt>
                <c:pt idx="655">
                  <c:v>45582</c:v>
                </c:pt>
                <c:pt idx="656">
                  <c:v>45583</c:v>
                </c:pt>
                <c:pt idx="657">
                  <c:v>45584</c:v>
                </c:pt>
                <c:pt idx="658">
                  <c:v>45585</c:v>
                </c:pt>
                <c:pt idx="659">
                  <c:v>45586</c:v>
                </c:pt>
                <c:pt idx="660">
                  <c:v>45587</c:v>
                </c:pt>
                <c:pt idx="661">
                  <c:v>45588</c:v>
                </c:pt>
                <c:pt idx="662">
                  <c:v>45589</c:v>
                </c:pt>
                <c:pt idx="663">
                  <c:v>45590</c:v>
                </c:pt>
                <c:pt idx="664">
                  <c:v>45591</c:v>
                </c:pt>
                <c:pt idx="665">
                  <c:v>45592</c:v>
                </c:pt>
                <c:pt idx="666">
                  <c:v>45593</c:v>
                </c:pt>
                <c:pt idx="667">
                  <c:v>45594</c:v>
                </c:pt>
                <c:pt idx="668">
                  <c:v>45595</c:v>
                </c:pt>
                <c:pt idx="669">
                  <c:v>45596</c:v>
                </c:pt>
                <c:pt idx="670">
                  <c:v>45597</c:v>
                </c:pt>
                <c:pt idx="671">
                  <c:v>45598</c:v>
                </c:pt>
                <c:pt idx="672">
                  <c:v>45599</c:v>
                </c:pt>
                <c:pt idx="673">
                  <c:v>45600</c:v>
                </c:pt>
                <c:pt idx="674">
                  <c:v>45601</c:v>
                </c:pt>
                <c:pt idx="675">
                  <c:v>45602</c:v>
                </c:pt>
                <c:pt idx="676">
                  <c:v>45603</c:v>
                </c:pt>
                <c:pt idx="677">
                  <c:v>45604</c:v>
                </c:pt>
                <c:pt idx="678">
                  <c:v>45605</c:v>
                </c:pt>
                <c:pt idx="679">
                  <c:v>45606</c:v>
                </c:pt>
                <c:pt idx="680">
                  <c:v>45607</c:v>
                </c:pt>
                <c:pt idx="681">
                  <c:v>45608</c:v>
                </c:pt>
                <c:pt idx="682">
                  <c:v>45609</c:v>
                </c:pt>
                <c:pt idx="683">
                  <c:v>45610</c:v>
                </c:pt>
                <c:pt idx="684">
                  <c:v>45611</c:v>
                </c:pt>
                <c:pt idx="685">
                  <c:v>45612</c:v>
                </c:pt>
                <c:pt idx="686">
                  <c:v>45613</c:v>
                </c:pt>
                <c:pt idx="687">
                  <c:v>45614</c:v>
                </c:pt>
                <c:pt idx="688">
                  <c:v>45615</c:v>
                </c:pt>
                <c:pt idx="689">
                  <c:v>45616</c:v>
                </c:pt>
                <c:pt idx="690">
                  <c:v>45617</c:v>
                </c:pt>
                <c:pt idx="691">
                  <c:v>45618</c:v>
                </c:pt>
                <c:pt idx="692">
                  <c:v>45619</c:v>
                </c:pt>
                <c:pt idx="693">
                  <c:v>45620</c:v>
                </c:pt>
                <c:pt idx="694">
                  <c:v>45621</c:v>
                </c:pt>
                <c:pt idx="695">
                  <c:v>45622</c:v>
                </c:pt>
                <c:pt idx="696">
                  <c:v>45623</c:v>
                </c:pt>
                <c:pt idx="697">
                  <c:v>45624</c:v>
                </c:pt>
                <c:pt idx="698">
                  <c:v>45625</c:v>
                </c:pt>
                <c:pt idx="699">
                  <c:v>45626</c:v>
                </c:pt>
                <c:pt idx="700">
                  <c:v>45627</c:v>
                </c:pt>
                <c:pt idx="701">
                  <c:v>45628</c:v>
                </c:pt>
                <c:pt idx="702">
                  <c:v>45629</c:v>
                </c:pt>
                <c:pt idx="703">
                  <c:v>45630</c:v>
                </c:pt>
                <c:pt idx="704">
                  <c:v>45631</c:v>
                </c:pt>
                <c:pt idx="705">
                  <c:v>45632</c:v>
                </c:pt>
                <c:pt idx="706">
                  <c:v>45633</c:v>
                </c:pt>
                <c:pt idx="707">
                  <c:v>45634</c:v>
                </c:pt>
                <c:pt idx="708">
                  <c:v>45635</c:v>
                </c:pt>
                <c:pt idx="709">
                  <c:v>45636</c:v>
                </c:pt>
                <c:pt idx="710">
                  <c:v>45637</c:v>
                </c:pt>
                <c:pt idx="711">
                  <c:v>45638</c:v>
                </c:pt>
                <c:pt idx="712">
                  <c:v>45639</c:v>
                </c:pt>
                <c:pt idx="713">
                  <c:v>45640</c:v>
                </c:pt>
                <c:pt idx="714">
                  <c:v>45641</c:v>
                </c:pt>
                <c:pt idx="715">
                  <c:v>45642</c:v>
                </c:pt>
                <c:pt idx="716">
                  <c:v>45643</c:v>
                </c:pt>
                <c:pt idx="717">
                  <c:v>45644</c:v>
                </c:pt>
                <c:pt idx="718">
                  <c:v>45645</c:v>
                </c:pt>
                <c:pt idx="719">
                  <c:v>45646</c:v>
                </c:pt>
                <c:pt idx="720">
                  <c:v>45647</c:v>
                </c:pt>
                <c:pt idx="721">
                  <c:v>45648</c:v>
                </c:pt>
                <c:pt idx="722">
                  <c:v>45649</c:v>
                </c:pt>
                <c:pt idx="723">
                  <c:v>45650</c:v>
                </c:pt>
                <c:pt idx="724">
                  <c:v>45651</c:v>
                </c:pt>
                <c:pt idx="725">
                  <c:v>45652</c:v>
                </c:pt>
                <c:pt idx="726">
                  <c:v>45653</c:v>
                </c:pt>
                <c:pt idx="727">
                  <c:v>45654</c:v>
                </c:pt>
                <c:pt idx="728">
                  <c:v>45655</c:v>
                </c:pt>
                <c:pt idx="729">
                  <c:v>45656</c:v>
                </c:pt>
                <c:pt idx="730">
                  <c:v>45657</c:v>
                </c:pt>
                <c:pt idx="731">
                  <c:v>45658</c:v>
                </c:pt>
                <c:pt idx="732">
                  <c:v>45659</c:v>
                </c:pt>
                <c:pt idx="733">
                  <c:v>45660</c:v>
                </c:pt>
                <c:pt idx="734">
                  <c:v>45661</c:v>
                </c:pt>
                <c:pt idx="735">
                  <c:v>45662</c:v>
                </c:pt>
                <c:pt idx="736">
                  <c:v>45663</c:v>
                </c:pt>
                <c:pt idx="737">
                  <c:v>45664</c:v>
                </c:pt>
                <c:pt idx="738">
                  <c:v>45665</c:v>
                </c:pt>
                <c:pt idx="739">
                  <c:v>45666</c:v>
                </c:pt>
                <c:pt idx="740">
                  <c:v>45667</c:v>
                </c:pt>
                <c:pt idx="741">
                  <c:v>45668</c:v>
                </c:pt>
                <c:pt idx="742">
                  <c:v>45669</c:v>
                </c:pt>
                <c:pt idx="743">
                  <c:v>45670</c:v>
                </c:pt>
                <c:pt idx="744">
                  <c:v>45671</c:v>
                </c:pt>
                <c:pt idx="745">
                  <c:v>45672</c:v>
                </c:pt>
                <c:pt idx="746">
                  <c:v>45673</c:v>
                </c:pt>
                <c:pt idx="747">
                  <c:v>45674</c:v>
                </c:pt>
                <c:pt idx="748">
                  <c:v>45675</c:v>
                </c:pt>
                <c:pt idx="749">
                  <c:v>45676</c:v>
                </c:pt>
                <c:pt idx="750">
                  <c:v>45677</c:v>
                </c:pt>
                <c:pt idx="751">
                  <c:v>45678</c:v>
                </c:pt>
                <c:pt idx="752">
                  <c:v>45679</c:v>
                </c:pt>
                <c:pt idx="753">
                  <c:v>45680</c:v>
                </c:pt>
                <c:pt idx="754">
                  <c:v>45681</c:v>
                </c:pt>
                <c:pt idx="755">
                  <c:v>45682</c:v>
                </c:pt>
                <c:pt idx="756">
                  <c:v>45683</c:v>
                </c:pt>
                <c:pt idx="757">
                  <c:v>45684</c:v>
                </c:pt>
                <c:pt idx="758">
                  <c:v>45685</c:v>
                </c:pt>
                <c:pt idx="759">
                  <c:v>45686</c:v>
                </c:pt>
                <c:pt idx="760">
                  <c:v>45687</c:v>
                </c:pt>
                <c:pt idx="761">
                  <c:v>45688</c:v>
                </c:pt>
                <c:pt idx="762">
                  <c:v>45689</c:v>
                </c:pt>
                <c:pt idx="763">
                  <c:v>45690</c:v>
                </c:pt>
                <c:pt idx="764">
                  <c:v>45691</c:v>
                </c:pt>
                <c:pt idx="765">
                  <c:v>45692</c:v>
                </c:pt>
                <c:pt idx="766">
                  <c:v>45693</c:v>
                </c:pt>
                <c:pt idx="767">
                  <c:v>45694</c:v>
                </c:pt>
                <c:pt idx="768">
                  <c:v>45695</c:v>
                </c:pt>
                <c:pt idx="769">
                  <c:v>45696</c:v>
                </c:pt>
                <c:pt idx="770">
                  <c:v>45697</c:v>
                </c:pt>
                <c:pt idx="771">
                  <c:v>45698</c:v>
                </c:pt>
                <c:pt idx="772">
                  <c:v>45699</c:v>
                </c:pt>
                <c:pt idx="773">
                  <c:v>45700</c:v>
                </c:pt>
                <c:pt idx="774">
                  <c:v>45701</c:v>
                </c:pt>
                <c:pt idx="775">
                  <c:v>45702</c:v>
                </c:pt>
                <c:pt idx="776">
                  <c:v>45703</c:v>
                </c:pt>
                <c:pt idx="777">
                  <c:v>45704</c:v>
                </c:pt>
                <c:pt idx="778">
                  <c:v>45705</c:v>
                </c:pt>
                <c:pt idx="779">
                  <c:v>45706</c:v>
                </c:pt>
                <c:pt idx="780">
                  <c:v>45707</c:v>
                </c:pt>
                <c:pt idx="781">
                  <c:v>45708</c:v>
                </c:pt>
                <c:pt idx="782">
                  <c:v>45709</c:v>
                </c:pt>
                <c:pt idx="783">
                  <c:v>45710</c:v>
                </c:pt>
                <c:pt idx="784">
                  <c:v>45711</c:v>
                </c:pt>
                <c:pt idx="785">
                  <c:v>45712</c:v>
                </c:pt>
                <c:pt idx="786">
                  <c:v>45713</c:v>
                </c:pt>
                <c:pt idx="787">
                  <c:v>45714</c:v>
                </c:pt>
                <c:pt idx="788">
                  <c:v>45715</c:v>
                </c:pt>
                <c:pt idx="789">
                  <c:v>45716</c:v>
                </c:pt>
                <c:pt idx="790">
                  <c:v>45717</c:v>
                </c:pt>
                <c:pt idx="791">
                  <c:v>45718</c:v>
                </c:pt>
                <c:pt idx="792">
                  <c:v>45719</c:v>
                </c:pt>
                <c:pt idx="793">
                  <c:v>45720</c:v>
                </c:pt>
                <c:pt idx="794">
                  <c:v>45721</c:v>
                </c:pt>
                <c:pt idx="795">
                  <c:v>45722</c:v>
                </c:pt>
                <c:pt idx="796">
                  <c:v>45723</c:v>
                </c:pt>
                <c:pt idx="797">
                  <c:v>45724</c:v>
                </c:pt>
                <c:pt idx="798">
                  <c:v>45725</c:v>
                </c:pt>
                <c:pt idx="799">
                  <c:v>45726</c:v>
                </c:pt>
                <c:pt idx="800">
                  <c:v>45727</c:v>
                </c:pt>
                <c:pt idx="801">
                  <c:v>45728</c:v>
                </c:pt>
                <c:pt idx="802">
                  <c:v>45729</c:v>
                </c:pt>
                <c:pt idx="803">
                  <c:v>45730</c:v>
                </c:pt>
                <c:pt idx="804">
                  <c:v>45731</c:v>
                </c:pt>
                <c:pt idx="805">
                  <c:v>45732</c:v>
                </c:pt>
                <c:pt idx="806">
                  <c:v>45733</c:v>
                </c:pt>
                <c:pt idx="807">
                  <c:v>45734</c:v>
                </c:pt>
                <c:pt idx="808">
                  <c:v>45735</c:v>
                </c:pt>
                <c:pt idx="809">
                  <c:v>45736</c:v>
                </c:pt>
                <c:pt idx="810">
                  <c:v>45737</c:v>
                </c:pt>
                <c:pt idx="811">
                  <c:v>45738</c:v>
                </c:pt>
                <c:pt idx="812">
                  <c:v>45739</c:v>
                </c:pt>
                <c:pt idx="813">
                  <c:v>45740</c:v>
                </c:pt>
                <c:pt idx="814">
                  <c:v>45741</c:v>
                </c:pt>
                <c:pt idx="815">
                  <c:v>45742</c:v>
                </c:pt>
                <c:pt idx="816">
                  <c:v>45743</c:v>
                </c:pt>
                <c:pt idx="817">
                  <c:v>45744</c:v>
                </c:pt>
                <c:pt idx="818">
                  <c:v>45745</c:v>
                </c:pt>
                <c:pt idx="819">
                  <c:v>45746</c:v>
                </c:pt>
                <c:pt idx="820">
                  <c:v>45747</c:v>
                </c:pt>
                <c:pt idx="821">
                  <c:v>45748</c:v>
                </c:pt>
                <c:pt idx="822">
                  <c:v>45749</c:v>
                </c:pt>
                <c:pt idx="823">
                  <c:v>45750</c:v>
                </c:pt>
                <c:pt idx="824">
                  <c:v>45751</c:v>
                </c:pt>
                <c:pt idx="825">
                  <c:v>45752</c:v>
                </c:pt>
                <c:pt idx="826">
                  <c:v>45753</c:v>
                </c:pt>
                <c:pt idx="827">
                  <c:v>45754</c:v>
                </c:pt>
                <c:pt idx="828">
                  <c:v>45755</c:v>
                </c:pt>
                <c:pt idx="829">
                  <c:v>45756</c:v>
                </c:pt>
                <c:pt idx="830">
                  <c:v>45757</c:v>
                </c:pt>
                <c:pt idx="831">
                  <c:v>45758</c:v>
                </c:pt>
                <c:pt idx="832">
                  <c:v>45759</c:v>
                </c:pt>
                <c:pt idx="833">
                  <c:v>45760</c:v>
                </c:pt>
                <c:pt idx="834">
                  <c:v>45761</c:v>
                </c:pt>
                <c:pt idx="835">
                  <c:v>45762</c:v>
                </c:pt>
                <c:pt idx="836">
                  <c:v>45763</c:v>
                </c:pt>
                <c:pt idx="837">
                  <c:v>45764</c:v>
                </c:pt>
                <c:pt idx="838">
                  <c:v>45765</c:v>
                </c:pt>
                <c:pt idx="839">
                  <c:v>45766</c:v>
                </c:pt>
                <c:pt idx="840">
                  <c:v>45767</c:v>
                </c:pt>
                <c:pt idx="841">
                  <c:v>45768</c:v>
                </c:pt>
                <c:pt idx="842">
                  <c:v>45769</c:v>
                </c:pt>
                <c:pt idx="843">
                  <c:v>45770</c:v>
                </c:pt>
                <c:pt idx="844">
                  <c:v>45771</c:v>
                </c:pt>
                <c:pt idx="845">
                  <c:v>45772</c:v>
                </c:pt>
                <c:pt idx="846">
                  <c:v>45773</c:v>
                </c:pt>
                <c:pt idx="847">
                  <c:v>45774</c:v>
                </c:pt>
                <c:pt idx="848">
                  <c:v>45775</c:v>
                </c:pt>
                <c:pt idx="849">
                  <c:v>45776</c:v>
                </c:pt>
                <c:pt idx="850">
                  <c:v>45777</c:v>
                </c:pt>
                <c:pt idx="851">
                  <c:v>45778</c:v>
                </c:pt>
                <c:pt idx="852">
                  <c:v>45779</c:v>
                </c:pt>
                <c:pt idx="853">
                  <c:v>45780</c:v>
                </c:pt>
                <c:pt idx="854">
                  <c:v>45781</c:v>
                </c:pt>
                <c:pt idx="855">
                  <c:v>45782</c:v>
                </c:pt>
                <c:pt idx="856">
                  <c:v>45783</c:v>
                </c:pt>
                <c:pt idx="857">
                  <c:v>45784</c:v>
                </c:pt>
                <c:pt idx="858">
                  <c:v>45785</c:v>
                </c:pt>
                <c:pt idx="859">
                  <c:v>45786</c:v>
                </c:pt>
                <c:pt idx="860">
                  <c:v>45787</c:v>
                </c:pt>
                <c:pt idx="861">
                  <c:v>45788</c:v>
                </c:pt>
                <c:pt idx="862">
                  <c:v>45789</c:v>
                </c:pt>
                <c:pt idx="863">
                  <c:v>45790</c:v>
                </c:pt>
                <c:pt idx="864">
                  <c:v>45791</c:v>
                </c:pt>
                <c:pt idx="865">
                  <c:v>45792</c:v>
                </c:pt>
                <c:pt idx="866">
                  <c:v>45793</c:v>
                </c:pt>
                <c:pt idx="867">
                  <c:v>45794</c:v>
                </c:pt>
                <c:pt idx="868">
                  <c:v>45795</c:v>
                </c:pt>
                <c:pt idx="869">
                  <c:v>45796</c:v>
                </c:pt>
                <c:pt idx="870">
                  <c:v>45797</c:v>
                </c:pt>
                <c:pt idx="871">
                  <c:v>45798</c:v>
                </c:pt>
                <c:pt idx="872">
                  <c:v>45799</c:v>
                </c:pt>
                <c:pt idx="873">
                  <c:v>45800</c:v>
                </c:pt>
                <c:pt idx="874">
                  <c:v>45801</c:v>
                </c:pt>
                <c:pt idx="875">
                  <c:v>45802</c:v>
                </c:pt>
                <c:pt idx="876">
                  <c:v>45803</c:v>
                </c:pt>
                <c:pt idx="877">
                  <c:v>45804</c:v>
                </c:pt>
                <c:pt idx="878">
                  <c:v>45805</c:v>
                </c:pt>
                <c:pt idx="879">
                  <c:v>45806</c:v>
                </c:pt>
                <c:pt idx="880">
                  <c:v>45807</c:v>
                </c:pt>
                <c:pt idx="881">
                  <c:v>45808</c:v>
                </c:pt>
                <c:pt idx="882">
                  <c:v>45809</c:v>
                </c:pt>
                <c:pt idx="883">
                  <c:v>45810</c:v>
                </c:pt>
                <c:pt idx="884">
                  <c:v>45811</c:v>
                </c:pt>
                <c:pt idx="885">
                  <c:v>45812</c:v>
                </c:pt>
                <c:pt idx="886">
                  <c:v>45813</c:v>
                </c:pt>
                <c:pt idx="887">
                  <c:v>45814</c:v>
                </c:pt>
                <c:pt idx="888">
                  <c:v>45815</c:v>
                </c:pt>
                <c:pt idx="889">
                  <c:v>45816</c:v>
                </c:pt>
                <c:pt idx="890">
                  <c:v>45817</c:v>
                </c:pt>
                <c:pt idx="891">
                  <c:v>45818</c:v>
                </c:pt>
                <c:pt idx="892">
                  <c:v>45819</c:v>
                </c:pt>
                <c:pt idx="893">
                  <c:v>45820</c:v>
                </c:pt>
                <c:pt idx="894">
                  <c:v>45821</c:v>
                </c:pt>
                <c:pt idx="895">
                  <c:v>45822</c:v>
                </c:pt>
                <c:pt idx="896">
                  <c:v>45823</c:v>
                </c:pt>
                <c:pt idx="897">
                  <c:v>45824</c:v>
                </c:pt>
                <c:pt idx="898">
                  <c:v>45825</c:v>
                </c:pt>
                <c:pt idx="899">
                  <c:v>45826</c:v>
                </c:pt>
                <c:pt idx="900">
                  <c:v>45827</c:v>
                </c:pt>
                <c:pt idx="901">
                  <c:v>45828</c:v>
                </c:pt>
                <c:pt idx="902">
                  <c:v>45829</c:v>
                </c:pt>
                <c:pt idx="903">
                  <c:v>45830</c:v>
                </c:pt>
                <c:pt idx="904">
                  <c:v>45831</c:v>
                </c:pt>
                <c:pt idx="905">
                  <c:v>45832</c:v>
                </c:pt>
                <c:pt idx="906">
                  <c:v>45833</c:v>
                </c:pt>
                <c:pt idx="907">
                  <c:v>45834</c:v>
                </c:pt>
                <c:pt idx="908">
                  <c:v>45835</c:v>
                </c:pt>
                <c:pt idx="909">
                  <c:v>45836</c:v>
                </c:pt>
                <c:pt idx="910">
                  <c:v>45837</c:v>
                </c:pt>
                <c:pt idx="911">
                  <c:v>45838</c:v>
                </c:pt>
                <c:pt idx="912">
                  <c:v>45839</c:v>
                </c:pt>
                <c:pt idx="913">
                  <c:v>45840</c:v>
                </c:pt>
                <c:pt idx="914">
                  <c:v>45841</c:v>
                </c:pt>
                <c:pt idx="915">
                  <c:v>45842</c:v>
                </c:pt>
                <c:pt idx="916">
                  <c:v>45843</c:v>
                </c:pt>
                <c:pt idx="917">
                  <c:v>45844</c:v>
                </c:pt>
                <c:pt idx="918">
                  <c:v>45845</c:v>
                </c:pt>
                <c:pt idx="919">
                  <c:v>45846</c:v>
                </c:pt>
                <c:pt idx="920">
                  <c:v>45847</c:v>
                </c:pt>
                <c:pt idx="921">
                  <c:v>45848</c:v>
                </c:pt>
                <c:pt idx="922">
                  <c:v>45849</c:v>
                </c:pt>
                <c:pt idx="923">
                  <c:v>45850</c:v>
                </c:pt>
                <c:pt idx="924">
                  <c:v>45851</c:v>
                </c:pt>
                <c:pt idx="925">
                  <c:v>45852</c:v>
                </c:pt>
                <c:pt idx="926">
                  <c:v>45853</c:v>
                </c:pt>
                <c:pt idx="927">
                  <c:v>45854</c:v>
                </c:pt>
                <c:pt idx="928">
                  <c:v>45855</c:v>
                </c:pt>
                <c:pt idx="929">
                  <c:v>45856</c:v>
                </c:pt>
                <c:pt idx="930">
                  <c:v>45857</c:v>
                </c:pt>
                <c:pt idx="931">
                  <c:v>45858</c:v>
                </c:pt>
                <c:pt idx="932">
                  <c:v>45859</c:v>
                </c:pt>
                <c:pt idx="933">
                  <c:v>45860</c:v>
                </c:pt>
                <c:pt idx="934">
                  <c:v>45861</c:v>
                </c:pt>
                <c:pt idx="935">
                  <c:v>45862</c:v>
                </c:pt>
                <c:pt idx="936">
                  <c:v>45863</c:v>
                </c:pt>
                <c:pt idx="937">
                  <c:v>45864</c:v>
                </c:pt>
                <c:pt idx="938">
                  <c:v>45865</c:v>
                </c:pt>
                <c:pt idx="939">
                  <c:v>45866</c:v>
                </c:pt>
                <c:pt idx="940">
                  <c:v>45867</c:v>
                </c:pt>
                <c:pt idx="941">
                  <c:v>45868</c:v>
                </c:pt>
                <c:pt idx="942">
                  <c:v>45869</c:v>
                </c:pt>
                <c:pt idx="943">
                  <c:v>45870</c:v>
                </c:pt>
                <c:pt idx="944">
                  <c:v>45871</c:v>
                </c:pt>
                <c:pt idx="945">
                  <c:v>45872</c:v>
                </c:pt>
                <c:pt idx="946">
                  <c:v>45873</c:v>
                </c:pt>
                <c:pt idx="947">
                  <c:v>45874</c:v>
                </c:pt>
                <c:pt idx="948">
                  <c:v>45875</c:v>
                </c:pt>
                <c:pt idx="949">
                  <c:v>45876</c:v>
                </c:pt>
                <c:pt idx="950">
                  <c:v>45877</c:v>
                </c:pt>
                <c:pt idx="951">
                  <c:v>45878</c:v>
                </c:pt>
                <c:pt idx="952">
                  <c:v>45879</c:v>
                </c:pt>
                <c:pt idx="953">
                  <c:v>45880</c:v>
                </c:pt>
                <c:pt idx="954">
                  <c:v>45881</c:v>
                </c:pt>
                <c:pt idx="955">
                  <c:v>45882</c:v>
                </c:pt>
                <c:pt idx="956">
                  <c:v>45883</c:v>
                </c:pt>
                <c:pt idx="957">
                  <c:v>45884</c:v>
                </c:pt>
                <c:pt idx="958">
                  <c:v>45885</c:v>
                </c:pt>
                <c:pt idx="959">
                  <c:v>45886</c:v>
                </c:pt>
                <c:pt idx="960">
                  <c:v>45887</c:v>
                </c:pt>
                <c:pt idx="961">
                  <c:v>45888</c:v>
                </c:pt>
                <c:pt idx="962">
                  <c:v>45889</c:v>
                </c:pt>
                <c:pt idx="963">
                  <c:v>45890</c:v>
                </c:pt>
                <c:pt idx="964">
                  <c:v>45891</c:v>
                </c:pt>
                <c:pt idx="965">
                  <c:v>45892</c:v>
                </c:pt>
                <c:pt idx="966">
                  <c:v>45893</c:v>
                </c:pt>
                <c:pt idx="967">
                  <c:v>45894</c:v>
                </c:pt>
                <c:pt idx="968">
                  <c:v>45895</c:v>
                </c:pt>
                <c:pt idx="969">
                  <c:v>45896</c:v>
                </c:pt>
                <c:pt idx="970">
                  <c:v>45897</c:v>
                </c:pt>
                <c:pt idx="971">
                  <c:v>45898</c:v>
                </c:pt>
                <c:pt idx="972">
                  <c:v>45899</c:v>
                </c:pt>
                <c:pt idx="973">
                  <c:v>45900</c:v>
                </c:pt>
                <c:pt idx="974">
                  <c:v>45901</c:v>
                </c:pt>
                <c:pt idx="975">
                  <c:v>45902</c:v>
                </c:pt>
                <c:pt idx="976">
                  <c:v>45903</c:v>
                </c:pt>
                <c:pt idx="977">
                  <c:v>45904</c:v>
                </c:pt>
                <c:pt idx="978">
                  <c:v>45905</c:v>
                </c:pt>
                <c:pt idx="979">
                  <c:v>45906</c:v>
                </c:pt>
                <c:pt idx="980">
                  <c:v>45907</c:v>
                </c:pt>
                <c:pt idx="981">
                  <c:v>45908</c:v>
                </c:pt>
                <c:pt idx="982">
                  <c:v>45909</c:v>
                </c:pt>
                <c:pt idx="983">
                  <c:v>45910</c:v>
                </c:pt>
                <c:pt idx="984">
                  <c:v>45911</c:v>
                </c:pt>
                <c:pt idx="985">
                  <c:v>45912</c:v>
                </c:pt>
                <c:pt idx="986">
                  <c:v>45913</c:v>
                </c:pt>
                <c:pt idx="987">
                  <c:v>45914</c:v>
                </c:pt>
                <c:pt idx="988">
                  <c:v>45915</c:v>
                </c:pt>
                <c:pt idx="989">
                  <c:v>45916</c:v>
                </c:pt>
                <c:pt idx="990">
                  <c:v>45917</c:v>
                </c:pt>
                <c:pt idx="991">
                  <c:v>45918</c:v>
                </c:pt>
                <c:pt idx="992">
                  <c:v>45919</c:v>
                </c:pt>
                <c:pt idx="993">
                  <c:v>45920</c:v>
                </c:pt>
                <c:pt idx="994">
                  <c:v>45921</c:v>
                </c:pt>
                <c:pt idx="995">
                  <c:v>45922</c:v>
                </c:pt>
                <c:pt idx="996">
                  <c:v>45923</c:v>
                </c:pt>
                <c:pt idx="997">
                  <c:v>45924</c:v>
                </c:pt>
                <c:pt idx="998">
                  <c:v>45925</c:v>
                </c:pt>
                <c:pt idx="999">
                  <c:v>45926</c:v>
                </c:pt>
                <c:pt idx="1000">
                  <c:v>45927</c:v>
                </c:pt>
                <c:pt idx="1001">
                  <c:v>45928</c:v>
                </c:pt>
                <c:pt idx="1002">
                  <c:v>45929</c:v>
                </c:pt>
                <c:pt idx="1003">
                  <c:v>45930</c:v>
                </c:pt>
                <c:pt idx="1004">
                  <c:v>45931</c:v>
                </c:pt>
                <c:pt idx="1005">
                  <c:v>45932</c:v>
                </c:pt>
                <c:pt idx="1006">
                  <c:v>45933</c:v>
                </c:pt>
                <c:pt idx="1007">
                  <c:v>45934</c:v>
                </c:pt>
                <c:pt idx="1008">
                  <c:v>45935</c:v>
                </c:pt>
                <c:pt idx="1009">
                  <c:v>45936</c:v>
                </c:pt>
                <c:pt idx="1010">
                  <c:v>45937</c:v>
                </c:pt>
                <c:pt idx="1011">
                  <c:v>45938</c:v>
                </c:pt>
                <c:pt idx="1012">
                  <c:v>45939</c:v>
                </c:pt>
                <c:pt idx="1013">
                  <c:v>45940</c:v>
                </c:pt>
                <c:pt idx="1014">
                  <c:v>45941</c:v>
                </c:pt>
                <c:pt idx="1015">
                  <c:v>45942</c:v>
                </c:pt>
                <c:pt idx="1016">
                  <c:v>45943</c:v>
                </c:pt>
                <c:pt idx="1017">
                  <c:v>45944</c:v>
                </c:pt>
                <c:pt idx="1018">
                  <c:v>45945</c:v>
                </c:pt>
                <c:pt idx="1019">
                  <c:v>45946</c:v>
                </c:pt>
                <c:pt idx="1020">
                  <c:v>45947</c:v>
                </c:pt>
                <c:pt idx="1021">
                  <c:v>45948</c:v>
                </c:pt>
                <c:pt idx="1022">
                  <c:v>45949</c:v>
                </c:pt>
                <c:pt idx="1023">
                  <c:v>45950</c:v>
                </c:pt>
                <c:pt idx="1024">
                  <c:v>45951</c:v>
                </c:pt>
                <c:pt idx="1025">
                  <c:v>45952</c:v>
                </c:pt>
                <c:pt idx="1026">
                  <c:v>45953</c:v>
                </c:pt>
                <c:pt idx="1027">
                  <c:v>45954</c:v>
                </c:pt>
                <c:pt idx="1028">
                  <c:v>45955</c:v>
                </c:pt>
                <c:pt idx="1029">
                  <c:v>45956</c:v>
                </c:pt>
                <c:pt idx="1030">
                  <c:v>45957</c:v>
                </c:pt>
                <c:pt idx="1031">
                  <c:v>45958</c:v>
                </c:pt>
                <c:pt idx="1032">
                  <c:v>45959</c:v>
                </c:pt>
                <c:pt idx="1033">
                  <c:v>45960</c:v>
                </c:pt>
                <c:pt idx="1034">
                  <c:v>45961</c:v>
                </c:pt>
                <c:pt idx="1035">
                  <c:v>45962</c:v>
                </c:pt>
                <c:pt idx="1036">
                  <c:v>45963</c:v>
                </c:pt>
                <c:pt idx="1037">
                  <c:v>45964</c:v>
                </c:pt>
                <c:pt idx="1038">
                  <c:v>45965</c:v>
                </c:pt>
                <c:pt idx="1039">
                  <c:v>45966</c:v>
                </c:pt>
                <c:pt idx="1040">
                  <c:v>45967</c:v>
                </c:pt>
                <c:pt idx="1041">
                  <c:v>45968</c:v>
                </c:pt>
                <c:pt idx="1042">
                  <c:v>45969</c:v>
                </c:pt>
                <c:pt idx="1043">
                  <c:v>45970</c:v>
                </c:pt>
                <c:pt idx="1044">
                  <c:v>45971</c:v>
                </c:pt>
                <c:pt idx="1045">
                  <c:v>45972</c:v>
                </c:pt>
                <c:pt idx="1046">
                  <c:v>45973</c:v>
                </c:pt>
                <c:pt idx="1047">
                  <c:v>45974</c:v>
                </c:pt>
                <c:pt idx="1048">
                  <c:v>45975</c:v>
                </c:pt>
                <c:pt idx="1049">
                  <c:v>45976</c:v>
                </c:pt>
                <c:pt idx="1050">
                  <c:v>45977</c:v>
                </c:pt>
                <c:pt idx="1051">
                  <c:v>45978</c:v>
                </c:pt>
                <c:pt idx="1052">
                  <c:v>45979</c:v>
                </c:pt>
                <c:pt idx="1053">
                  <c:v>45980</c:v>
                </c:pt>
                <c:pt idx="1054">
                  <c:v>45981</c:v>
                </c:pt>
                <c:pt idx="1055">
                  <c:v>45982</c:v>
                </c:pt>
                <c:pt idx="1056">
                  <c:v>45983</c:v>
                </c:pt>
                <c:pt idx="1057">
                  <c:v>45984</c:v>
                </c:pt>
                <c:pt idx="1058">
                  <c:v>45985</c:v>
                </c:pt>
                <c:pt idx="1059">
                  <c:v>45986</c:v>
                </c:pt>
                <c:pt idx="1060">
                  <c:v>45987</c:v>
                </c:pt>
                <c:pt idx="1061">
                  <c:v>45988</c:v>
                </c:pt>
                <c:pt idx="1062">
                  <c:v>45989</c:v>
                </c:pt>
                <c:pt idx="1063">
                  <c:v>45990</c:v>
                </c:pt>
                <c:pt idx="1064">
                  <c:v>45991</c:v>
                </c:pt>
                <c:pt idx="1065">
                  <c:v>45992</c:v>
                </c:pt>
                <c:pt idx="1066">
                  <c:v>45993</c:v>
                </c:pt>
                <c:pt idx="1067">
                  <c:v>45994</c:v>
                </c:pt>
                <c:pt idx="1068">
                  <c:v>45995</c:v>
                </c:pt>
                <c:pt idx="1069">
                  <c:v>45996</c:v>
                </c:pt>
                <c:pt idx="1070">
                  <c:v>45997</c:v>
                </c:pt>
                <c:pt idx="1071">
                  <c:v>45998</c:v>
                </c:pt>
                <c:pt idx="1072">
                  <c:v>45999</c:v>
                </c:pt>
                <c:pt idx="1073">
                  <c:v>46000</c:v>
                </c:pt>
                <c:pt idx="1074">
                  <c:v>46001</c:v>
                </c:pt>
                <c:pt idx="1075">
                  <c:v>46002</c:v>
                </c:pt>
                <c:pt idx="1076">
                  <c:v>46003</c:v>
                </c:pt>
                <c:pt idx="1077">
                  <c:v>46004</c:v>
                </c:pt>
                <c:pt idx="1078">
                  <c:v>46005</c:v>
                </c:pt>
                <c:pt idx="1079">
                  <c:v>46006</c:v>
                </c:pt>
                <c:pt idx="1080">
                  <c:v>46007</c:v>
                </c:pt>
                <c:pt idx="1081">
                  <c:v>46008</c:v>
                </c:pt>
                <c:pt idx="1082">
                  <c:v>46009</c:v>
                </c:pt>
                <c:pt idx="1083">
                  <c:v>46010</c:v>
                </c:pt>
                <c:pt idx="1084">
                  <c:v>46011</c:v>
                </c:pt>
                <c:pt idx="1085">
                  <c:v>46012</c:v>
                </c:pt>
                <c:pt idx="1086">
                  <c:v>46013</c:v>
                </c:pt>
                <c:pt idx="1087">
                  <c:v>46014</c:v>
                </c:pt>
                <c:pt idx="1088">
                  <c:v>46015</c:v>
                </c:pt>
                <c:pt idx="1089">
                  <c:v>46016</c:v>
                </c:pt>
                <c:pt idx="1090">
                  <c:v>46017</c:v>
                </c:pt>
                <c:pt idx="1091">
                  <c:v>46018</c:v>
                </c:pt>
                <c:pt idx="1092">
                  <c:v>46019</c:v>
                </c:pt>
                <c:pt idx="1093">
                  <c:v>46020</c:v>
                </c:pt>
                <c:pt idx="1094">
                  <c:v>46021</c:v>
                </c:pt>
                <c:pt idx="1095">
                  <c:v>46022</c:v>
                </c:pt>
                <c:pt idx="1096">
                  <c:v>46023</c:v>
                </c:pt>
                <c:pt idx="1097">
                  <c:v>46024</c:v>
                </c:pt>
                <c:pt idx="1098">
                  <c:v>46025</c:v>
                </c:pt>
                <c:pt idx="1099">
                  <c:v>46026</c:v>
                </c:pt>
                <c:pt idx="1100">
                  <c:v>46027</c:v>
                </c:pt>
                <c:pt idx="1101">
                  <c:v>46028</c:v>
                </c:pt>
                <c:pt idx="1102">
                  <c:v>46029</c:v>
                </c:pt>
                <c:pt idx="1103">
                  <c:v>46030</c:v>
                </c:pt>
                <c:pt idx="1104">
                  <c:v>46031</c:v>
                </c:pt>
                <c:pt idx="1105">
                  <c:v>46032</c:v>
                </c:pt>
                <c:pt idx="1106">
                  <c:v>46033</c:v>
                </c:pt>
                <c:pt idx="1107">
                  <c:v>46034</c:v>
                </c:pt>
                <c:pt idx="1108">
                  <c:v>46035</c:v>
                </c:pt>
                <c:pt idx="1109">
                  <c:v>46036</c:v>
                </c:pt>
                <c:pt idx="1110">
                  <c:v>46037</c:v>
                </c:pt>
                <c:pt idx="1111">
                  <c:v>46038</c:v>
                </c:pt>
                <c:pt idx="1112">
                  <c:v>46039</c:v>
                </c:pt>
                <c:pt idx="1113">
                  <c:v>46040</c:v>
                </c:pt>
                <c:pt idx="1114">
                  <c:v>46041</c:v>
                </c:pt>
                <c:pt idx="1115">
                  <c:v>46042</c:v>
                </c:pt>
                <c:pt idx="1116">
                  <c:v>46043</c:v>
                </c:pt>
                <c:pt idx="1117">
                  <c:v>46044</c:v>
                </c:pt>
                <c:pt idx="1118">
                  <c:v>46045</c:v>
                </c:pt>
                <c:pt idx="1119">
                  <c:v>46046</c:v>
                </c:pt>
                <c:pt idx="1120">
                  <c:v>46047</c:v>
                </c:pt>
                <c:pt idx="1121">
                  <c:v>46048</c:v>
                </c:pt>
                <c:pt idx="1122">
                  <c:v>46049</c:v>
                </c:pt>
                <c:pt idx="1123">
                  <c:v>46050</c:v>
                </c:pt>
                <c:pt idx="1124">
                  <c:v>46051</c:v>
                </c:pt>
                <c:pt idx="1125">
                  <c:v>46052</c:v>
                </c:pt>
                <c:pt idx="1126">
                  <c:v>46053</c:v>
                </c:pt>
                <c:pt idx="1127">
                  <c:v>46054</c:v>
                </c:pt>
                <c:pt idx="1128">
                  <c:v>46055</c:v>
                </c:pt>
                <c:pt idx="1129">
                  <c:v>46056</c:v>
                </c:pt>
                <c:pt idx="1130">
                  <c:v>46057</c:v>
                </c:pt>
                <c:pt idx="1131">
                  <c:v>46058</c:v>
                </c:pt>
                <c:pt idx="1132">
                  <c:v>46059</c:v>
                </c:pt>
                <c:pt idx="1133">
                  <c:v>46060</c:v>
                </c:pt>
                <c:pt idx="1134">
                  <c:v>46061</c:v>
                </c:pt>
                <c:pt idx="1135">
                  <c:v>46062</c:v>
                </c:pt>
                <c:pt idx="1136">
                  <c:v>46063</c:v>
                </c:pt>
                <c:pt idx="1137">
                  <c:v>46064</c:v>
                </c:pt>
                <c:pt idx="1138">
                  <c:v>46065</c:v>
                </c:pt>
                <c:pt idx="1139">
                  <c:v>46066</c:v>
                </c:pt>
                <c:pt idx="1140">
                  <c:v>46067</c:v>
                </c:pt>
                <c:pt idx="1141">
                  <c:v>46068</c:v>
                </c:pt>
                <c:pt idx="1142">
                  <c:v>46069</c:v>
                </c:pt>
                <c:pt idx="1143">
                  <c:v>46070</c:v>
                </c:pt>
                <c:pt idx="1144">
                  <c:v>46071</c:v>
                </c:pt>
                <c:pt idx="1145">
                  <c:v>46072</c:v>
                </c:pt>
                <c:pt idx="1146">
                  <c:v>46073</c:v>
                </c:pt>
                <c:pt idx="1147">
                  <c:v>46074</c:v>
                </c:pt>
                <c:pt idx="1148">
                  <c:v>46075</c:v>
                </c:pt>
                <c:pt idx="1149">
                  <c:v>46076</c:v>
                </c:pt>
                <c:pt idx="1150">
                  <c:v>46077</c:v>
                </c:pt>
                <c:pt idx="1151">
                  <c:v>46078</c:v>
                </c:pt>
                <c:pt idx="1152">
                  <c:v>46079</c:v>
                </c:pt>
                <c:pt idx="1153">
                  <c:v>46080</c:v>
                </c:pt>
                <c:pt idx="1154">
                  <c:v>46081</c:v>
                </c:pt>
                <c:pt idx="1155">
                  <c:v>46082</c:v>
                </c:pt>
                <c:pt idx="1156">
                  <c:v>46083</c:v>
                </c:pt>
                <c:pt idx="1157">
                  <c:v>46084</c:v>
                </c:pt>
                <c:pt idx="1158">
                  <c:v>46085</c:v>
                </c:pt>
                <c:pt idx="1159">
                  <c:v>46086</c:v>
                </c:pt>
                <c:pt idx="1160">
                  <c:v>46087</c:v>
                </c:pt>
                <c:pt idx="1161">
                  <c:v>46088</c:v>
                </c:pt>
                <c:pt idx="1162">
                  <c:v>46089</c:v>
                </c:pt>
                <c:pt idx="1163">
                  <c:v>46090</c:v>
                </c:pt>
                <c:pt idx="1164">
                  <c:v>46091</c:v>
                </c:pt>
                <c:pt idx="1165">
                  <c:v>46092</c:v>
                </c:pt>
                <c:pt idx="1166">
                  <c:v>46093</c:v>
                </c:pt>
                <c:pt idx="1167">
                  <c:v>46094</c:v>
                </c:pt>
                <c:pt idx="1168">
                  <c:v>46095</c:v>
                </c:pt>
                <c:pt idx="1169">
                  <c:v>46096</c:v>
                </c:pt>
                <c:pt idx="1170">
                  <c:v>46097</c:v>
                </c:pt>
                <c:pt idx="1171">
                  <c:v>46098</c:v>
                </c:pt>
                <c:pt idx="1172">
                  <c:v>46099</c:v>
                </c:pt>
                <c:pt idx="1173">
                  <c:v>46100</c:v>
                </c:pt>
                <c:pt idx="1174">
                  <c:v>46101</c:v>
                </c:pt>
                <c:pt idx="1175">
                  <c:v>46102</c:v>
                </c:pt>
                <c:pt idx="1176">
                  <c:v>46103</c:v>
                </c:pt>
                <c:pt idx="1177">
                  <c:v>46104</c:v>
                </c:pt>
                <c:pt idx="1178">
                  <c:v>46105</c:v>
                </c:pt>
                <c:pt idx="1179">
                  <c:v>46106</c:v>
                </c:pt>
                <c:pt idx="1180">
                  <c:v>46107</c:v>
                </c:pt>
                <c:pt idx="1181">
                  <c:v>46108</c:v>
                </c:pt>
                <c:pt idx="1182">
                  <c:v>46109</c:v>
                </c:pt>
                <c:pt idx="1183">
                  <c:v>46110</c:v>
                </c:pt>
                <c:pt idx="1184">
                  <c:v>46111</c:v>
                </c:pt>
                <c:pt idx="1185">
                  <c:v>46112</c:v>
                </c:pt>
                <c:pt idx="1186">
                  <c:v>46113</c:v>
                </c:pt>
                <c:pt idx="1187">
                  <c:v>46114</c:v>
                </c:pt>
                <c:pt idx="1188">
                  <c:v>46115</c:v>
                </c:pt>
                <c:pt idx="1189">
                  <c:v>46116</c:v>
                </c:pt>
                <c:pt idx="1190">
                  <c:v>46117</c:v>
                </c:pt>
                <c:pt idx="1191">
                  <c:v>46118</c:v>
                </c:pt>
                <c:pt idx="1192">
                  <c:v>46119</c:v>
                </c:pt>
                <c:pt idx="1193">
                  <c:v>46120</c:v>
                </c:pt>
                <c:pt idx="1194">
                  <c:v>46121</c:v>
                </c:pt>
                <c:pt idx="1195">
                  <c:v>46122</c:v>
                </c:pt>
                <c:pt idx="1196">
                  <c:v>46123</c:v>
                </c:pt>
                <c:pt idx="1197">
                  <c:v>46124</c:v>
                </c:pt>
                <c:pt idx="1198">
                  <c:v>46125</c:v>
                </c:pt>
                <c:pt idx="1199">
                  <c:v>46126</c:v>
                </c:pt>
                <c:pt idx="1200">
                  <c:v>46127</c:v>
                </c:pt>
                <c:pt idx="1201">
                  <c:v>46128</c:v>
                </c:pt>
                <c:pt idx="1202">
                  <c:v>46129</c:v>
                </c:pt>
                <c:pt idx="1203">
                  <c:v>46130</c:v>
                </c:pt>
                <c:pt idx="1204">
                  <c:v>46131</c:v>
                </c:pt>
                <c:pt idx="1205">
                  <c:v>46132</c:v>
                </c:pt>
                <c:pt idx="1206">
                  <c:v>46133</c:v>
                </c:pt>
                <c:pt idx="1207">
                  <c:v>46134</c:v>
                </c:pt>
                <c:pt idx="1208">
                  <c:v>46135</c:v>
                </c:pt>
                <c:pt idx="1209">
                  <c:v>46136</c:v>
                </c:pt>
                <c:pt idx="1210">
                  <c:v>46137</c:v>
                </c:pt>
                <c:pt idx="1211">
                  <c:v>46138</c:v>
                </c:pt>
                <c:pt idx="1212">
                  <c:v>46139</c:v>
                </c:pt>
                <c:pt idx="1213">
                  <c:v>46140</c:v>
                </c:pt>
                <c:pt idx="1214">
                  <c:v>46141</c:v>
                </c:pt>
                <c:pt idx="1215">
                  <c:v>46142</c:v>
                </c:pt>
                <c:pt idx="1216">
                  <c:v>46143</c:v>
                </c:pt>
                <c:pt idx="1217">
                  <c:v>46144</c:v>
                </c:pt>
                <c:pt idx="1218">
                  <c:v>46145</c:v>
                </c:pt>
                <c:pt idx="1219">
                  <c:v>46146</c:v>
                </c:pt>
                <c:pt idx="1220">
                  <c:v>46147</c:v>
                </c:pt>
                <c:pt idx="1221">
                  <c:v>46148</c:v>
                </c:pt>
                <c:pt idx="1222">
                  <c:v>46149</c:v>
                </c:pt>
                <c:pt idx="1223">
                  <c:v>46150</c:v>
                </c:pt>
                <c:pt idx="1224">
                  <c:v>46151</c:v>
                </c:pt>
                <c:pt idx="1225">
                  <c:v>46152</c:v>
                </c:pt>
                <c:pt idx="1226">
                  <c:v>46153</c:v>
                </c:pt>
                <c:pt idx="1227">
                  <c:v>46154</c:v>
                </c:pt>
                <c:pt idx="1228">
                  <c:v>46155</c:v>
                </c:pt>
                <c:pt idx="1229">
                  <c:v>46156</c:v>
                </c:pt>
                <c:pt idx="1230">
                  <c:v>46157</c:v>
                </c:pt>
                <c:pt idx="1231">
                  <c:v>46158</c:v>
                </c:pt>
                <c:pt idx="1232">
                  <c:v>46159</c:v>
                </c:pt>
                <c:pt idx="1233">
                  <c:v>46160</c:v>
                </c:pt>
                <c:pt idx="1234">
                  <c:v>46161</c:v>
                </c:pt>
                <c:pt idx="1235">
                  <c:v>46162</c:v>
                </c:pt>
                <c:pt idx="1236">
                  <c:v>46163</c:v>
                </c:pt>
                <c:pt idx="1237">
                  <c:v>46164</c:v>
                </c:pt>
                <c:pt idx="1238">
                  <c:v>46165</c:v>
                </c:pt>
                <c:pt idx="1239">
                  <c:v>46166</c:v>
                </c:pt>
                <c:pt idx="1240">
                  <c:v>46167</c:v>
                </c:pt>
                <c:pt idx="1241">
                  <c:v>46168</c:v>
                </c:pt>
                <c:pt idx="1242">
                  <c:v>46169</c:v>
                </c:pt>
                <c:pt idx="1243">
                  <c:v>46170</c:v>
                </c:pt>
                <c:pt idx="1244">
                  <c:v>46171</c:v>
                </c:pt>
                <c:pt idx="1245">
                  <c:v>46172</c:v>
                </c:pt>
                <c:pt idx="1246">
                  <c:v>46173</c:v>
                </c:pt>
                <c:pt idx="1247">
                  <c:v>46174</c:v>
                </c:pt>
                <c:pt idx="1248">
                  <c:v>46175</c:v>
                </c:pt>
                <c:pt idx="1249">
                  <c:v>46176</c:v>
                </c:pt>
                <c:pt idx="1250">
                  <c:v>46177</c:v>
                </c:pt>
                <c:pt idx="1251">
                  <c:v>46178</c:v>
                </c:pt>
                <c:pt idx="1252">
                  <c:v>46179</c:v>
                </c:pt>
                <c:pt idx="1253">
                  <c:v>46180</c:v>
                </c:pt>
                <c:pt idx="1254">
                  <c:v>46181</c:v>
                </c:pt>
                <c:pt idx="1255">
                  <c:v>46182</c:v>
                </c:pt>
                <c:pt idx="1256">
                  <c:v>46183</c:v>
                </c:pt>
                <c:pt idx="1257">
                  <c:v>46184</c:v>
                </c:pt>
                <c:pt idx="1258">
                  <c:v>46185</c:v>
                </c:pt>
                <c:pt idx="1259">
                  <c:v>46186</c:v>
                </c:pt>
                <c:pt idx="1260">
                  <c:v>46187</c:v>
                </c:pt>
                <c:pt idx="1261">
                  <c:v>46188</c:v>
                </c:pt>
                <c:pt idx="1262">
                  <c:v>46189</c:v>
                </c:pt>
                <c:pt idx="1263">
                  <c:v>46190</c:v>
                </c:pt>
                <c:pt idx="1264">
                  <c:v>46191</c:v>
                </c:pt>
                <c:pt idx="1265">
                  <c:v>46192</c:v>
                </c:pt>
                <c:pt idx="1266">
                  <c:v>46193</c:v>
                </c:pt>
                <c:pt idx="1267">
                  <c:v>46194</c:v>
                </c:pt>
                <c:pt idx="1268">
                  <c:v>46195</c:v>
                </c:pt>
                <c:pt idx="1269">
                  <c:v>46196</c:v>
                </c:pt>
                <c:pt idx="1270">
                  <c:v>46197</c:v>
                </c:pt>
                <c:pt idx="1271">
                  <c:v>46198</c:v>
                </c:pt>
                <c:pt idx="1272">
                  <c:v>46199</c:v>
                </c:pt>
                <c:pt idx="1273">
                  <c:v>46200</c:v>
                </c:pt>
                <c:pt idx="1274">
                  <c:v>46201</c:v>
                </c:pt>
                <c:pt idx="1275">
                  <c:v>46202</c:v>
                </c:pt>
                <c:pt idx="1276">
                  <c:v>46203</c:v>
                </c:pt>
                <c:pt idx="1277">
                  <c:v>46204</c:v>
                </c:pt>
                <c:pt idx="1278">
                  <c:v>46205</c:v>
                </c:pt>
                <c:pt idx="1279">
                  <c:v>46206</c:v>
                </c:pt>
                <c:pt idx="1280">
                  <c:v>46207</c:v>
                </c:pt>
                <c:pt idx="1281">
                  <c:v>46208</c:v>
                </c:pt>
                <c:pt idx="1282">
                  <c:v>46209</c:v>
                </c:pt>
                <c:pt idx="1283">
                  <c:v>46210</c:v>
                </c:pt>
                <c:pt idx="1284">
                  <c:v>46211</c:v>
                </c:pt>
                <c:pt idx="1285">
                  <c:v>46212</c:v>
                </c:pt>
                <c:pt idx="1286">
                  <c:v>46213</c:v>
                </c:pt>
                <c:pt idx="1287">
                  <c:v>46214</c:v>
                </c:pt>
                <c:pt idx="1288">
                  <c:v>46215</c:v>
                </c:pt>
                <c:pt idx="1289">
                  <c:v>46216</c:v>
                </c:pt>
                <c:pt idx="1290">
                  <c:v>46217</c:v>
                </c:pt>
                <c:pt idx="1291">
                  <c:v>46218</c:v>
                </c:pt>
                <c:pt idx="1292">
                  <c:v>46219</c:v>
                </c:pt>
                <c:pt idx="1293">
                  <c:v>46220</c:v>
                </c:pt>
                <c:pt idx="1294">
                  <c:v>46221</c:v>
                </c:pt>
                <c:pt idx="1295">
                  <c:v>46222</c:v>
                </c:pt>
                <c:pt idx="1296">
                  <c:v>46223</c:v>
                </c:pt>
                <c:pt idx="1297">
                  <c:v>46224</c:v>
                </c:pt>
                <c:pt idx="1298">
                  <c:v>46225</c:v>
                </c:pt>
                <c:pt idx="1299">
                  <c:v>46226</c:v>
                </c:pt>
                <c:pt idx="1300">
                  <c:v>46227</c:v>
                </c:pt>
                <c:pt idx="1301">
                  <c:v>46228</c:v>
                </c:pt>
                <c:pt idx="1302">
                  <c:v>46229</c:v>
                </c:pt>
                <c:pt idx="1303">
                  <c:v>46230</c:v>
                </c:pt>
                <c:pt idx="1304">
                  <c:v>46231</c:v>
                </c:pt>
                <c:pt idx="1305">
                  <c:v>46232</c:v>
                </c:pt>
                <c:pt idx="1306">
                  <c:v>46233</c:v>
                </c:pt>
                <c:pt idx="1307">
                  <c:v>46234</c:v>
                </c:pt>
                <c:pt idx="1308">
                  <c:v>46235</c:v>
                </c:pt>
                <c:pt idx="1309">
                  <c:v>46236</c:v>
                </c:pt>
                <c:pt idx="1310">
                  <c:v>46237</c:v>
                </c:pt>
                <c:pt idx="1311">
                  <c:v>46238</c:v>
                </c:pt>
                <c:pt idx="1312">
                  <c:v>46239</c:v>
                </c:pt>
                <c:pt idx="1313">
                  <c:v>46240</c:v>
                </c:pt>
                <c:pt idx="1314">
                  <c:v>46241</c:v>
                </c:pt>
                <c:pt idx="1315">
                  <c:v>46242</c:v>
                </c:pt>
                <c:pt idx="1316">
                  <c:v>46243</c:v>
                </c:pt>
                <c:pt idx="1317">
                  <c:v>46244</c:v>
                </c:pt>
                <c:pt idx="1318">
                  <c:v>46245</c:v>
                </c:pt>
                <c:pt idx="1319">
                  <c:v>46246</c:v>
                </c:pt>
                <c:pt idx="1320">
                  <c:v>46247</c:v>
                </c:pt>
                <c:pt idx="1321">
                  <c:v>46248</c:v>
                </c:pt>
                <c:pt idx="1322">
                  <c:v>46249</c:v>
                </c:pt>
                <c:pt idx="1323">
                  <c:v>46250</c:v>
                </c:pt>
                <c:pt idx="1324">
                  <c:v>46251</c:v>
                </c:pt>
                <c:pt idx="1325">
                  <c:v>46252</c:v>
                </c:pt>
                <c:pt idx="1326">
                  <c:v>46253</c:v>
                </c:pt>
                <c:pt idx="1327">
                  <c:v>46254</c:v>
                </c:pt>
                <c:pt idx="1328">
                  <c:v>46255</c:v>
                </c:pt>
                <c:pt idx="1329">
                  <c:v>46256</c:v>
                </c:pt>
                <c:pt idx="1330">
                  <c:v>46257</c:v>
                </c:pt>
                <c:pt idx="1331">
                  <c:v>46258</c:v>
                </c:pt>
                <c:pt idx="1332">
                  <c:v>46259</c:v>
                </c:pt>
                <c:pt idx="1333">
                  <c:v>46260</c:v>
                </c:pt>
                <c:pt idx="1334">
                  <c:v>46261</c:v>
                </c:pt>
                <c:pt idx="1335">
                  <c:v>46262</c:v>
                </c:pt>
                <c:pt idx="1336">
                  <c:v>46263</c:v>
                </c:pt>
                <c:pt idx="1337">
                  <c:v>46264</c:v>
                </c:pt>
                <c:pt idx="1338">
                  <c:v>46265</c:v>
                </c:pt>
                <c:pt idx="1339">
                  <c:v>46266</c:v>
                </c:pt>
                <c:pt idx="1340">
                  <c:v>46267</c:v>
                </c:pt>
                <c:pt idx="1341">
                  <c:v>46268</c:v>
                </c:pt>
                <c:pt idx="1342">
                  <c:v>46269</c:v>
                </c:pt>
                <c:pt idx="1343">
                  <c:v>46270</c:v>
                </c:pt>
                <c:pt idx="1344">
                  <c:v>46271</c:v>
                </c:pt>
                <c:pt idx="1345">
                  <c:v>46272</c:v>
                </c:pt>
                <c:pt idx="1346">
                  <c:v>46273</c:v>
                </c:pt>
                <c:pt idx="1347">
                  <c:v>46274</c:v>
                </c:pt>
                <c:pt idx="1348">
                  <c:v>46275</c:v>
                </c:pt>
                <c:pt idx="1349">
                  <c:v>46276</c:v>
                </c:pt>
                <c:pt idx="1350">
                  <c:v>46277</c:v>
                </c:pt>
                <c:pt idx="1351">
                  <c:v>46278</c:v>
                </c:pt>
                <c:pt idx="1352">
                  <c:v>46279</c:v>
                </c:pt>
                <c:pt idx="1353">
                  <c:v>46280</c:v>
                </c:pt>
                <c:pt idx="1354">
                  <c:v>46281</c:v>
                </c:pt>
                <c:pt idx="1355">
                  <c:v>46282</c:v>
                </c:pt>
                <c:pt idx="1356">
                  <c:v>46283</c:v>
                </c:pt>
                <c:pt idx="1357">
                  <c:v>46284</c:v>
                </c:pt>
                <c:pt idx="1358">
                  <c:v>46285</c:v>
                </c:pt>
                <c:pt idx="1359">
                  <c:v>46286</c:v>
                </c:pt>
                <c:pt idx="1360">
                  <c:v>46287</c:v>
                </c:pt>
                <c:pt idx="1361">
                  <c:v>46288</c:v>
                </c:pt>
                <c:pt idx="1362">
                  <c:v>46289</c:v>
                </c:pt>
                <c:pt idx="1363">
                  <c:v>46290</c:v>
                </c:pt>
                <c:pt idx="1364">
                  <c:v>46291</c:v>
                </c:pt>
                <c:pt idx="1365">
                  <c:v>46292</c:v>
                </c:pt>
                <c:pt idx="1366">
                  <c:v>46293</c:v>
                </c:pt>
                <c:pt idx="1367">
                  <c:v>46294</c:v>
                </c:pt>
                <c:pt idx="1368">
                  <c:v>46295</c:v>
                </c:pt>
                <c:pt idx="1369">
                  <c:v>46296</c:v>
                </c:pt>
                <c:pt idx="1370">
                  <c:v>46297</c:v>
                </c:pt>
                <c:pt idx="1371">
                  <c:v>46298</c:v>
                </c:pt>
                <c:pt idx="1372">
                  <c:v>46299</c:v>
                </c:pt>
                <c:pt idx="1373">
                  <c:v>46300</c:v>
                </c:pt>
                <c:pt idx="1374">
                  <c:v>46301</c:v>
                </c:pt>
                <c:pt idx="1375">
                  <c:v>46302</c:v>
                </c:pt>
                <c:pt idx="1376">
                  <c:v>46303</c:v>
                </c:pt>
                <c:pt idx="1377">
                  <c:v>46304</c:v>
                </c:pt>
                <c:pt idx="1378">
                  <c:v>46305</c:v>
                </c:pt>
                <c:pt idx="1379">
                  <c:v>46306</c:v>
                </c:pt>
                <c:pt idx="1380">
                  <c:v>46307</c:v>
                </c:pt>
                <c:pt idx="1381">
                  <c:v>46308</c:v>
                </c:pt>
                <c:pt idx="1382">
                  <c:v>46309</c:v>
                </c:pt>
                <c:pt idx="1383">
                  <c:v>46310</c:v>
                </c:pt>
                <c:pt idx="1384">
                  <c:v>46311</c:v>
                </c:pt>
                <c:pt idx="1385">
                  <c:v>46312</c:v>
                </c:pt>
                <c:pt idx="1386">
                  <c:v>46313</c:v>
                </c:pt>
                <c:pt idx="1387">
                  <c:v>46314</c:v>
                </c:pt>
                <c:pt idx="1388">
                  <c:v>46315</c:v>
                </c:pt>
                <c:pt idx="1389">
                  <c:v>46316</c:v>
                </c:pt>
                <c:pt idx="1390">
                  <c:v>46317</c:v>
                </c:pt>
                <c:pt idx="1391">
                  <c:v>46318</c:v>
                </c:pt>
                <c:pt idx="1392">
                  <c:v>46319</c:v>
                </c:pt>
                <c:pt idx="1393">
                  <c:v>46320</c:v>
                </c:pt>
                <c:pt idx="1394">
                  <c:v>46321</c:v>
                </c:pt>
                <c:pt idx="1395">
                  <c:v>46322</c:v>
                </c:pt>
                <c:pt idx="1396">
                  <c:v>46323</c:v>
                </c:pt>
                <c:pt idx="1397">
                  <c:v>46324</c:v>
                </c:pt>
                <c:pt idx="1398">
                  <c:v>46325</c:v>
                </c:pt>
                <c:pt idx="1399">
                  <c:v>46326</c:v>
                </c:pt>
                <c:pt idx="1400">
                  <c:v>46327</c:v>
                </c:pt>
                <c:pt idx="1401">
                  <c:v>46328</c:v>
                </c:pt>
                <c:pt idx="1402">
                  <c:v>46329</c:v>
                </c:pt>
                <c:pt idx="1403">
                  <c:v>46330</c:v>
                </c:pt>
                <c:pt idx="1404">
                  <c:v>46331</c:v>
                </c:pt>
                <c:pt idx="1405">
                  <c:v>46332</c:v>
                </c:pt>
                <c:pt idx="1406">
                  <c:v>46333</c:v>
                </c:pt>
                <c:pt idx="1407">
                  <c:v>46334</c:v>
                </c:pt>
                <c:pt idx="1408">
                  <c:v>46335</c:v>
                </c:pt>
                <c:pt idx="1409">
                  <c:v>46336</c:v>
                </c:pt>
                <c:pt idx="1410">
                  <c:v>46337</c:v>
                </c:pt>
                <c:pt idx="1411">
                  <c:v>46338</c:v>
                </c:pt>
                <c:pt idx="1412">
                  <c:v>46339</c:v>
                </c:pt>
                <c:pt idx="1413">
                  <c:v>46340</c:v>
                </c:pt>
                <c:pt idx="1414">
                  <c:v>46341</c:v>
                </c:pt>
                <c:pt idx="1415">
                  <c:v>46342</c:v>
                </c:pt>
                <c:pt idx="1416">
                  <c:v>46343</c:v>
                </c:pt>
                <c:pt idx="1417">
                  <c:v>46344</c:v>
                </c:pt>
                <c:pt idx="1418">
                  <c:v>46345</c:v>
                </c:pt>
                <c:pt idx="1419">
                  <c:v>46346</c:v>
                </c:pt>
                <c:pt idx="1420">
                  <c:v>46347</c:v>
                </c:pt>
                <c:pt idx="1421">
                  <c:v>46348</c:v>
                </c:pt>
                <c:pt idx="1422">
                  <c:v>46349</c:v>
                </c:pt>
                <c:pt idx="1423">
                  <c:v>46350</c:v>
                </c:pt>
                <c:pt idx="1424">
                  <c:v>46351</c:v>
                </c:pt>
                <c:pt idx="1425">
                  <c:v>46352</c:v>
                </c:pt>
                <c:pt idx="1426">
                  <c:v>46353</c:v>
                </c:pt>
                <c:pt idx="1427">
                  <c:v>46354</c:v>
                </c:pt>
                <c:pt idx="1428">
                  <c:v>46355</c:v>
                </c:pt>
                <c:pt idx="1429">
                  <c:v>46356</c:v>
                </c:pt>
                <c:pt idx="1430">
                  <c:v>46357</c:v>
                </c:pt>
                <c:pt idx="1431">
                  <c:v>46358</c:v>
                </c:pt>
                <c:pt idx="1432">
                  <c:v>46359</c:v>
                </c:pt>
                <c:pt idx="1433">
                  <c:v>46360</c:v>
                </c:pt>
                <c:pt idx="1434">
                  <c:v>46361</c:v>
                </c:pt>
                <c:pt idx="1435">
                  <c:v>46362</c:v>
                </c:pt>
                <c:pt idx="1436">
                  <c:v>46363</c:v>
                </c:pt>
                <c:pt idx="1437">
                  <c:v>46364</c:v>
                </c:pt>
                <c:pt idx="1438">
                  <c:v>46365</c:v>
                </c:pt>
                <c:pt idx="1439">
                  <c:v>46366</c:v>
                </c:pt>
                <c:pt idx="1440">
                  <c:v>46367</c:v>
                </c:pt>
                <c:pt idx="1441">
                  <c:v>46368</c:v>
                </c:pt>
                <c:pt idx="1442">
                  <c:v>46369</c:v>
                </c:pt>
                <c:pt idx="1443">
                  <c:v>46370</c:v>
                </c:pt>
                <c:pt idx="1444">
                  <c:v>46371</c:v>
                </c:pt>
                <c:pt idx="1445">
                  <c:v>46372</c:v>
                </c:pt>
                <c:pt idx="1446">
                  <c:v>46373</c:v>
                </c:pt>
                <c:pt idx="1447">
                  <c:v>46374</c:v>
                </c:pt>
                <c:pt idx="1448">
                  <c:v>46375</c:v>
                </c:pt>
                <c:pt idx="1449">
                  <c:v>46376</c:v>
                </c:pt>
                <c:pt idx="1450">
                  <c:v>46377</c:v>
                </c:pt>
                <c:pt idx="1451">
                  <c:v>46378</c:v>
                </c:pt>
                <c:pt idx="1452">
                  <c:v>46379</c:v>
                </c:pt>
                <c:pt idx="1453">
                  <c:v>46380</c:v>
                </c:pt>
                <c:pt idx="1454">
                  <c:v>46381</c:v>
                </c:pt>
                <c:pt idx="1455">
                  <c:v>46382</c:v>
                </c:pt>
                <c:pt idx="1456">
                  <c:v>46383</c:v>
                </c:pt>
                <c:pt idx="1457">
                  <c:v>46384</c:v>
                </c:pt>
                <c:pt idx="1458">
                  <c:v>46385</c:v>
                </c:pt>
                <c:pt idx="1459">
                  <c:v>46386</c:v>
                </c:pt>
                <c:pt idx="1460">
                  <c:v>46387</c:v>
                </c:pt>
                <c:pt idx="1461">
                  <c:v>46388</c:v>
                </c:pt>
                <c:pt idx="1462">
                  <c:v>46389</c:v>
                </c:pt>
                <c:pt idx="1463">
                  <c:v>46390</c:v>
                </c:pt>
                <c:pt idx="1464">
                  <c:v>46391</c:v>
                </c:pt>
                <c:pt idx="1465">
                  <c:v>46392</c:v>
                </c:pt>
                <c:pt idx="1466">
                  <c:v>46393</c:v>
                </c:pt>
                <c:pt idx="1467">
                  <c:v>46394</c:v>
                </c:pt>
                <c:pt idx="1468">
                  <c:v>46395</c:v>
                </c:pt>
                <c:pt idx="1469">
                  <c:v>46396</c:v>
                </c:pt>
                <c:pt idx="1470">
                  <c:v>46397</c:v>
                </c:pt>
                <c:pt idx="1471">
                  <c:v>46398</c:v>
                </c:pt>
                <c:pt idx="1472">
                  <c:v>46399</c:v>
                </c:pt>
                <c:pt idx="1473">
                  <c:v>46400</c:v>
                </c:pt>
                <c:pt idx="1474">
                  <c:v>46401</c:v>
                </c:pt>
                <c:pt idx="1475">
                  <c:v>46402</c:v>
                </c:pt>
                <c:pt idx="1476">
                  <c:v>46403</c:v>
                </c:pt>
                <c:pt idx="1477">
                  <c:v>46404</c:v>
                </c:pt>
                <c:pt idx="1478">
                  <c:v>46405</c:v>
                </c:pt>
                <c:pt idx="1479">
                  <c:v>46406</c:v>
                </c:pt>
                <c:pt idx="1480">
                  <c:v>46407</c:v>
                </c:pt>
                <c:pt idx="1481">
                  <c:v>46408</c:v>
                </c:pt>
                <c:pt idx="1482">
                  <c:v>46409</c:v>
                </c:pt>
                <c:pt idx="1483">
                  <c:v>46410</c:v>
                </c:pt>
                <c:pt idx="1484">
                  <c:v>46411</c:v>
                </c:pt>
                <c:pt idx="1485">
                  <c:v>46412</c:v>
                </c:pt>
                <c:pt idx="1486">
                  <c:v>46413</c:v>
                </c:pt>
                <c:pt idx="1487">
                  <c:v>46414</c:v>
                </c:pt>
                <c:pt idx="1488">
                  <c:v>46415</c:v>
                </c:pt>
                <c:pt idx="1489">
                  <c:v>46416</c:v>
                </c:pt>
                <c:pt idx="1490">
                  <c:v>46417</c:v>
                </c:pt>
                <c:pt idx="1491">
                  <c:v>46418</c:v>
                </c:pt>
                <c:pt idx="1492">
                  <c:v>46419</c:v>
                </c:pt>
                <c:pt idx="1493">
                  <c:v>46420</c:v>
                </c:pt>
                <c:pt idx="1494">
                  <c:v>46421</c:v>
                </c:pt>
                <c:pt idx="1495">
                  <c:v>46422</c:v>
                </c:pt>
                <c:pt idx="1496">
                  <c:v>46423</c:v>
                </c:pt>
                <c:pt idx="1497">
                  <c:v>46424</c:v>
                </c:pt>
                <c:pt idx="1498">
                  <c:v>46425</c:v>
                </c:pt>
                <c:pt idx="1499">
                  <c:v>46426</c:v>
                </c:pt>
                <c:pt idx="1500">
                  <c:v>46427</c:v>
                </c:pt>
                <c:pt idx="1501">
                  <c:v>46428</c:v>
                </c:pt>
                <c:pt idx="1502">
                  <c:v>46429</c:v>
                </c:pt>
                <c:pt idx="1503">
                  <c:v>46430</c:v>
                </c:pt>
                <c:pt idx="1504">
                  <c:v>46431</c:v>
                </c:pt>
                <c:pt idx="1505">
                  <c:v>46432</c:v>
                </c:pt>
                <c:pt idx="1506">
                  <c:v>46433</c:v>
                </c:pt>
                <c:pt idx="1507">
                  <c:v>46434</c:v>
                </c:pt>
                <c:pt idx="1508">
                  <c:v>46435</c:v>
                </c:pt>
                <c:pt idx="1509">
                  <c:v>46436</c:v>
                </c:pt>
                <c:pt idx="1510">
                  <c:v>46437</c:v>
                </c:pt>
                <c:pt idx="1511">
                  <c:v>46438</c:v>
                </c:pt>
                <c:pt idx="1512">
                  <c:v>46439</c:v>
                </c:pt>
                <c:pt idx="1513">
                  <c:v>46440</c:v>
                </c:pt>
                <c:pt idx="1514">
                  <c:v>46441</c:v>
                </c:pt>
                <c:pt idx="1515">
                  <c:v>46442</c:v>
                </c:pt>
                <c:pt idx="1516">
                  <c:v>46443</c:v>
                </c:pt>
                <c:pt idx="1517">
                  <c:v>46444</c:v>
                </c:pt>
                <c:pt idx="1518">
                  <c:v>46445</c:v>
                </c:pt>
                <c:pt idx="1519">
                  <c:v>46446</c:v>
                </c:pt>
                <c:pt idx="1520">
                  <c:v>46447</c:v>
                </c:pt>
                <c:pt idx="1521">
                  <c:v>46448</c:v>
                </c:pt>
                <c:pt idx="1522">
                  <c:v>46449</c:v>
                </c:pt>
                <c:pt idx="1523">
                  <c:v>46450</c:v>
                </c:pt>
                <c:pt idx="1524">
                  <c:v>46451</c:v>
                </c:pt>
                <c:pt idx="1525">
                  <c:v>46452</c:v>
                </c:pt>
                <c:pt idx="1526">
                  <c:v>46453</c:v>
                </c:pt>
                <c:pt idx="1527">
                  <c:v>46454</c:v>
                </c:pt>
                <c:pt idx="1528">
                  <c:v>46455</c:v>
                </c:pt>
                <c:pt idx="1529">
                  <c:v>46456</c:v>
                </c:pt>
                <c:pt idx="1530">
                  <c:v>46457</c:v>
                </c:pt>
                <c:pt idx="1531">
                  <c:v>46458</c:v>
                </c:pt>
                <c:pt idx="1532">
                  <c:v>46459</c:v>
                </c:pt>
                <c:pt idx="1533">
                  <c:v>46460</c:v>
                </c:pt>
                <c:pt idx="1534">
                  <c:v>46461</c:v>
                </c:pt>
                <c:pt idx="1535">
                  <c:v>46462</c:v>
                </c:pt>
                <c:pt idx="1536">
                  <c:v>46463</c:v>
                </c:pt>
                <c:pt idx="1537">
                  <c:v>46464</c:v>
                </c:pt>
                <c:pt idx="1538">
                  <c:v>46465</c:v>
                </c:pt>
                <c:pt idx="1539">
                  <c:v>46466</c:v>
                </c:pt>
                <c:pt idx="1540">
                  <c:v>46467</c:v>
                </c:pt>
                <c:pt idx="1541">
                  <c:v>46468</c:v>
                </c:pt>
                <c:pt idx="1542">
                  <c:v>46469</c:v>
                </c:pt>
                <c:pt idx="1543">
                  <c:v>46470</c:v>
                </c:pt>
                <c:pt idx="1544">
                  <c:v>46471</c:v>
                </c:pt>
                <c:pt idx="1545">
                  <c:v>46472</c:v>
                </c:pt>
                <c:pt idx="1546">
                  <c:v>46473</c:v>
                </c:pt>
                <c:pt idx="1547">
                  <c:v>46474</c:v>
                </c:pt>
                <c:pt idx="1548">
                  <c:v>46475</c:v>
                </c:pt>
                <c:pt idx="1549">
                  <c:v>46476</c:v>
                </c:pt>
                <c:pt idx="1550">
                  <c:v>46477</c:v>
                </c:pt>
                <c:pt idx="1551">
                  <c:v>46478</c:v>
                </c:pt>
                <c:pt idx="1552">
                  <c:v>46479</c:v>
                </c:pt>
                <c:pt idx="1553">
                  <c:v>46480</c:v>
                </c:pt>
                <c:pt idx="1554">
                  <c:v>46481</c:v>
                </c:pt>
                <c:pt idx="1555">
                  <c:v>46482</c:v>
                </c:pt>
                <c:pt idx="1556">
                  <c:v>46483</c:v>
                </c:pt>
                <c:pt idx="1557">
                  <c:v>46484</c:v>
                </c:pt>
                <c:pt idx="1558">
                  <c:v>46485</c:v>
                </c:pt>
                <c:pt idx="1559">
                  <c:v>46486</c:v>
                </c:pt>
                <c:pt idx="1560">
                  <c:v>46487</c:v>
                </c:pt>
                <c:pt idx="1561">
                  <c:v>46488</c:v>
                </c:pt>
                <c:pt idx="1562">
                  <c:v>46489</c:v>
                </c:pt>
                <c:pt idx="1563">
                  <c:v>46490</c:v>
                </c:pt>
                <c:pt idx="1564">
                  <c:v>46491</c:v>
                </c:pt>
                <c:pt idx="1565">
                  <c:v>46492</c:v>
                </c:pt>
                <c:pt idx="1566">
                  <c:v>46493</c:v>
                </c:pt>
                <c:pt idx="1567">
                  <c:v>46494</c:v>
                </c:pt>
                <c:pt idx="1568">
                  <c:v>46495</c:v>
                </c:pt>
                <c:pt idx="1569">
                  <c:v>46496</c:v>
                </c:pt>
                <c:pt idx="1570">
                  <c:v>46497</c:v>
                </c:pt>
                <c:pt idx="1571">
                  <c:v>46498</c:v>
                </c:pt>
                <c:pt idx="1572">
                  <c:v>46499</c:v>
                </c:pt>
                <c:pt idx="1573">
                  <c:v>46500</c:v>
                </c:pt>
                <c:pt idx="1574">
                  <c:v>46501</c:v>
                </c:pt>
                <c:pt idx="1575">
                  <c:v>46502</c:v>
                </c:pt>
                <c:pt idx="1576">
                  <c:v>46503</c:v>
                </c:pt>
                <c:pt idx="1577">
                  <c:v>46504</c:v>
                </c:pt>
                <c:pt idx="1578">
                  <c:v>46505</c:v>
                </c:pt>
                <c:pt idx="1579">
                  <c:v>46506</c:v>
                </c:pt>
                <c:pt idx="1580">
                  <c:v>46507</c:v>
                </c:pt>
                <c:pt idx="1581">
                  <c:v>46508</c:v>
                </c:pt>
                <c:pt idx="1582">
                  <c:v>46509</c:v>
                </c:pt>
                <c:pt idx="1583">
                  <c:v>46510</c:v>
                </c:pt>
                <c:pt idx="1584">
                  <c:v>46511</c:v>
                </c:pt>
                <c:pt idx="1585">
                  <c:v>46512</c:v>
                </c:pt>
                <c:pt idx="1586">
                  <c:v>46513</c:v>
                </c:pt>
                <c:pt idx="1587">
                  <c:v>46514</c:v>
                </c:pt>
                <c:pt idx="1588">
                  <c:v>46515</c:v>
                </c:pt>
                <c:pt idx="1589">
                  <c:v>46516</c:v>
                </c:pt>
                <c:pt idx="1590">
                  <c:v>46517</c:v>
                </c:pt>
                <c:pt idx="1591">
                  <c:v>46518</c:v>
                </c:pt>
                <c:pt idx="1592">
                  <c:v>46519</c:v>
                </c:pt>
                <c:pt idx="1593">
                  <c:v>46520</c:v>
                </c:pt>
                <c:pt idx="1594">
                  <c:v>46521</c:v>
                </c:pt>
                <c:pt idx="1595">
                  <c:v>46522</c:v>
                </c:pt>
                <c:pt idx="1596">
                  <c:v>46523</c:v>
                </c:pt>
                <c:pt idx="1597">
                  <c:v>46524</c:v>
                </c:pt>
                <c:pt idx="1598">
                  <c:v>46525</c:v>
                </c:pt>
                <c:pt idx="1599">
                  <c:v>46526</c:v>
                </c:pt>
                <c:pt idx="1600">
                  <c:v>46527</c:v>
                </c:pt>
                <c:pt idx="1601">
                  <c:v>46528</c:v>
                </c:pt>
                <c:pt idx="1602">
                  <c:v>46529</c:v>
                </c:pt>
                <c:pt idx="1603">
                  <c:v>46530</c:v>
                </c:pt>
                <c:pt idx="1604">
                  <c:v>46531</c:v>
                </c:pt>
                <c:pt idx="1605">
                  <c:v>46532</c:v>
                </c:pt>
                <c:pt idx="1606">
                  <c:v>46533</c:v>
                </c:pt>
                <c:pt idx="1607">
                  <c:v>46534</c:v>
                </c:pt>
                <c:pt idx="1608">
                  <c:v>46535</c:v>
                </c:pt>
                <c:pt idx="1609">
                  <c:v>46536</c:v>
                </c:pt>
                <c:pt idx="1610">
                  <c:v>46537</c:v>
                </c:pt>
                <c:pt idx="1611">
                  <c:v>46538</c:v>
                </c:pt>
                <c:pt idx="1612">
                  <c:v>46539</c:v>
                </c:pt>
                <c:pt idx="1613">
                  <c:v>46540</c:v>
                </c:pt>
                <c:pt idx="1614">
                  <c:v>46541</c:v>
                </c:pt>
                <c:pt idx="1615">
                  <c:v>46542</c:v>
                </c:pt>
                <c:pt idx="1616">
                  <c:v>46543</c:v>
                </c:pt>
                <c:pt idx="1617">
                  <c:v>46544</c:v>
                </c:pt>
                <c:pt idx="1618">
                  <c:v>46545</c:v>
                </c:pt>
                <c:pt idx="1619">
                  <c:v>46546</c:v>
                </c:pt>
                <c:pt idx="1620">
                  <c:v>46547</c:v>
                </c:pt>
                <c:pt idx="1621">
                  <c:v>46548</c:v>
                </c:pt>
                <c:pt idx="1622">
                  <c:v>46549</c:v>
                </c:pt>
                <c:pt idx="1623">
                  <c:v>46550</c:v>
                </c:pt>
                <c:pt idx="1624">
                  <c:v>46551</c:v>
                </c:pt>
                <c:pt idx="1625">
                  <c:v>46552</c:v>
                </c:pt>
                <c:pt idx="1626">
                  <c:v>46553</c:v>
                </c:pt>
                <c:pt idx="1627">
                  <c:v>46554</c:v>
                </c:pt>
                <c:pt idx="1628">
                  <c:v>46555</c:v>
                </c:pt>
                <c:pt idx="1629">
                  <c:v>46556</c:v>
                </c:pt>
                <c:pt idx="1630">
                  <c:v>46557</c:v>
                </c:pt>
                <c:pt idx="1631">
                  <c:v>46558</c:v>
                </c:pt>
                <c:pt idx="1632">
                  <c:v>46559</c:v>
                </c:pt>
                <c:pt idx="1633">
                  <c:v>46560</c:v>
                </c:pt>
                <c:pt idx="1634">
                  <c:v>46561</c:v>
                </c:pt>
                <c:pt idx="1635">
                  <c:v>46562</c:v>
                </c:pt>
                <c:pt idx="1636">
                  <c:v>46563</c:v>
                </c:pt>
                <c:pt idx="1637">
                  <c:v>46564</c:v>
                </c:pt>
                <c:pt idx="1638">
                  <c:v>46565</c:v>
                </c:pt>
                <c:pt idx="1639">
                  <c:v>46566</c:v>
                </c:pt>
                <c:pt idx="1640">
                  <c:v>46567</c:v>
                </c:pt>
                <c:pt idx="1641">
                  <c:v>46568</c:v>
                </c:pt>
                <c:pt idx="1642">
                  <c:v>46569</c:v>
                </c:pt>
                <c:pt idx="1643">
                  <c:v>46570</c:v>
                </c:pt>
                <c:pt idx="1644">
                  <c:v>46571</c:v>
                </c:pt>
                <c:pt idx="1645">
                  <c:v>46572</c:v>
                </c:pt>
                <c:pt idx="1646">
                  <c:v>46573</c:v>
                </c:pt>
                <c:pt idx="1647">
                  <c:v>46574</c:v>
                </c:pt>
                <c:pt idx="1648">
                  <c:v>46575</c:v>
                </c:pt>
                <c:pt idx="1649">
                  <c:v>46576</c:v>
                </c:pt>
                <c:pt idx="1650">
                  <c:v>46577</c:v>
                </c:pt>
                <c:pt idx="1651">
                  <c:v>46578</c:v>
                </c:pt>
                <c:pt idx="1652">
                  <c:v>46579</c:v>
                </c:pt>
                <c:pt idx="1653">
                  <c:v>46580</c:v>
                </c:pt>
                <c:pt idx="1654">
                  <c:v>46581</c:v>
                </c:pt>
                <c:pt idx="1655">
                  <c:v>46582</c:v>
                </c:pt>
                <c:pt idx="1656">
                  <c:v>46583</c:v>
                </c:pt>
                <c:pt idx="1657">
                  <c:v>46584</c:v>
                </c:pt>
                <c:pt idx="1658">
                  <c:v>46585</c:v>
                </c:pt>
                <c:pt idx="1659">
                  <c:v>46586</c:v>
                </c:pt>
                <c:pt idx="1660">
                  <c:v>46587</c:v>
                </c:pt>
                <c:pt idx="1661">
                  <c:v>46588</c:v>
                </c:pt>
                <c:pt idx="1662">
                  <c:v>46589</c:v>
                </c:pt>
                <c:pt idx="1663">
                  <c:v>46590</c:v>
                </c:pt>
                <c:pt idx="1664">
                  <c:v>46591</c:v>
                </c:pt>
                <c:pt idx="1665">
                  <c:v>46592</c:v>
                </c:pt>
                <c:pt idx="1666">
                  <c:v>46593</c:v>
                </c:pt>
                <c:pt idx="1667">
                  <c:v>46594</c:v>
                </c:pt>
                <c:pt idx="1668">
                  <c:v>46595</c:v>
                </c:pt>
                <c:pt idx="1669">
                  <c:v>46596</c:v>
                </c:pt>
                <c:pt idx="1670">
                  <c:v>46597</c:v>
                </c:pt>
                <c:pt idx="1671">
                  <c:v>46598</c:v>
                </c:pt>
                <c:pt idx="1672">
                  <c:v>46599</c:v>
                </c:pt>
                <c:pt idx="1673">
                  <c:v>46600</c:v>
                </c:pt>
                <c:pt idx="1674">
                  <c:v>46601</c:v>
                </c:pt>
                <c:pt idx="1675">
                  <c:v>46602</c:v>
                </c:pt>
                <c:pt idx="1676">
                  <c:v>46603</c:v>
                </c:pt>
                <c:pt idx="1677">
                  <c:v>46604</c:v>
                </c:pt>
                <c:pt idx="1678">
                  <c:v>46605</c:v>
                </c:pt>
                <c:pt idx="1679">
                  <c:v>46606</c:v>
                </c:pt>
                <c:pt idx="1680">
                  <c:v>46607</c:v>
                </c:pt>
                <c:pt idx="1681">
                  <c:v>46608</c:v>
                </c:pt>
                <c:pt idx="1682">
                  <c:v>46609</c:v>
                </c:pt>
                <c:pt idx="1683">
                  <c:v>46610</c:v>
                </c:pt>
                <c:pt idx="1684">
                  <c:v>46611</c:v>
                </c:pt>
                <c:pt idx="1685">
                  <c:v>46612</c:v>
                </c:pt>
                <c:pt idx="1686">
                  <c:v>46613</c:v>
                </c:pt>
                <c:pt idx="1687">
                  <c:v>46614</c:v>
                </c:pt>
                <c:pt idx="1688">
                  <c:v>46615</c:v>
                </c:pt>
                <c:pt idx="1689">
                  <c:v>46616</c:v>
                </c:pt>
                <c:pt idx="1690">
                  <c:v>46617</c:v>
                </c:pt>
                <c:pt idx="1691">
                  <c:v>46618</c:v>
                </c:pt>
                <c:pt idx="1692">
                  <c:v>46619</c:v>
                </c:pt>
                <c:pt idx="1693">
                  <c:v>46620</c:v>
                </c:pt>
                <c:pt idx="1694">
                  <c:v>46621</c:v>
                </c:pt>
                <c:pt idx="1695">
                  <c:v>46622</c:v>
                </c:pt>
                <c:pt idx="1696">
                  <c:v>46623</c:v>
                </c:pt>
                <c:pt idx="1697">
                  <c:v>46624</c:v>
                </c:pt>
                <c:pt idx="1698">
                  <c:v>46625</c:v>
                </c:pt>
                <c:pt idx="1699">
                  <c:v>46626</c:v>
                </c:pt>
                <c:pt idx="1700">
                  <c:v>46627</c:v>
                </c:pt>
                <c:pt idx="1701">
                  <c:v>46628</c:v>
                </c:pt>
                <c:pt idx="1702">
                  <c:v>46629</c:v>
                </c:pt>
                <c:pt idx="1703">
                  <c:v>46630</c:v>
                </c:pt>
                <c:pt idx="1704">
                  <c:v>46631</c:v>
                </c:pt>
                <c:pt idx="1705">
                  <c:v>46632</c:v>
                </c:pt>
                <c:pt idx="1706">
                  <c:v>46633</c:v>
                </c:pt>
                <c:pt idx="1707">
                  <c:v>46634</c:v>
                </c:pt>
                <c:pt idx="1708">
                  <c:v>46635</c:v>
                </c:pt>
                <c:pt idx="1709">
                  <c:v>46636</c:v>
                </c:pt>
                <c:pt idx="1710">
                  <c:v>46637</c:v>
                </c:pt>
                <c:pt idx="1711">
                  <c:v>46638</c:v>
                </c:pt>
                <c:pt idx="1712">
                  <c:v>46639</c:v>
                </c:pt>
                <c:pt idx="1713">
                  <c:v>46640</c:v>
                </c:pt>
                <c:pt idx="1714">
                  <c:v>46641</c:v>
                </c:pt>
                <c:pt idx="1715">
                  <c:v>46642</c:v>
                </c:pt>
                <c:pt idx="1716">
                  <c:v>46643</c:v>
                </c:pt>
                <c:pt idx="1717">
                  <c:v>46644</c:v>
                </c:pt>
                <c:pt idx="1718">
                  <c:v>46645</c:v>
                </c:pt>
                <c:pt idx="1719">
                  <c:v>46646</c:v>
                </c:pt>
                <c:pt idx="1720">
                  <c:v>46647</c:v>
                </c:pt>
                <c:pt idx="1721">
                  <c:v>46648</c:v>
                </c:pt>
                <c:pt idx="1722">
                  <c:v>46649</c:v>
                </c:pt>
                <c:pt idx="1723">
                  <c:v>46650</c:v>
                </c:pt>
                <c:pt idx="1724">
                  <c:v>46651</c:v>
                </c:pt>
                <c:pt idx="1725">
                  <c:v>46652</c:v>
                </c:pt>
                <c:pt idx="1726">
                  <c:v>46653</c:v>
                </c:pt>
                <c:pt idx="1727">
                  <c:v>46654</c:v>
                </c:pt>
                <c:pt idx="1728">
                  <c:v>46655</c:v>
                </c:pt>
                <c:pt idx="1729">
                  <c:v>46656</c:v>
                </c:pt>
                <c:pt idx="1730">
                  <c:v>46657</c:v>
                </c:pt>
                <c:pt idx="1731">
                  <c:v>46658</c:v>
                </c:pt>
                <c:pt idx="1732">
                  <c:v>46659</c:v>
                </c:pt>
                <c:pt idx="1733">
                  <c:v>46660</c:v>
                </c:pt>
                <c:pt idx="1734">
                  <c:v>46661</c:v>
                </c:pt>
                <c:pt idx="1735">
                  <c:v>46662</c:v>
                </c:pt>
                <c:pt idx="1736">
                  <c:v>46663</c:v>
                </c:pt>
                <c:pt idx="1737">
                  <c:v>46664</c:v>
                </c:pt>
                <c:pt idx="1738">
                  <c:v>46665</c:v>
                </c:pt>
                <c:pt idx="1739">
                  <c:v>46666</c:v>
                </c:pt>
                <c:pt idx="1740">
                  <c:v>46667</c:v>
                </c:pt>
                <c:pt idx="1741">
                  <c:v>46668</c:v>
                </c:pt>
                <c:pt idx="1742">
                  <c:v>46669</c:v>
                </c:pt>
                <c:pt idx="1743">
                  <c:v>46670</c:v>
                </c:pt>
                <c:pt idx="1744">
                  <c:v>46671</c:v>
                </c:pt>
                <c:pt idx="1745">
                  <c:v>46672</c:v>
                </c:pt>
                <c:pt idx="1746">
                  <c:v>46673</c:v>
                </c:pt>
                <c:pt idx="1747">
                  <c:v>46674</c:v>
                </c:pt>
                <c:pt idx="1748">
                  <c:v>46675</c:v>
                </c:pt>
                <c:pt idx="1749">
                  <c:v>46676</c:v>
                </c:pt>
                <c:pt idx="1750">
                  <c:v>46677</c:v>
                </c:pt>
                <c:pt idx="1751">
                  <c:v>46678</c:v>
                </c:pt>
                <c:pt idx="1752">
                  <c:v>46679</c:v>
                </c:pt>
                <c:pt idx="1753">
                  <c:v>46680</c:v>
                </c:pt>
                <c:pt idx="1754">
                  <c:v>46681</c:v>
                </c:pt>
                <c:pt idx="1755">
                  <c:v>46682</c:v>
                </c:pt>
                <c:pt idx="1756">
                  <c:v>46683</c:v>
                </c:pt>
                <c:pt idx="1757">
                  <c:v>46684</c:v>
                </c:pt>
                <c:pt idx="1758">
                  <c:v>46685</c:v>
                </c:pt>
                <c:pt idx="1759">
                  <c:v>46686</c:v>
                </c:pt>
                <c:pt idx="1760">
                  <c:v>46687</c:v>
                </c:pt>
                <c:pt idx="1761">
                  <c:v>46688</c:v>
                </c:pt>
                <c:pt idx="1762">
                  <c:v>46689</c:v>
                </c:pt>
                <c:pt idx="1763">
                  <c:v>46690</c:v>
                </c:pt>
                <c:pt idx="1764">
                  <c:v>46691</c:v>
                </c:pt>
                <c:pt idx="1765">
                  <c:v>46692</c:v>
                </c:pt>
                <c:pt idx="1766">
                  <c:v>46693</c:v>
                </c:pt>
                <c:pt idx="1767">
                  <c:v>46694</c:v>
                </c:pt>
                <c:pt idx="1768">
                  <c:v>46695</c:v>
                </c:pt>
                <c:pt idx="1769">
                  <c:v>46696</c:v>
                </c:pt>
                <c:pt idx="1770">
                  <c:v>46697</c:v>
                </c:pt>
                <c:pt idx="1771">
                  <c:v>46698</c:v>
                </c:pt>
                <c:pt idx="1772">
                  <c:v>46699</c:v>
                </c:pt>
                <c:pt idx="1773">
                  <c:v>46700</c:v>
                </c:pt>
                <c:pt idx="1774">
                  <c:v>46701</c:v>
                </c:pt>
                <c:pt idx="1775">
                  <c:v>46702</c:v>
                </c:pt>
                <c:pt idx="1776">
                  <c:v>46703</c:v>
                </c:pt>
                <c:pt idx="1777">
                  <c:v>46704</c:v>
                </c:pt>
                <c:pt idx="1778">
                  <c:v>46705</c:v>
                </c:pt>
                <c:pt idx="1779">
                  <c:v>46706</c:v>
                </c:pt>
                <c:pt idx="1780">
                  <c:v>46707</c:v>
                </c:pt>
                <c:pt idx="1781">
                  <c:v>46708</c:v>
                </c:pt>
                <c:pt idx="1782">
                  <c:v>46709</c:v>
                </c:pt>
                <c:pt idx="1783">
                  <c:v>46710</c:v>
                </c:pt>
                <c:pt idx="1784">
                  <c:v>46711</c:v>
                </c:pt>
                <c:pt idx="1785">
                  <c:v>46712</c:v>
                </c:pt>
                <c:pt idx="1786">
                  <c:v>46713</c:v>
                </c:pt>
                <c:pt idx="1787">
                  <c:v>46714</c:v>
                </c:pt>
                <c:pt idx="1788">
                  <c:v>46715</c:v>
                </c:pt>
                <c:pt idx="1789">
                  <c:v>46716</c:v>
                </c:pt>
                <c:pt idx="1790">
                  <c:v>46717</c:v>
                </c:pt>
                <c:pt idx="1791">
                  <c:v>46718</c:v>
                </c:pt>
                <c:pt idx="1792">
                  <c:v>46719</c:v>
                </c:pt>
                <c:pt idx="1793">
                  <c:v>46720</c:v>
                </c:pt>
                <c:pt idx="1794">
                  <c:v>46721</c:v>
                </c:pt>
                <c:pt idx="1795">
                  <c:v>46722</c:v>
                </c:pt>
                <c:pt idx="1796">
                  <c:v>46723</c:v>
                </c:pt>
                <c:pt idx="1797">
                  <c:v>46724</c:v>
                </c:pt>
                <c:pt idx="1798">
                  <c:v>46725</c:v>
                </c:pt>
                <c:pt idx="1799">
                  <c:v>46726</c:v>
                </c:pt>
                <c:pt idx="1800">
                  <c:v>46727</c:v>
                </c:pt>
                <c:pt idx="1801">
                  <c:v>46728</c:v>
                </c:pt>
                <c:pt idx="1802">
                  <c:v>46729</c:v>
                </c:pt>
                <c:pt idx="1803">
                  <c:v>46730</c:v>
                </c:pt>
                <c:pt idx="1804">
                  <c:v>46731</c:v>
                </c:pt>
                <c:pt idx="1805">
                  <c:v>46732</c:v>
                </c:pt>
                <c:pt idx="1806">
                  <c:v>46733</c:v>
                </c:pt>
                <c:pt idx="1807">
                  <c:v>46734</c:v>
                </c:pt>
                <c:pt idx="1808">
                  <c:v>46735</c:v>
                </c:pt>
                <c:pt idx="1809">
                  <c:v>46736</c:v>
                </c:pt>
                <c:pt idx="1810">
                  <c:v>46737</c:v>
                </c:pt>
                <c:pt idx="1811">
                  <c:v>46738</c:v>
                </c:pt>
                <c:pt idx="1812">
                  <c:v>46739</c:v>
                </c:pt>
                <c:pt idx="1813">
                  <c:v>46740</c:v>
                </c:pt>
                <c:pt idx="1814">
                  <c:v>46741</c:v>
                </c:pt>
                <c:pt idx="1815">
                  <c:v>46742</c:v>
                </c:pt>
                <c:pt idx="1816">
                  <c:v>46743</c:v>
                </c:pt>
                <c:pt idx="1817">
                  <c:v>46744</c:v>
                </c:pt>
                <c:pt idx="1818">
                  <c:v>46745</c:v>
                </c:pt>
                <c:pt idx="1819">
                  <c:v>46746</c:v>
                </c:pt>
                <c:pt idx="1820">
                  <c:v>46747</c:v>
                </c:pt>
                <c:pt idx="1821">
                  <c:v>46748</c:v>
                </c:pt>
                <c:pt idx="1822">
                  <c:v>46749</c:v>
                </c:pt>
                <c:pt idx="1823">
                  <c:v>46750</c:v>
                </c:pt>
                <c:pt idx="1824">
                  <c:v>46751</c:v>
                </c:pt>
                <c:pt idx="1825">
                  <c:v>46752</c:v>
                </c:pt>
                <c:pt idx="1826">
                  <c:v>46753</c:v>
                </c:pt>
                <c:pt idx="1827">
                  <c:v>46754</c:v>
                </c:pt>
                <c:pt idx="1828">
                  <c:v>46755</c:v>
                </c:pt>
                <c:pt idx="1829">
                  <c:v>46756</c:v>
                </c:pt>
                <c:pt idx="1830">
                  <c:v>46757</c:v>
                </c:pt>
                <c:pt idx="1831">
                  <c:v>46758</c:v>
                </c:pt>
                <c:pt idx="1832">
                  <c:v>46759</c:v>
                </c:pt>
                <c:pt idx="1833">
                  <c:v>46760</c:v>
                </c:pt>
                <c:pt idx="1834">
                  <c:v>46761</c:v>
                </c:pt>
                <c:pt idx="1835">
                  <c:v>46762</c:v>
                </c:pt>
                <c:pt idx="1836">
                  <c:v>46763</c:v>
                </c:pt>
                <c:pt idx="1837">
                  <c:v>46764</c:v>
                </c:pt>
                <c:pt idx="1838">
                  <c:v>46765</c:v>
                </c:pt>
                <c:pt idx="1839">
                  <c:v>46766</c:v>
                </c:pt>
                <c:pt idx="1840">
                  <c:v>46767</c:v>
                </c:pt>
                <c:pt idx="1841">
                  <c:v>46768</c:v>
                </c:pt>
                <c:pt idx="1842">
                  <c:v>46769</c:v>
                </c:pt>
                <c:pt idx="1843">
                  <c:v>46770</c:v>
                </c:pt>
                <c:pt idx="1844">
                  <c:v>46771</c:v>
                </c:pt>
                <c:pt idx="1845">
                  <c:v>46772</c:v>
                </c:pt>
                <c:pt idx="1846">
                  <c:v>46773</c:v>
                </c:pt>
                <c:pt idx="1847">
                  <c:v>46774</c:v>
                </c:pt>
                <c:pt idx="1848">
                  <c:v>46775</c:v>
                </c:pt>
                <c:pt idx="1849">
                  <c:v>46776</c:v>
                </c:pt>
                <c:pt idx="1850">
                  <c:v>46777</c:v>
                </c:pt>
                <c:pt idx="1851">
                  <c:v>46778</c:v>
                </c:pt>
                <c:pt idx="1852">
                  <c:v>46779</c:v>
                </c:pt>
                <c:pt idx="1853">
                  <c:v>46780</c:v>
                </c:pt>
                <c:pt idx="1854">
                  <c:v>46781</c:v>
                </c:pt>
                <c:pt idx="1855">
                  <c:v>46782</c:v>
                </c:pt>
                <c:pt idx="1856">
                  <c:v>46783</c:v>
                </c:pt>
                <c:pt idx="1857">
                  <c:v>46784</c:v>
                </c:pt>
                <c:pt idx="1858">
                  <c:v>46785</c:v>
                </c:pt>
                <c:pt idx="1859">
                  <c:v>46786</c:v>
                </c:pt>
                <c:pt idx="1860">
                  <c:v>46787</c:v>
                </c:pt>
                <c:pt idx="1861">
                  <c:v>46788</c:v>
                </c:pt>
                <c:pt idx="1862">
                  <c:v>46789</c:v>
                </c:pt>
                <c:pt idx="1863">
                  <c:v>46790</c:v>
                </c:pt>
                <c:pt idx="1864">
                  <c:v>46791</c:v>
                </c:pt>
                <c:pt idx="1865">
                  <c:v>46792</c:v>
                </c:pt>
                <c:pt idx="1866">
                  <c:v>46793</c:v>
                </c:pt>
                <c:pt idx="1867">
                  <c:v>46794</c:v>
                </c:pt>
                <c:pt idx="1868">
                  <c:v>46795</c:v>
                </c:pt>
                <c:pt idx="1869">
                  <c:v>46796</c:v>
                </c:pt>
                <c:pt idx="1870">
                  <c:v>46797</c:v>
                </c:pt>
                <c:pt idx="1871">
                  <c:v>46798</c:v>
                </c:pt>
                <c:pt idx="1872">
                  <c:v>46799</c:v>
                </c:pt>
                <c:pt idx="1873">
                  <c:v>46800</c:v>
                </c:pt>
                <c:pt idx="1874">
                  <c:v>46801</c:v>
                </c:pt>
                <c:pt idx="1875">
                  <c:v>46802</c:v>
                </c:pt>
                <c:pt idx="1876">
                  <c:v>46803</c:v>
                </c:pt>
                <c:pt idx="1877">
                  <c:v>46804</c:v>
                </c:pt>
                <c:pt idx="1878">
                  <c:v>46805</c:v>
                </c:pt>
                <c:pt idx="1879">
                  <c:v>46806</c:v>
                </c:pt>
                <c:pt idx="1880">
                  <c:v>46807</c:v>
                </c:pt>
                <c:pt idx="1881">
                  <c:v>46808</c:v>
                </c:pt>
                <c:pt idx="1882">
                  <c:v>46809</c:v>
                </c:pt>
                <c:pt idx="1883">
                  <c:v>46810</c:v>
                </c:pt>
                <c:pt idx="1884">
                  <c:v>46811</c:v>
                </c:pt>
                <c:pt idx="1885">
                  <c:v>46812</c:v>
                </c:pt>
                <c:pt idx="1886">
                  <c:v>46813</c:v>
                </c:pt>
                <c:pt idx="1887">
                  <c:v>46814</c:v>
                </c:pt>
                <c:pt idx="1888">
                  <c:v>46815</c:v>
                </c:pt>
                <c:pt idx="1889">
                  <c:v>46816</c:v>
                </c:pt>
                <c:pt idx="1890">
                  <c:v>46817</c:v>
                </c:pt>
                <c:pt idx="1891">
                  <c:v>46818</c:v>
                </c:pt>
                <c:pt idx="1892">
                  <c:v>46819</c:v>
                </c:pt>
                <c:pt idx="1893">
                  <c:v>46820</c:v>
                </c:pt>
                <c:pt idx="1894">
                  <c:v>46821</c:v>
                </c:pt>
                <c:pt idx="1895">
                  <c:v>46822</c:v>
                </c:pt>
                <c:pt idx="1896">
                  <c:v>46823</c:v>
                </c:pt>
                <c:pt idx="1897">
                  <c:v>46824</c:v>
                </c:pt>
                <c:pt idx="1898">
                  <c:v>46825</c:v>
                </c:pt>
                <c:pt idx="1899">
                  <c:v>46826</c:v>
                </c:pt>
                <c:pt idx="1900">
                  <c:v>46827</c:v>
                </c:pt>
                <c:pt idx="1901">
                  <c:v>46828</c:v>
                </c:pt>
                <c:pt idx="1902">
                  <c:v>46829</c:v>
                </c:pt>
                <c:pt idx="1903">
                  <c:v>46830</c:v>
                </c:pt>
                <c:pt idx="1904">
                  <c:v>46831</c:v>
                </c:pt>
                <c:pt idx="1905">
                  <c:v>46832</c:v>
                </c:pt>
                <c:pt idx="1906">
                  <c:v>46833</c:v>
                </c:pt>
                <c:pt idx="1907">
                  <c:v>46834</c:v>
                </c:pt>
                <c:pt idx="1908">
                  <c:v>46835</c:v>
                </c:pt>
                <c:pt idx="1909">
                  <c:v>46836</c:v>
                </c:pt>
                <c:pt idx="1910">
                  <c:v>46837</c:v>
                </c:pt>
                <c:pt idx="1911">
                  <c:v>46838</c:v>
                </c:pt>
                <c:pt idx="1912">
                  <c:v>46839</c:v>
                </c:pt>
                <c:pt idx="1913">
                  <c:v>46840</c:v>
                </c:pt>
                <c:pt idx="1914">
                  <c:v>46841</c:v>
                </c:pt>
                <c:pt idx="1915">
                  <c:v>46842</c:v>
                </c:pt>
                <c:pt idx="1916">
                  <c:v>46843</c:v>
                </c:pt>
                <c:pt idx="1917">
                  <c:v>46844</c:v>
                </c:pt>
              </c:numCache>
            </c:numRef>
          </c:cat>
          <c:val>
            <c:numRef>
              <c:f>'Forcasting Sheet'!$E$2:$E$1919</c:f>
              <c:numCache>
                <c:formatCode>General</c:formatCode>
                <c:ptCount val="1918"/>
                <c:pt idx="1382" formatCode="0.00">
                  <c:v>0</c:v>
                </c:pt>
                <c:pt idx="1383" formatCode="0.00">
                  <c:v>1.5185786933914244E-3</c:v>
                </c:pt>
                <c:pt idx="1384" formatCode="0.00">
                  <c:v>2.0255379422894908E-3</c:v>
                </c:pt>
                <c:pt idx="1385" formatCode="0.00">
                  <c:v>2.3677046501233943E-3</c:v>
                </c:pt>
                <c:pt idx="1386" formatCode="0.00">
                  <c:v>2.6245939495210748E-3</c:v>
                </c:pt>
                <c:pt idx="1387" formatCode="0.00">
                  <c:v>2.8270401152039855E-3</c:v>
                </c:pt>
                <c:pt idx="1388" formatCode="0.00">
                  <c:v>2.9908607126995761E-3</c:v>
                </c:pt>
                <c:pt idx="1389" formatCode="0.00">
                  <c:v>3.1254515385111207E-3</c:v>
                </c:pt>
                <c:pt idx="1390" formatCode="0.00">
                  <c:v>3.2369332102893849E-3</c:v>
                </c:pt>
                <c:pt idx="1391" formatCode="0.00">
                  <c:v>3.3295558941746953E-3</c:v>
                </c:pt>
                <c:pt idx="1392" formatCode="0.00">
                  <c:v>3.4064130555621322E-3</c:v>
                </c:pt>
                <c:pt idx="1393" formatCode="0.00">
                  <c:v>3.4698391344349802E-3</c:v>
                </c:pt>
                <c:pt idx="1394" formatCode="0.00">
                  <c:v>3.5216470338042087E-3</c:v>
                </c:pt>
                <c:pt idx="1395" formatCode="0.00">
                  <c:v>3.5632778587450262E-3</c:v>
                </c:pt>
                <c:pt idx="1396" formatCode="0.00">
                  <c:v>3.5958995486742194E-3</c:v>
                </c:pt>
                <c:pt idx="1397" formatCode="0.00">
                  <c:v>3.6204742288688963E-3</c:v>
                </c:pt>
                <c:pt idx="1398" formatCode="0.00">
                  <c:v>3.6378056125608064E-3</c:v>
                </c:pt>
                <c:pt idx="1399" formatCode="0.00">
                  <c:v>3.6485732318430842E-3</c:v>
                </c:pt>
                <c:pt idx="1400" formatCode="0.00">
                  <c:v>3.6533577113379134E-3</c:v>
                </c:pt>
                <c:pt idx="1401" formatCode="0.00">
                  <c:v>3.6526597924114177E-3</c:v>
                </c:pt>
                <c:pt idx="1402" formatCode="0.00">
                  <c:v>3.6469148985080252E-3</c:v>
                </c:pt>
                <c:pt idx="1403" formatCode="0.00">
                  <c:v>3.6365044557778673E-3</c:v>
                </c:pt>
                <c:pt idx="1404" formatCode="0.00">
                  <c:v>3.6217648108056288E-3</c:v>
                </c:pt>
                <c:pt idx="1405" formatCode="0.00">
                  <c:v>3.6029943407367539E-3</c:v>
                </c:pt>
                <c:pt idx="1406" formatCode="0.00">
                  <c:v>3.5804591842999306E-3</c:v>
                </c:pt>
                <c:pt idx="1407" formatCode="0.00">
                  <c:v>3.5543979071313049E-3</c:v>
                </c:pt>
                <c:pt idx="1408" formatCode="0.00">
                  <c:v>3.525025333970414E-3</c:v>
                </c:pt>
                <c:pt idx="1409" formatCode="0.00">
                  <c:v>3.4925357226035132E-3</c:v>
                </c:pt>
                <c:pt idx="1410" formatCode="0.00">
                  <c:v>3.457105412644039E-3</c:v>
                </c:pt>
                <c:pt idx="1411" formatCode="0.00">
                  <c:v>3.418895051566769E-3</c:v>
                </c:pt>
                <c:pt idx="1412" formatCode="0.00">
                  <c:v>3.3780514776169269E-3</c:v>
                </c:pt>
                <c:pt idx="1413" formatCode="0.00">
                  <c:v>3.3347093220806936E-3</c:v>
                </c:pt>
                <c:pt idx="1414" formatCode="0.00">
                  <c:v>3.2889923803872444E-3</c:v>
                </c:pt>
                <c:pt idx="1415" formatCode="0.00">
                  <c:v>3.2410147915274759E-3</c:v>
                </c:pt>
                <c:pt idx="1416" formatCode="0.00">
                  <c:v>3.1908820575449349E-3</c:v>
                </c:pt>
                <c:pt idx="1417" formatCode="0.00">
                  <c:v>3.1386919288197311E-3</c:v>
                </c:pt>
                <c:pt idx="1418" formatCode="0.00">
                  <c:v>3.0845351761170179E-3</c:v>
                </c:pt>
                <c:pt idx="1419" formatCode="0.00">
                  <c:v>3.0284962666063953E-3</c:v>
                </c:pt>
                <c:pt idx="1420" formatCode="0.00">
                  <c:v>2.9706539580520996E-3</c:v>
                </c:pt>
                <c:pt idx="1421" formatCode="0.00">
                  <c:v>2.9110818229579789E-3</c:v>
                </c:pt>
                <c:pt idx="1422" formatCode="0.00">
                  <c:v>2.849848712497079E-3</c:v>
                </c:pt>
                <c:pt idx="1423" formatCode="0.00">
                  <c:v>2.78701916846643E-3</c:v>
                </c:pt>
                <c:pt idx="1424" formatCode="0.00">
                  <c:v>2.7226537902073876E-3</c:v>
                </c:pt>
                <c:pt idx="1425" formatCode="0.00">
                  <c:v>2.6568095623629179E-3</c:v>
                </c:pt>
                <c:pt idx="1426" formatCode="0.00">
                  <c:v>2.589540148459659E-3</c:v>
                </c:pt>
                <c:pt idx="1427" formatCode="0.00">
                  <c:v>2.5208961545690294E-3</c:v>
                </c:pt>
                <c:pt idx="1428" formatCode="0.00">
                  <c:v>2.4509253666898361E-3</c:v>
                </c:pt>
                <c:pt idx="1429" formatCode="0.00">
                  <c:v>2.3796729649822462E-3</c:v>
                </c:pt>
                <c:pt idx="1430" formatCode="0.00">
                  <c:v>2.3071817175519104E-3</c:v>
                </c:pt>
                <c:pt idx="1431" formatCode="0.00">
                  <c:v>2.2334921561190449E-3</c:v>
                </c:pt>
                <c:pt idx="1432" formatCode="0.00">
                  <c:v>2.1586427355986867E-3</c:v>
                </c:pt>
                <c:pt idx="1433" formatCode="0.00">
                  <c:v>2.0826699793559805E-3</c:v>
                </c:pt>
                <c:pt idx="1434" formatCode="0.00">
                  <c:v>2.0056086116762885E-3</c:v>
                </c:pt>
                <c:pt idx="1435" formatCode="0.00">
                  <c:v>1.9274916787982623E-3</c:v>
                </c:pt>
                <c:pt idx="1436" formatCode="0.00">
                  <c:v>1.8483506596930297E-3</c:v>
                </c:pt>
                <c:pt idx="1437" formatCode="0.00">
                  <c:v>1.7682155676309336E-3</c:v>
                </c:pt>
                <c:pt idx="1438" formatCode="0.00">
                  <c:v>1.6871150434544357E-3</c:v>
                </c:pt>
                <c:pt idx="1439" formatCode="0.00">
                  <c:v>1.6050764413695386E-3</c:v>
                </c:pt>
                <c:pt idx="1440" formatCode="0.00">
                  <c:v>1.5221259079757909E-3</c:v>
                </c:pt>
                <c:pt idx="1441" formatCode="0.00">
                  <c:v>1.4382884551743854E-3</c:v>
                </c:pt>
                <c:pt idx="1442" formatCode="0.00">
                  <c:v>1.3535880275236892E-3</c:v>
                </c:pt>
                <c:pt idx="1443" formatCode="0.00">
                  <c:v>1.2680475645499862E-3</c:v>
                </c:pt>
                <c:pt idx="1444" formatCode="0.00">
                  <c:v>1.1816890584673192E-3</c:v>
                </c:pt>
                <c:pt idx="1445" formatCode="0.00">
                  <c:v>1.0945336077127516E-3</c:v>
                </c:pt>
                <c:pt idx="1446" formatCode="0.00">
                  <c:v>1.0066014666616704E-3</c:v>
                </c:pt>
                <c:pt idx="1447" formatCode="0.00">
                  <c:v>9.1791209185077688E-4</c:v>
                </c:pt>
                <c:pt idx="1448" formatCode="0.00">
                  <c:v>8.2848418500364347E-4</c:v>
                </c:pt>
                <c:pt idx="1449" formatCode="0.00">
                  <c:v>7.3833573312486606E-4</c:v>
                </c:pt>
                <c:pt idx="1450" formatCode="0.00">
                  <c:v>6.4748404590304377E-4</c:v>
                </c:pt>
                <c:pt idx="1451" formatCode="0.00">
                  <c:v>5.5594579063983351E-4</c:v>
                </c:pt>
                <c:pt idx="1452" formatCode="0.00">
                  <c:v>4.6373702490206878E-4</c:v>
                </c:pt>
                <c:pt idx="1453" formatCode="0.00">
                  <c:v>3.7087322707548241E-4</c:v>
                </c:pt>
                <c:pt idx="1454" formatCode="0.00">
                  <c:v>2.7736932498240684E-4</c:v>
                </c:pt>
                <c:pt idx="1455" formatCode="0.00">
                  <c:v>1.8323972271115305E-4</c:v>
                </c:pt>
                <c:pt idx="1456" formatCode="0.00">
                  <c:v>8.8498325791618732E-5</c:v>
                </c:pt>
                <c:pt idx="1457" formatCode="0.00">
                  <c:v>-6.8414351601132906E-6</c:v>
                </c:pt>
                <c:pt idx="1458" formatCode="0.00">
                  <c:v>-1.0276658221602258E-4</c:v>
                </c:pt>
                <c:pt idx="1459" formatCode="0.00">
                  <c:v>-1.9926456922664953E-4</c:v>
                </c:pt>
                <c:pt idx="1460" formatCode="0.00">
                  <c:v>-2.9632326213397536E-4</c:v>
                </c:pt>
                <c:pt idx="1461" formatCode="0.00">
                  <c:v>-3.9393092042051825E-4</c:v>
                </c:pt>
                <c:pt idx="1462" formatCode="0.00">
                  <c:v>-4.9207617961561506E-4</c:v>
                </c:pt>
                <c:pt idx="1463" formatCode="0.00">
                  <c:v>-5.9074803478628007E-4</c:v>
                </c:pt>
                <c:pt idx="1464" formatCode="0.00">
                  <c:v>-6.8993582494582956E-4</c:v>
                </c:pt>
                <c:pt idx="1465" formatCode="0.00">
                  <c:v>-7.8962921831873464E-4</c:v>
                </c:pt>
                <c:pt idx="1466" formatCode="0.00">
                  <c:v>-8.8981819840503601E-4</c:v>
                </c:pt>
                <c:pt idx="1467" formatCode="0.00">
                  <c:v>-9.9049305079192129E-4</c:v>
                </c:pt>
                <c:pt idx="1468" formatCode="0.00">
                  <c:v>-1.0916443506642434E-3</c:v>
                </c:pt>
                <c:pt idx="1469" formatCode="0.00">
                  <c:v>-1.1932629509692032E-3</c:v>
                </c:pt>
                <c:pt idx="1470" formatCode="0.00">
                  <c:v>-1.2953399711939026E-3</c:v>
                </c:pt>
                <c:pt idx="1471" formatCode="0.00">
                  <c:v>-1.3978667867174804E-3</c:v>
                </c:pt>
                <c:pt idx="1472" formatCode="0.00">
                  <c:v>-1.5008350187023026E-3</c:v>
                </c:pt>
                <c:pt idx="1473" formatCode="0.00">
                  <c:v>-1.6042365244912475E-3</c:v>
                </c:pt>
                <c:pt idx="1474" formatCode="0.00">
                  <c:v>-1.7080633884806011E-3</c:v>
                </c:pt>
                <c:pt idx="1475" formatCode="0.00">
                  <c:v>-1.8123079134399998E-3</c:v>
                </c:pt>
                <c:pt idx="1476" formatCode="0.00">
                  <c:v>-1.9169626122530793E-3</c:v>
                </c:pt>
                <c:pt idx="1477" formatCode="0.00">
                  <c:v>-2.0220202000541532E-3</c:v>
                </c:pt>
                <c:pt idx="1478" formatCode="0.00">
                  <c:v>-2.127473586738024E-3</c:v>
                </c:pt>
                <c:pt idx="1479" formatCode="0.00">
                  <c:v>-2.2333158698215269E-3</c:v>
                </c:pt>
                <c:pt idx="1480" formatCode="0.00">
                  <c:v>-2.3395403276368805E-3</c:v>
                </c:pt>
                <c:pt idx="1481" formatCode="0.00">
                  <c:v>-2.446140412838152E-3</c:v>
                </c:pt>
                <c:pt idx="1482" formatCode="0.00">
                  <c:v>-2.5531097462035551E-3</c:v>
                </c:pt>
                <c:pt idx="1483" formatCode="0.00">
                  <c:v>-2.6604421107171324E-3</c:v>
                </c:pt>
                <c:pt idx="1484" formatCode="0.00">
                  <c:v>-2.7681314459148225E-3</c:v>
                </c:pt>
                <c:pt idx="1485" formatCode="0.00">
                  <c:v>-2.8761718424803982E-3</c:v>
                </c:pt>
                <c:pt idx="1486" formatCode="0.00">
                  <c:v>-2.9845575370781308E-3</c:v>
                </c:pt>
                <c:pt idx="1487" formatCode="0.00">
                  <c:v>-3.0932829074095634E-3</c:v>
                </c:pt>
                <c:pt idx="1488" formatCode="0.00">
                  <c:v>-3.2023424674826155E-3</c:v>
                </c:pt>
                <c:pt idx="1489" formatCode="0.00">
                  <c:v>-3.3117308630820803E-3</c:v>
                </c:pt>
                <c:pt idx="1490" formatCode="0.00">
                  <c:v>-3.4214428674310959E-3</c:v>
                </c:pt>
                <c:pt idx="1491" formatCode="0.00">
                  <c:v>-3.5314733770338488E-3</c:v>
                </c:pt>
                <c:pt idx="1492" formatCode="0.00">
                  <c:v>-3.641817407690387E-3</c:v>
                </c:pt>
                <c:pt idx="1493" formatCode="0.00">
                  <c:v>-3.7524700906749441E-3</c:v>
                </c:pt>
                <c:pt idx="1494" formatCode="0.00">
                  <c:v>-3.8634266690696049E-3</c:v>
                </c:pt>
                <c:pt idx="1495" formatCode="0.00">
                  <c:v>-3.974682494245721E-3</c:v>
                </c:pt>
                <c:pt idx="1496" formatCode="0.00">
                  <c:v>-4.0862330224858794E-3</c:v>
                </c:pt>
                <c:pt idx="1497" formatCode="0.00">
                  <c:v>-4.1980738117396027E-3</c:v>
                </c:pt>
                <c:pt idx="1498" formatCode="0.00">
                  <c:v>-4.3102005185064185E-3</c:v>
                </c:pt>
                <c:pt idx="1499" formatCode="0.00">
                  <c:v>-4.422608894840193E-3</c:v>
                </c:pt>
                <c:pt idx="1500" formatCode="0.00">
                  <c:v>-4.535294785469126E-3</c:v>
                </c:pt>
                <c:pt idx="1501" formatCode="0.00">
                  <c:v>-4.6482541250258413E-3</c:v>
                </c:pt>
                <c:pt idx="1502" formatCode="0.00">
                  <c:v>-4.7614829353827028E-3</c:v>
                </c:pt>
                <c:pt idx="1503" formatCode="0.00">
                  <c:v>-4.8749773230872644E-3</c:v>
                </c:pt>
                <c:pt idx="1504" formatCode="0.00">
                  <c:v>-4.9887334768935407E-3</c:v>
                </c:pt>
                <c:pt idx="1505" formatCode="0.00">
                  <c:v>-5.1027476653846028E-3</c:v>
                </c:pt>
                <c:pt idx="1506" formatCode="0.00">
                  <c:v>-5.2170162346825005E-3</c:v>
                </c:pt>
                <c:pt idx="1507" formatCode="0.00">
                  <c:v>-5.3315356062415727E-3</c:v>
                </c:pt>
                <c:pt idx="1508" formatCode="0.00">
                  <c:v>-5.446302274721513E-3</c:v>
                </c:pt>
                <c:pt idx="1509" formatCode="0.00">
                  <c:v>-5.5613128059367016E-3</c:v>
                </c:pt>
                <c:pt idx="1510" formatCode="0.00">
                  <c:v>-5.6765638348784536E-3</c:v>
                </c:pt>
                <c:pt idx="1511" formatCode="0.00">
                  <c:v>-5.7920520638070939E-3</c:v>
                </c:pt>
                <c:pt idx="1512" formatCode="0.00">
                  <c:v>-5.9077742604108294E-3</c:v>
                </c:pt>
                <c:pt idx="1513" formatCode="0.00">
                  <c:v>-6.0237272560286596E-3</c:v>
                </c:pt>
                <c:pt idx="1514" formatCode="0.00">
                  <c:v>-6.1399079439345382E-3</c:v>
                </c:pt>
                <c:pt idx="1515" formatCode="0.00">
                  <c:v>-6.2563132776802949E-3</c:v>
                </c:pt>
                <c:pt idx="1516" formatCode="0.00">
                  <c:v>-6.372940269494861E-3</c:v>
                </c:pt>
                <c:pt idx="1517" formatCode="0.00">
                  <c:v>-6.4897859887374822E-3</c:v>
                </c:pt>
                <c:pt idx="1518" formatCode="0.00">
                  <c:v>-6.6068475604027267E-3</c:v>
                </c:pt>
                <c:pt idx="1519" formatCode="0.00">
                  <c:v>-6.7241221636751662E-3</c:v>
                </c:pt>
                <c:pt idx="1520" formatCode="0.00">
                  <c:v>-6.8416070305317503E-3</c:v>
                </c:pt>
                <c:pt idx="1521" formatCode="0.00">
                  <c:v>-6.9592994443899818E-3</c:v>
                </c:pt>
                <c:pt idx="1522" formatCode="0.00">
                  <c:v>-7.0771967388000116E-3</c:v>
                </c:pt>
                <c:pt idx="1523" formatCode="0.00">
                  <c:v>-7.1952962961790226E-3</c:v>
                </c:pt>
                <c:pt idx="1524" formatCode="0.00">
                  <c:v>-7.3135955465861643E-3</c:v>
                </c:pt>
                <c:pt idx="1525" formatCode="0.00">
                  <c:v>-7.4320919665365123E-3</c:v>
                </c:pt>
                <c:pt idx="1526" formatCode="0.00">
                  <c:v>-7.5507830778525388E-3</c:v>
                </c:pt>
                <c:pt idx="1527" formatCode="0.00">
                  <c:v>-7.6696664465516068E-3</c:v>
                </c:pt>
                <c:pt idx="1528" formatCode="0.00">
                  <c:v>-7.7887396817682281E-3</c:v>
                </c:pt>
                <c:pt idx="1529" formatCode="0.00">
                  <c:v>-7.9080004347096555E-3</c:v>
                </c:pt>
                <c:pt idx="1530" formatCode="0.00">
                  <c:v>-8.0274463976436408E-3</c:v>
                </c:pt>
                <c:pt idx="1531" formatCode="0.00">
                  <c:v>-8.1470753029171013E-3</c:v>
                </c:pt>
                <c:pt idx="1532" formatCode="0.00">
                  <c:v>-8.2668849220045963E-3</c:v>
                </c:pt>
                <c:pt idx="1533" formatCode="0.00">
                  <c:v>-8.3868730645855309E-3</c:v>
                </c:pt>
                <c:pt idx="1534" formatCode="0.00">
                  <c:v>-8.5070375776489134E-3</c:v>
                </c:pt>
                <c:pt idx="1535" formatCode="0.00">
                  <c:v>-8.627376344624859E-3</c:v>
                </c:pt>
                <c:pt idx="1536" formatCode="0.00">
                  <c:v>-8.7478872845417471E-3</c:v>
                </c:pt>
                <c:pt idx="1537" formatCode="0.00">
                  <c:v>-8.8685683512081045E-3</c:v>
                </c:pt>
                <c:pt idx="1538" formatCode="0.00">
                  <c:v>-8.9894175324183936E-3</c:v>
                </c:pt>
                <c:pt idx="1539" formatCode="0.00">
                  <c:v>-9.1104328491818896E-3</c:v>
                </c:pt>
                <c:pt idx="1540" formatCode="0.00">
                  <c:v>-9.2316123549736964E-3</c:v>
                </c:pt>
                <c:pt idx="1541" formatCode="0.00">
                  <c:v>-9.3529541350073006E-3</c:v>
                </c:pt>
                <c:pt idx="1542" formatCode="0.00">
                  <c:v>-9.4744563055277654E-3</c:v>
                </c:pt>
                <c:pt idx="1543" formatCode="0.00">
                  <c:v>-9.5961170131249503E-3</c:v>
                </c:pt>
                <c:pt idx="1544" formatCode="0.00">
                  <c:v>-9.7179344340660723E-3</c:v>
                </c:pt>
                <c:pt idx="1545" formatCode="0.00">
                  <c:v>-9.8399067736468365E-3</c:v>
                </c:pt>
                <c:pt idx="1546" formatCode="0.00">
                  <c:v>-9.9620322655606768E-3</c:v>
                </c:pt>
                <c:pt idx="1547" formatCode="0.00">
                  <c:v>-1.0084309171285319E-2</c:v>
                </c:pt>
                <c:pt idx="1548" formatCode="0.00">
                  <c:v>-1.020673577948629E-2</c:v>
                </c:pt>
                <c:pt idx="1549" formatCode="0.00">
                  <c:v>-1.0329310405436574E-2</c:v>
                </c:pt>
                <c:pt idx="1550" formatCode="0.00">
                  <c:v>-1.0452031390452081E-2</c:v>
                </c:pt>
                <c:pt idx="1551" formatCode="0.00">
                  <c:v>-1.0574897101342347E-2</c:v>
                </c:pt>
                <c:pt idx="1552" formatCode="0.00">
                  <c:v>-1.0697905929875847E-2</c:v>
                </c:pt>
                <c:pt idx="1553" formatCode="0.00">
                  <c:v>-1.0821056292259695E-2</c:v>
                </c:pt>
                <c:pt idx="1554" formatCode="0.00">
                  <c:v>-1.0944346628633025E-2</c:v>
                </c:pt>
                <c:pt idx="1555" formatCode="0.00">
                  <c:v>-1.1067775402573726E-2</c:v>
                </c:pt>
                <c:pt idx="1556" formatCode="0.00">
                  <c:v>-1.119134110061815E-2</c:v>
                </c:pt>
                <c:pt idx="1557" formatCode="0.00">
                  <c:v>-1.1315042231793224E-2</c:v>
                </c:pt>
                <c:pt idx="1558" formatCode="0.00">
                  <c:v>-1.1438877327160809E-2</c:v>
                </c:pt>
                <c:pt idx="1559" formatCode="0.00">
                  <c:v>-1.1562844939373616E-2</c:v>
                </c:pt>
                <c:pt idx="1560" formatCode="0.00">
                  <c:v>-1.1686943642242677E-2</c:v>
                </c:pt>
                <c:pt idx="1561" formatCode="0.00">
                  <c:v>-1.1811172030315668E-2</c:v>
                </c:pt>
                <c:pt idx="1562" formatCode="0.00">
                  <c:v>-1.1935528718465975E-2</c:v>
                </c:pt>
                <c:pt idx="1563" formatCode="0.00">
                  <c:v>-1.2060012341492152E-2</c:v>
                </c:pt>
                <c:pt idx="1564" formatCode="0.00">
                  <c:v>-1.2184621553727272E-2</c:v>
                </c:pt>
                <c:pt idx="1565" formatCode="0.00">
                  <c:v>-1.2309355028658153E-2</c:v>
                </c:pt>
                <c:pt idx="1566" formatCode="0.00">
                  <c:v>-1.2434211458553945E-2</c:v>
                </c:pt>
                <c:pt idx="1567" formatCode="0.00">
                  <c:v>-1.2559189554103806E-2</c:v>
                </c:pt>
                <c:pt idx="1568" formatCode="0.00">
                  <c:v>-1.2684288044063605E-2</c:v>
                </c:pt>
                <c:pt idx="1569" formatCode="0.00">
                  <c:v>-1.2809505674911074E-2</c:v>
                </c:pt>
                <c:pt idx="1570" formatCode="0.00">
                  <c:v>-1.2934841210509453E-2</c:v>
                </c:pt>
                <c:pt idx="1571" formatCode="0.00">
                  <c:v>-1.306029343177913E-2</c:v>
                </c:pt>
                <c:pt idx="1572" formatCode="0.00">
                  <c:v>-1.3185861136377257E-2</c:v>
                </c:pt>
                <c:pt idx="1573" formatCode="0.00">
                  <c:v>-1.3311543138384965E-2</c:v>
                </c:pt>
                <c:pt idx="1574" formatCode="0.00">
                  <c:v>-1.3437338268001951E-2</c:v>
                </c:pt>
                <c:pt idx="1575" formatCode="0.00">
                  <c:v>-1.3563245371248409E-2</c:v>
                </c:pt>
                <c:pt idx="1576" formatCode="0.00">
                  <c:v>-1.3689263309673818E-2</c:v>
                </c:pt>
                <c:pt idx="1577" formatCode="0.00">
                  <c:v>-1.3815390960072681E-2</c:v>
                </c:pt>
                <c:pt idx="1578" formatCode="0.00">
                  <c:v>-1.3941627214206716E-2</c:v>
                </c:pt>
                <c:pt idx="1579" formatCode="0.00">
                  <c:v>-1.4067970978533625E-2</c:v>
                </c:pt>
                <c:pt idx="1580" formatCode="0.00">
                  <c:v>-1.4194421173942016E-2</c:v>
                </c:pt>
                <c:pt idx="1581" formatCode="0.00">
                  <c:v>-1.432097673549242E-2</c:v>
                </c:pt>
                <c:pt idx="1582" formatCode="0.00">
                  <c:v>-1.4447636612164215E-2</c:v>
                </c:pt>
                <c:pt idx="1583" formatCode="0.00">
                  <c:v>-1.4574399766608296E-2</c:v>
                </c:pt>
                <c:pt idx="1584" formatCode="0.00">
                  <c:v>-1.4701265174905321E-2</c:v>
                </c:pt>
                <c:pt idx="1585" formatCode="0.00">
                  <c:v>-1.4828231826329377E-2</c:v>
                </c:pt>
                <c:pt idx="1586" formatCode="0.00">
                  <c:v>-1.4955298723116937E-2</c:v>
                </c:pt>
                <c:pt idx="1587" formatCode="0.00">
                  <c:v>-1.5082464880240957E-2</c:v>
                </c:pt>
                <c:pt idx="1588" formatCode="0.00">
                  <c:v>-1.520972932518996E-2</c:v>
                </c:pt>
                <c:pt idx="1589" formatCode="0.00">
                  <c:v>-1.5337091097752029E-2</c:v>
                </c:pt>
                <c:pt idx="1590" formatCode="0.00">
                  <c:v>-1.5464549249803467E-2</c:v>
                </c:pt>
                <c:pt idx="1591" formatCode="0.00">
                  <c:v>-1.5592102845102113E-2</c:v>
                </c:pt>
                <c:pt idx="1592" formatCode="0.00">
                  <c:v>-1.571975095908516E-2</c:v>
                </c:pt>
                <c:pt idx="1593" formatCode="0.00">
                  <c:v>-1.5847492678671273E-2</c:v>
                </c:pt>
                <c:pt idx="1594" formatCode="0.00">
                  <c:v>-1.5975327102067057E-2</c:v>
                </c:pt>
                <c:pt idx="1595" formatCode="0.00">
                  <c:v>-1.6103253338577588E-2</c:v>
                </c:pt>
                <c:pt idx="1596" formatCode="0.00">
                  <c:v>-1.6231270508421033E-2</c:v>
                </c:pt>
                <c:pt idx="1597" formatCode="0.00">
                  <c:v>-1.6359377742547192E-2</c:v>
                </c:pt>
                <c:pt idx="1598" formatCode="0.00">
                  <c:v>-1.6487574182459813E-2</c:v>
                </c:pt>
                <c:pt idx="1599" formatCode="0.00">
                  <c:v>-1.6615858980042773E-2</c:v>
                </c:pt>
                <c:pt idx="1600" formatCode="0.00">
                  <c:v>-1.6744231297389733E-2</c:v>
                </c:pt>
                <c:pt idx="1601" formatCode="0.00">
                  <c:v>-1.6872690306637506E-2</c:v>
                </c:pt>
                <c:pt idx="1602" formatCode="0.00">
                  <c:v>-1.7001235189802698E-2</c:v>
                </c:pt>
                <c:pt idx="1603" formatCode="0.00">
                  <c:v>-1.7129865138621917E-2</c:v>
                </c:pt>
                <c:pt idx="1604" formatCode="0.00">
                  <c:v>-1.7258579354395103E-2</c:v>
                </c:pt>
                <c:pt idx="1605" formatCode="0.00">
                  <c:v>-1.7387377047832157E-2</c:v>
                </c:pt>
                <c:pt idx="1606" formatCode="0.00">
                  <c:v>-1.7516257438902644E-2</c:v>
                </c:pt>
                <c:pt idx="1607" formatCode="0.00">
                  <c:v>-1.764521975668858E-2</c:v>
                </c:pt>
                <c:pt idx="1608" formatCode="0.00">
                  <c:v>-1.7774263239240168E-2</c:v>
                </c:pt>
                <c:pt idx="1609" formatCode="0.00">
                  <c:v>-1.7903387133434447E-2</c:v>
                </c:pt>
                <c:pt idx="1610" formatCode="0.00">
                  <c:v>-1.8032590694836734E-2</c:v>
                </c:pt>
                <c:pt idx="1611" formatCode="0.00">
                  <c:v>-1.816187318756491E-2</c:v>
                </c:pt>
                <c:pt idx="1612" formatCode="0.00">
                  <c:v>-1.829123388415627E-2</c:v>
                </c:pt>
                <c:pt idx="1613" formatCode="0.00">
                  <c:v>-1.8420672065437141E-2</c:v>
                </c:pt>
                <c:pt idx="1614" formatCode="0.00">
                  <c:v>-1.8550187020394952E-2</c:v>
                </c:pt>
                <c:pt idx="1615" formatCode="0.00">
                  <c:v>-1.8679778046052892E-2</c:v>
                </c:pt>
                <c:pt idx="1616" formatCode="0.00">
                  <c:v>-1.8809444447346963E-2</c:v>
                </c:pt>
                <c:pt idx="1617" formatCode="0.00">
                  <c:v>-1.8939185537005427E-2</c:v>
                </c:pt>
                <c:pt idx="1618" formatCode="0.00">
                  <c:v>-1.9069000635430603E-2</c:v>
                </c:pt>
                <c:pt idx="1619" formatCode="0.00">
                  <c:v>-1.9198889070582911E-2</c:v>
                </c:pt>
                <c:pt idx="1620" formatCode="0.00">
                  <c:v>-1.9328850177867191E-2</c:v>
                </c:pt>
                <c:pt idx="1621" formatCode="0.00">
                  <c:v>-1.9458883300021133E-2</c:v>
                </c:pt>
                <c:pt idx="1622" formatCode="0.00">
                  <c:v>-1.9588987787005848E-2</c:v>
                </c:pt>
                <c:pt idx="1623" formatCode="0.00">
                  <c:v>-1.9719162995898556E-2</c:v>
                </c:pt>
                <c:pt idx="1624" formatCode="0.00">
                  <c:v>-1.9849408290787206E-2</c:v>
                </c:pt>
                <c:pt idx="1625" formatCode="0.00">
                  <c:v>-1.9979723042667191E-2</c:v>
                </c:pt>
                <c:pt idx="1626" formatCode="0.00">
                  <c:v>-2.0110106629339885E-2</c:v>
                </c:pt>
                <c:pt idx="1627" formatCode="0.00">
                  <c:v>-2.0240558435313142E-2</c:v>
                </c:pt>
                <c:pt idx="1628" formatCode="0.00">
                  <c:v>-2.0371077851703636E-2</c:v>
                </c:pt>
                <c:pt idx="1629" formatCode="0.00">
                  <c:v>-2.0501664276140936E-2</c:v>
                </c:pt>
                <c:pt idx="1630" formatCode="0.00">
                  <c:v>-2.0632317112673465E-2</c:v>
                </c:pt>
                <c:pt idx="1631" formatCode="0.00">
                  <c:v>-2.0763035771676062E-2</c:v>
                </c:pt>
                <c:pt idx="1632" formatCode="0.00">
                  <c:v>-2.0893819669759343E-2</c:v>
                </c:pt>
                <c:pt idx="1633" formatCode="0.00">
                  <c:v>-2.1024668229680611E-2</c:v>
                </c:pt>
                <c:pt idx="1634" formatCode="0.00">
                  <c:v>-2.1155580880256434E-2</c:v>
                </c:pt>
                <c:pt idx="1635" formatCode="0.00">
                  <c:v>-2.1286557056276835E-2</c:v>
                </c:pt>
                <c:pt idx="1636" formatCode="0.00">
                  <c:v>-2.1417596198420912E-2</c:v>
                </c:pt>
                <c:pt idx="1637" formatCode="0.00">
                  <c:v>-2.1548697753174095E-2</c:v>
                </c:pt>
                <c:pt idx="1638" formatCode="0.00">
                  <c:v>-2.1679861172746801E-2</c:v>
                </c:pt>
                <c:pt idx="1639" formatCode="0.00">
                  <c:v>-2.1811085914994557E-2</c:v>
                </c:pt>
                <c:pt idx="1640" formatCode="0.00">
                  <c:v>-2.1942371443339562E-2</c:v>
                </c:pt>
                <c:pt idx="1641" formatCode="0.00">
                  <c:v>-2.2073717226693539E-2</c:v>
                </c:pt>
                <c:pt idx="1642" formatCode="0.00">
                  <c:v>-2.2205122739382112E-2</c:v>
                </c:pt>
                <c:pt idx="1643" formatCode="0.00">
                  <c:v>-2.2336587461070298E-2</c:v>
                </c:pt>
                <c:pt idx="1644" formatCode="0.00">
                  <c:v>-2.2468110876689491E-2</c:v>
                </c:pt>
                <c:pt idx="1645" formatCode="0.00">
                  <c:v>-2.2599692476365556E-2</c:v>
                </c:pt>
                <c:pt idx="1646" formatCode="0.00">
                  <c:v>-2.2731331755348305E-2</c:v>
                </c:pt>
                <c:pt idx="1647" formatCode="0.00">
                  <c:v>-2.2863028213942087E-2</c:v>
                </c:pt>
                <c:pt idx="1648" formatCode="0.00">
                  <c:v>-2.2994781357437592E-2</c:v>
                </c:pt>
                <c:pt idx="1649" formatCode="0.00">
                  <c:v>-2.3126590696044863E-2</c:v>
                </c:pt>
                <c:pt idx="1650" formatCode="0.00">
                  <c:v>-2.3258455744827405E-2</c:v>
                </c:pt>
                <c:pt idx="1651" formatCode="0.00">
                  <c:v>-2.3390376023637444E-2</c:v>
                </c:pt>
                <c:pt idx="1652" formatCode="0.00">
                  <c:v>-2.3522351057052263E-2</c:v>
                </c:pt>
                <c:pt idx="1653" formatCode="0.00">
                  <c:v>-2.3654380374311591E-2</c:v>
                </c:pt>
                <c:pt idx="1654" formatCode="0.00">
                  <c:v>-2.3786463509256131E-2</c:v>
                </c:pt>
                <c:pt idx="1655" formatCode="0.00">
                  <c:v>-2.3918600000266965E-2</c:v>
                </c:pt>
                <c:pt idx="1656" formatCode="0.00">
                  <c:v>-2.4050789390206155E-2</c:v>
                </c:pt>
                <c:pt idx="1657" formatCode="0.00">
                  <c:v>-2.4183031226358148E-2</c:v>
                </c:pt>
                <c:pt idx="1658" formatCode="0.00">
                  <c:v>-2.431532506037231E-2</c:v>
                </c:pt>
                <c:pt idx="1659" formatCode="0.00">
                  <c:v>-2.4447670448206303E-2</c:v>
                </c:pt>
                <c:pt idx="1660" formatCode="0.00">
                  <c:v>-2.4580066950070402E-2</c:v>
                </c:pt>
                <c:pt idx="1661" formatCode="0.00">
                  <c:v>-2.4712514130372808E-2</c:v>
                </c:pt>
                <c:pt idx="1662" formatCode="0.00">
                  <c:v>-2.484501155766574E-2</c:v>
                </c:pt>
                <c:pt idx="1663" formatCode="0.00">
                  <c:v>-2.4977558804592487E-2</c:v>
                </c:pt>
                <c:pt idx="1664" formatCode="0.00">
                  <c:v>-2.5110155447835292E-2</c:v>
                </c:pt>
                <c:pt idx="1665" formatCode="0.00">
                  <c:v>-2.5242801068064036E-2</c:v>
                </c:pt>
                <c:pt idx="1666" formatCode="0.00">
                  <c:v>-2.537549524988586E-2</c:v>
                </c:pt>
                <c:pt idx="1667" formatCode="0.00">
                  <c:v>-2.5508237581795427E-2</c:v>
                </c:pt>
                <c:pt idx="1668" formatCode="0.00">
                  <c:v>-2.5641027656126157E-2</c:v>
                </c:pt>
                <c:pt idx="1669" formatCode="0.00">
                  <c:v>-2.577386506900211E-2</c:v>
                </c:pt>
                <c:pt idx="1670" formatCode="0.00">
                  <c:v>-2.5906749420290705E-2</c:v>
                </c:pt>
                <c:pt idx="1671" formatCode="0.00">
                  <c:v>-2.6039680313556128E-2</c:v>
                </c:pt>
                <c:pt idx="1672" formatCode="0.00">
                  <c:v>-2.6172657356013533E-2</c:v>
                </c:pt>
                <c:pt idx="1673" formatCode="0.00">
                  <c:v>-2.6305680158483946E-2</c:v>
                </c:pt>
                <c:pt idx="1674" formatCode="0.00">
                  <c:v>-2.6438748335349815E-2</c:v>
                </c:pt>
                <c:pt idx="1675" formatCode="0.00">
                  <c:v>-2.6571861504511379E-2</c:v>
                </c:pt>
                <c:pt idx="1676" formatCode="0.00">
                  <c:v>-2.6705019287343569E-2</c:v>
                </c:pt>
                <c:pt idx="1677" formatCode="0.00">
                  <c:v>-2.6838221308653695E-2</c:v>
                </c:pt>
                <c:pt idx="1678" formatCode="0.00">
                  <c:v>-2.6971467196639717E-2</c:v>
                </c:pt>
                <c:pt idx="1679" formatCode="0.00">
                  <c:v>-2.7104756582849207E-2</c:v>
                </c:pt>
                <c:pt idx="1680" formatCode="0.00">
                  <c:v>-2.7238089102138902E-2</c:v>
                </c:pt>
                <c:pt idx="1681" formatCode="0.00">
                  <c:v>-2.7371464392634867E-2</c:v>
                </c:pt>
                <c:pt idx="1682" formatCode="0.00">
                  <c:v>-2.7504882095693337E-2</c:v>
                </c:pt>
                <c:pt idx="1683" formatCode="0.00">
                  <c:v>-2.7638341855862072E-2</c:v>
                </c:pt>
                <c:pt idx="1684" formatCode="0.00">
                  <c:v>-2.7771843320842315E-2</c:v>
                </c:pt>
                <c:pt idx="1685" formatCode="0.00">
                  <c:v>-2.790538614145141E-2</c:v>
                </c:pt>
                <c:pt idx="1686" formatCode="0.00">
                  <c:v>-2.803896997158583E-2</c:v>
                </c:pt>
                <c:pt idx="1687" formatCode="0.00">
                  <c:v>-2.8172594468184868E-2</c:v>
                </c:pt>
                <c:pt idx="1688" formatCode="0.00">
                  <c:v>-2.8306259291194902E-2</c:v>
                </c:pt>
                <c:pt idx="1689" formatCode="0.00">
                  <c:v>-2.8439964103534034E-2</c:v>
                </c:pt>
                <c:pt idx="1690" formatCode="0.00">
                  <c:v>-2.8573708571057441E-2</c:v>
                </c:pt>
                <c:pt idx="1691" formatCode="0.00">
                  <c:v>-2.8707492362523138E-2</c:v>
                </c:pt>
                <c:pt idx="1692" formatCode="0.00">
                  <c:v>-2.8841315149558185E-2</c:v>
                </c:pt>
                <c:pt idx="1693" formatCode="0.00">
                  <c:v>-2.8975176606625588E-2</c:v>
                </c:pt>
                <c:pt idx="1694" formatCode="0.00">
                  <c:v>-2.9109076410991482E-2</c:v>
                </c:pt>
                <c:pt idx="1695" formatCode="0.00">
                  <c:v>-2.9243014242692912E-2</c:v>
                </c:pt>
                <c:pt idx="1696" formatCode="0.00">
                  <c:v>-2.937698978450605E-2</c:v>
                </c:pt>
                <c:pt idx="1697" formatCode="0.00">
                  <c:v>-2.95110027219148E-2</c:v>
                </c:pt>
                <c:pt idx="1698" formatCode="0.00">
                  <c:v>-2.9645052743080075E-2</c:v>
                </c:pt>
                <c:pt idx="1699" formatCode="0.00">
                  <c:v>-2.977913953880925E-2</c:v>
                </c:pt>
                <c:pt idx="1700" formatCode="0.00">
                  <c:v>-2.9913262802526208E-2</c:v>
                </c:pt>
                <c:pt idx="1701" formatCode="0.00">
                  <c:v>-3.004742223024183E-2</c:v>
                </c:pt>
                <c:pt idx="1702" formatCode="0.00">
                  <c:v>-3.0181617520524784E-2</c:v>
                </c:pt>
                <c:pt idx="1703" formatCode="0.00">
                  <c:v>-3.0315848374472876E-2</c:v>
                </c:pt>
                <c:pt idx="1704" formatCode="0.00">
                  <c:v>-3.045011449568473E-2</c:v>
                </c:pt>
                <c:pt idx="1705" formatCode="0.00">
                  <c:v>-3.0584415590231853E-2</c:v>
                </c:pt>
                <c:pt idx="1706" formatCode="0.00">
                  <c:v>-3.0718751366631138E-2</c:v>
                </c:pt>
                <c:pt idx="1707" formatCode="0.00">
                  <c:v>-3.0853121535817721E-2</c:v>
                </c:pt>
                <c:pt idx="1708" formatCode="0.00">
                  <c:v>-3.0987525811118299E-2</c:v>
                </c:pt>
                <c:pt idx="1709" formatCode="0.00">
                  <c:v>-3.1121963908224685E-2</c:v>
                </c:pt>
                <c:pt idx="1710" formatCode="0.00">
                  <c:v>-3.1256435545167847E-2</c:v>
                </c:pt>
                <c:pt idx="1711" formatCode="0.00">
                  <c:v>-3.139094044229223E-2</c:v>
                </c:pt>
                <c:pt idx="1712" formatCode="0.00">
                  <c:v>-3.152547832223053E-2</c:v>
                </c:pt>
                <c:pt idx="1713" formatCode="0.00">
                  <c:v>-3.1660048909878717E-2</c:v>
                </c:pt>
                <c:pt idx="1714" formatCode="0.00">
                  <c:v>-3.1794651932371472E-2</c:v>
                </c:pt>
                <c:pt idx="1715" formatCode="0.00">
                  <c:v>-3.1929287119057903E-2</c:v>
                </c:pt>
                <c:pt idx="1716" formatCode="0.00">
                  <c:v>-3.2063954201477625E-2</c:v>
                </c:pt>
                <c:pt idx="1717" formatCode="0.00">
                  <c:v>-3.2198652913337199E-2</c:v>
                </c:pt>
                <c:pt idx="1718" formatCode="0.00">
                  <c:v>-3.2333382990486867E-2</c:v>
                </c:pt>
                <c:pt idx="1719" formatCode="0.00">
                  <c:v>-3.246814417089755E-2</c:v>
                </c:pt>
                <c:pt idx="1720" formatCode="0.00">
                  <c:v>-3.2602936194638242E-2</c:v>
                </c:pt>
                <c:pt idx="1721" formatCode="0.00">
                  <c:v>-3.2737758803853628E-2</c:v>
                </c:pt>
                <c:pt idx="1722" formatCode="0.00">
                  <c:v>-3.2872611742742121E-2</c:v>
                </c:pt>
                <c:pt idx="1723" formatCode="0.00">
                  <c:v>-3.3007494757534055E-2</c:v>
                </c:pt>
                <c:pt idx="1724" formatCode="0.00">
                  <c:v>-3.3142407596470268E-2</c:v>
                </c:pt>
                <c:pt idx="1725" formatCode="0.00">
                  <c:v>-3.327735000978093E-2</c:v>
                </c:pt>
                <c:pt idx="1726" formatCode="0.00">
                  <c:v>-3.3412321749664638E-2</c:v>
                </c:pt>
                <c:pt idx="1727" formatCode="0.00">
                  <c:v>-3.3547322570267865E-2</c:v>
                </c:pt>
                <c:pt idx="1728" formatCode="0.00">
                  <c:v>-3.3682352227664587E-2</c:v>
                </c:pt>
                <c:pt idx="1729" formatCode="0.00">
                  <c:v>-3.3817410479836246E-2</c:v>
                </c:pt>
                <c:pt idx="1730" formatCode="0.00">
                  <c:v>-3.3952497086651899E-2</c:v>
                </c:pt>
                <c:pt idx="1731" formatCode="0.00">
                  <c:v>-3.4087611809848768E-2</c:v>
                </c:pt>
                <c:pt idx="1732" formatCode="0.00">
                  <c:v>-3.4222754413012868E-2</c:v>
                </c:pt>
                <c:pt idx="1733" formatCode="0.00">
                  <c:v>-3.4357924661560041E-2</c:v>
                </c:pt>
                <c:pt idx="1734" formatCode="0.00">
                  <c:v>-3.4493122322717139E-2</c:v>
                </c:pt>
                <c:pt idx="1735" formatCode="0.00">
                  <c:v>-3.4628347165503469E-2</c:v>
                </c:pt>
                <c:pt idx="1736" formatCode="0.00">
                  <c:v>-3.4763598960712558E-2</c:v>
                </c:pt>
                <c:pt idx="1737" formatCode="0.00">
                  <c:v>-3.4898877480894007E-2</c:v>
                </c:pt>
                <c:pt idx="1738" formatCode="0.00">
                  <c:v>-3.5034182500335749E-2</c:v>
                </c:pt>
                <c:pt idx="1739" formatCode="0.00">
                  <c:v>-3.5169513795046389E-2</c:v>
                </c:pt>
                <c:pt idx="1740" formatCode="0.00">
                  <c:v>-3.5304871142737781E-2</c:v>
                </c:pt>
                <c:pt idx="1741" formatCode="0.00">
                  <c:v>-3.5440254322807993E-2</c:v>
                </c:pt>
                <c:pt idx="1742" formatCode="0.00">
                  <c:v>-3.5575663116324319E-2</c:v>
                </c:pt>
                <c:pt idx="1743" formatCode="0.00">
                  <c:v>-3.5711097306006495E-2</c:v>
                </c:pt>
                <c:pt idx="1744" formatCode="0.00">
                  <c:v>-3.5846556676210298E-2</c:v>
                </c:pt>
                <c:pt idx="1745" formatCode="0.00">
                  <c:v>-3.5982041012911144E-2</c:v>
                </c:pt>
                <c:pt idx="1746" formatCode="0.00">
                  <c:v>-3.6117550103688084E-2</c:v>
                </c:pt>
                <c:pt idx="1747" formatCode="0.00">
                  <c:v>-3.6253083737707824E-2</c:v>
                </c:pt>
                <c:pt idx="1748" formatCode="0.00">
                  <c:v>-3.6388641705709122E-2</c:v>
                </c:pt>
                <c:pt idx="1749" formatCode="0.00">
                  <c:v>-3.6524223799987224E-2</c:v>
                </c:pt>
                <c:pt idx="1750" formatCode="0.00">
                  <c:v>-3.6659829814378528E-2</c:v>
                </c:pt>
                <c:pt idx="1751" formatCode="0.00">
                  <c:v>-3.6795459544245603E-2</c:v>
                </c:pt>
                <c:pt idx="1752" formatCode="0.00">
                  <c:v>-3.6931112786462113E-2</c:v>
                </c:pt>
                <c:pt idx="1753" formatCode="0.00">
                  <c:v>-3.7066789339398193E-2</c:v>
                </c:pt>
                <c:pt idx="1754" formatCode="0.00">
                  <c:v>-3.7202489002905771E-2</c:v>
                </c:pt>
                <c:pt idx="1755" formatCode="0.00">
                  <c:v>-3.7338211578304296E-2</c:v>
                </c:pt>
                <c:pt idx="1756" formatCode="0.00">
                  <c:v>-3.7473956868366486E-2</c:v>
                </c:pt>
                <c:pt idx="1757" formatCode="0.00">
                  <c:v>-3.7609724677304265E-2</c:v>
                </c:pt>
                <c:pt idx="1758" formatCode="0.00">
                  <c:v>-3.7745514810754978E-2</c:v>
                </c:pt>
                <c:pt idx="1759" formatCode="0.00">
                  <c:v>-3.78813270757676E-2</c:v>
                </c:pt>
                <c:pt idx="1760" formatCode="0.00">
                  <c:v>-3.8017161280789302E-2</c:v>
                </c:pt>
                <c:pt idx="1761" formatCode="0.00">
                  <c:v>-3.8153017235652051E-2</c:v>
                </c:pt>
                <c:pt idx="1762" formatCode="0.00">
                  <c:v>-3.8288894751559402E-2</c:v>
                </c:pt>
                <c:pt idx="1763" formatCode="0.00">
                  <c:v>-3.8424793641073492E-2</c:v>
                </c:pt>
                <c:pt idx="1764" formatCode="0.00">
                  <c:v>-3.8560713718102053E-2</c:v>
                </c:pt>
                <c:pt idx="1765" formatCode="0.00">
                  <c:v>-3.8696654797885852E-2</c:v>
                </c:pt>
                <c:pt idx="1766" formatCode="0.00">
                  <c:v>-3.8832616696985928E-2</c:v>
                </c:pt>
                <c:pt idx="1767" formatCode="0.00">
                  <c:v>-3.8968599233271325E-2</c:v>
                </c:pt>
                <c:pt idx="1768" formatCode="0.00">
                  <c:v>-3.9104602225906726E-2</c:v>
                </c:pt>
                <c:pt idx="1769" formatCode="0.00">
                  <c:v>-3.9240625495340277E-2</c:v>
                </c:pt>
                <c:pt idx="1770" formatCode="0.00">
                  <c:v>-3.9376668863291671E-2</c:v>
                </c:pt>
                <c:pt idx="1771" formatCode="0.00">
                  <c:v>-3.9512732152740329E-2</c:v>
                </c:pt>
                <c:pt idx="1772" formatCode="0.00">
                  <c:v>-3.9648815187913578E-2</c:v>
                </c:pt>
                <c:pt idx="1773" formatCode="0.00">
                  <c:v>-3.9784917794275142E-2</c:v>
                </c:pt>
                <c:pt idx="1774" formatCode="0.00">
                  <c:v>-3.9921039798513698E-2</c:v>
                </c:pt>
                <c:pt idx="1775" formatCode="0.00">
                  <c:v>-4.0057181028531605E-2</c:v>
                </c:pt>
                <c:pt idx="1776" formatCode="0.00">
                  <c:v>-4.0193341313433648E-2</c:v>
                </c:pt>
                <c:pt idx="1777" formatCode="0.00">
                  <c:v>-4.0329520483516089E-2</c:v>
                </c:pt>
                <c:pt idx="1778" formatCode="0.00">
                  <c:v>-4.0465718370255664E-2</c:v>
                </c:pt>
                <c:pt idx="1779" formatCode="0.00">
                  <c:v>-4.0601934806298881E-2</c:v>
                </c:pt>
                <c:pt idx="1780" formatCode="0.00">
                  <c:v>-4.0738169625451279E-2</c:v>
                </c:pt>
                <c:pt idx="1781" formatCode="0.00">
                  <c:v>-4.0874422662666957E-2</c:v>
                </c:pt>
                <c:pt idx="1782" formatCode="0.00">
                  <c:v>-4.1010693754038104E-2</c:v>
                </c:pt>
                <c:pt idx="1783" formatCode="0.00">
                  <c:v>-4.1146982736784674E-2</c:v>
                </c:pt>
                <c:pt idx="1784" formatCode="0.00">
                  <c:v>-4.1283289449244316E-2</c:v>
                </c:pt>
                <c:pt idx="1785" formatCode="0.00">
                  <c:v>-4.1419613730862177E-2</c:v>
                </c:pt>
                <c:pt idx="1786" formatCode="0.00">
                  <c:v>-4.1555955422181018E-2</c:v>
                </c:pt>
                <c:pt idx="1787" formatCode="0.00">
                  <c:v>-4.1692314364831382E-2</c:v>
                </c:pt>
                <c:pt idx="1788" formatCode="0.00">
                  <c:v>-4.1828690401521804E-2</c:v>
                </c:pt>
                <c:pt idx="1789" formatCode="0.00">
                  <c:v>-4.1965083376029257E-2</c:v>
                </c:pt>
                <c:pt idx="1790" formatCode="0.00">
                  <c:v>-4.2101493133189623E-2</c:v>
                </c:pt>
                <c:pt idx="1791" formatCode="0.00">
                  <c:v>-4.2237919518888271E-2</c:v>
                </c:pt>
                <c:pt idx="1792" formatCode="0.00">
                  <c:v>-4.2374362380050802E-2</c:v>
                </c:pt>
                <c:pt idx="1793" formatCode="0.00">
                  <c:v>-4.2510821564633747E-2</c:v>
                </c:pt>
                <c:pt idx="1794" formatCode="0.00">
                  <c:v>-4.2647296921615639E-2</c:v>
                </c:pt>
                <c:pt idx="1795" formatCode="0.00">
                  <c:v>-4.278378830098787E-2</c:v>
                </c:pt>
                <c:pt idx="1796" formatCode="0.00">
                  <c:v>-4.2920295553745935E-2</c:v>
                </c:pt>
                <c:pt idx="1797" formatCode="0.00">
                  <c:v>-4.3056818531880481E-2</c:v>
                </c:pt>
                <c:pt idx="1798" formatCode="0.00">
                  <c:v>-4.3193357088368765E-2</c:v>
                </c:pt>
                <c:pt idx="1799" formatCode="0.00">
                  <c:v>-4.3329911077165967E-2</c:v>
                </c:pt>
                <c:pt idx="1800" formatCode="0.00">
                  <c:v>-4.346648035319671E-2</c:v>
                </c:pt>
                <c:pt idx="1801" formatCode="0.00">
                  <c:v>-4.3603064772346677E-2</c:v>
                </c:pt>
                <c:pt idx="1802" formatCode="0.00">
                  <c:v>-4.3739664191454176E-2</c:v>
                </c:pt>
                <c:pt idx="1803" formatCode="0.00">
                  <c:v>-4.3876278468302075E-2</c:v>
                </c:pt>
                <c:pt idx="1804" formatCode="0.00">
                  <c:v>-4.401290746160956E-2</c:v>
                </c:pt>
                <c:pt idx="1805" formatCode="0.00">
                  <c:v>-4.4149551031024081E-2</c:v>
                </c:pt>
                <c:pt idx="1806" formatCode="0.00">
                  <c:v>-4.4286209037113479E-2</c:v>
                </c:pt>
                <c:pt idx="1807" formatCode="0.00">
                  <c:v>-4.4422881341357946E-2</c:v>
                </c:pt>
                <c:pt idx="1808" formatCode="0.00">
                  <c:v>-4.4559567806142404E-2</c:v>
                </c:pt>
                <c:pt idx="1809" formatCode="0.00">
                  <c:v>-4.4696268294748702E-2</c:v>
                </c:pt>
                <c:pt idx="1810" formatCode="0.00">
                  <c:v>-4.4832982671348026E-2</c:v>
                </c:pt>
                <c:pt idx="1811" formatCode="0.00">
                  <c:v>-4.4969710800993316E-2</c:v>
                </c:pt>
                <c:pt idx="1812" formatCode="0.00">
                  <c:v>-4.5106452549611813E-2</c:v>
                </c:pt>
                <c:pt idx="1813" formatCode="0.00">
                  <c:v>-4.5243207783997721E-2</c:v>
                </c:pt>
                <c:pt idx="1814" formatCode="0.00">
                  <c:v>-4.537997637180486E-2</c:v>
                </c:pt>
                <c:pt idx="1815" formatCode="0.00">
                  <c:v>-4.5516758181539455E-2</c:v>
                </c:pt>
                <c:pt idx="1816" formatCode="0.00">
                  <c:v>-4.5653553082552964E-2</c:v>
                </c:pt>
                <c:pt idx="1817" formatCode="0.00">
                  <c:v>-4.579036094503499E-2</c:v>
                </c:pt>
                <c:pt idx="1818" formatCode="0.00">
                  <c:v>-4.5927181640006358E-2</c:v>
                </c:pt>
                <c:pt idx="1819" formatCode="0.00">
                  <c:v>-4.6064015039312109E-2</c:v>
                </c:pt>
                <c:pt idx="1820" formatCode="0.00">
                  <c:v>-4.6200861015614686E-2</c:v>
                </c:pt>
                <c:pt idx="1821" formatCode="0.00">
                  <c:v>-4.6337719442387106E-2</c:v>
                </c:pt>
                <c:pt idx="1822" formatCode="0.00">
                  <c:v>-4.6474590193906304E-2</c:v>
                </c:pt>
                <c:pt idx="1823" formatCode="0.00">
                  <c:v>-4.6611473145246461E-2</c:v>
                </c:pt>
                <c:pt idx="1824" formatCode="0.00">
                  <c:v>-4.6748368172272459E-2</c:v>
                </c:pt>
                <c:pt idx="1825" formatCode="0.00">
                  <c:v>-4.6885275151633335E-2</c:v>
                </c:pt>
                <c:pt idx="1826" formatCode="0.00">
                  <c:v>-4.702219396075584E-2</c:v>
                </c:pt>
                <c:pt idx="1827" formatCode="0.00">
                  <c:v>-4.7159124477838148E-2</c:v>
                </c:pt>
                <c:pt idx="1828" formatCode="0.00">
                  <c:v>-4.7296066581843425E-2</c:v>
                </c:pt>
                <c:pt idx="1829" formatCode="0.00">
                  <c:v>-4.7433020152493739E-2</c:v>
                </c:pt>
                <c:pt idx="1830" formatCode="0.00">
                  <c:v>-4.7569985070263776E-2</c:v>
                </c:pt>
                <c:pt idx="1831" formatCode="0.00">
                  <c:v>-4.7706961216374702E-2</c:v>
                </c:pt>
                <c:pt idx="1832" formatCode="0.00">
                  <c:v>-4.7843948472788222E-2</c:v>
                </c:pt>
                <c:pt idx="1833" formatCode="0.00">
                  <c:v>-4.7980946722200574E-2</c:v>
                </c:pt>
                <c:pt idx="1834" formatCode="0.00">
                  <c:v>-4.8117955848036471E-2</c:v>
                </c:pt>
                <c:pt idx="1835" formatCode="0.00">
                  <c:v>-4.8254975734443414E-2</c:v>
                </c:pt>
                <c:pt idx="1836" formatCode="0.00">
                  <c:v>-4.8392006266285731E-2</c:v>
                </c:pt>
                <c:pt idx="1837" formatCode="0.00">
                  <c:v>-4.8529047329138944E-2</c:v>
                </c:pt>
                <c:pt idx="1838" formatCode="0.00">
                  <c:v>-4.8666098809283999E-2</c:v>
                </c:pt>
                <c:pt idx="1839" formatCode="0.00">
                  <c:v>-4.8803160593701711E-2</c:v>
                </c:pt>
                <c:pt idx="1840" formatCode="0.00">
                  <c:v>-4.8940232570067056E-2</c:v>
                </c:pt>
                <c:pt idx="1841" formatCode="0.00">
                  <c:v>-4.9077314626743813E-2</c:v>
                </c:pt>
                <c:pt idx="1842" formatCode="0.00">
                  <c:v>-4.9214406652778979E-2</c:v>
                </c:pt>
                <c:pt idx="1843" formatCode="0.00">
                  <c:v>-4.9351508537897423E-2</c:v>
                </c:pt>
                <c:pt idx="1844" formatCode="0.00">
                  <c:v>-4.9488620172496466E-2</c:v>
                </c:pt>
                <c:pt idx="1845" formatCode="0.00">
                  <c:v>-4.9625741447640648E-2</c:v>
                </c:pt>
                <c:pt idx="1846" formatCode="0.00">
                  <c:v>-4.976287225505642E-2</c:v>
                </c:pt>
                <c:pt idx="1847" formatCode="0.00">
                  <c:v>-4.9900012487126992E-2</c:v>
                </c:pt>
                <c:pt idx="1848" formatCode="0.00">
                  <c:v>-5.0037162036887128E-2</c:v>
                </c:pt>
                <c:pt idx="1849" formatCode="0.00">
                  <c:v>-5.0174320798018139E-2</c:v>
                </c:pt>
                <c:pt idx="1850" formatCode="0.00">
                  <c:v>-5.0311488664842696E-2</c:v>
                </c:pt>
                <c:pt idx="1851" formatCode="0.00">
                  <c:v>-5.0448665532319976E-2</c:v>
                </c:pt>
                <c:pt idx="1852" formatCode="0.00">
                  <c:v>-5.0585851296040624E-2</c:v>
                </c:pt>
                <c:pt idx="1853" formatCode="0.00">
                  <c:v>-5.0723045852221926E-2</c:v>
                </c:pt>
                <c:pt idx="1854" formatCode="0.00">
                  <c:v>-5.0860249097702863E-2</c:v>
                </c:pt>
                <c:pt idx="1855" formatCode="0.00">
                  <c:v>-5.0997460929939349E-2</c:v>
                </c:pt>
                <c:pt idx="1856" formatCode="0.00">
                  <c:v>-5.1134681246999519E-2</c:v>
                </c:pt>
                <c:pt idx="1857" formatCode="0.00">
                  <c:v>-5.1271909947558959E-2</c:v>
                </c:pt>
                <c:pt idx="1858" formatCode="0.00">
                  <c:v>-5.1409146930896051E-2</c:v>
                </c:pt>
                <c:pt idx="1859" formatCode="0.00">
                  <c:v>-5.154639209688737E-2</c:v>
                </c:pt>
                <c:pt idx="1860" formatCode="0.00">
                  <c:v>-5.1683645346003081E-2</c:v>
                </c:pt>
                <c:pt idx="1861" formatCode="0.00">
                  <c:v>-5.1820906579302412E-2</c:v>
                </c:pt>
                <c:pt idx="1862" formatCode="0.00">
                  <c:v>-5.1958175698429206E-2</c:v>
                </c:pt>
                <c:pt idx="1863" formatCode="0.00">
                  <c:v>-5.2095452605607391E-2</c:v>
                </c:pt>
                <c:pt idx="1864" formatCode="0.00">
                  <c:v>-5.2232737203636671E-2</c:v>
                </c:pt>
                <c:pt idx="1865" formatCode="0.00">
                  <c:v>-5.2370029395888092E-2</c:v>
                </c:pt>
                <c:pt idx="1866" formatCode="0.00">
                  <c:v>-5.2507329086299744E-2</c:v>
                </c:pt>
                <c:pt idx="1867" formatCode="0.00">
                  <c:v>-5.2644636179372518E-2</c:v>
                </c:pt>
                <c:pt idx="1868" formatCode="0.00">
                  <c:v>-5.2781950580165812E-2</c:v>
                </c:pt>
                <c:pt idx="1869" formatCode="0.00">
                  <c:v>-5.2919272194293321E-2</c:v>
                </c:pt>
                <c:pt idx="1870" formatCode="0.00">
                  <c:v>-5.3056600927918987E-2</c:v>
                </c:pt>
                <c:pt idx="1871" formatCode="0.00">
                  <c:v>-5.3193936687752734E-2</c:v>
                </c:pt>
                <c:pt idx="1872" formatCode="0.00">
                  <c:v>-5.3331279381046495E-2</c:v>
                </c:pt>
                <c:pt idx="1873" formatCode="0.00">
                  <c:v>-5.3468628915590143E-2</c:v>
                </c:pt>
                <c:pt idx="1874" formatCode="0.00">
                  <c:v>-5.3605985199707426E-2</c:v>
                </c:pt>
                <c:pt idx="1875" formatCode="0.00">
                  <c:v>-5.3743348142252075E-2</c:v>
                </c:pt>
                <c:pt idx="1876" formatCode="0.00">
                  <c:v>-5.3880717652603854E-2</c:v>
                </c:pt>
                <c:pt idx="1877" formatCode="0.00">
                  <c:v>-5.4018093640664649E-2</c:v>
                </c:pt>
                <c:pt idx="1878" formatCode="0.00">
                  <c:v>-5.4155476016854651E-2</c:v>
                </c:pt>
                <c:pt idx="1879" formatCode="0.00">
                  <c:v>-5.4292864692108429E-2</c:v>
                </c:pt>
                <c:pt idx="1880" formatCode="0.00">
                  <c:v>-5.443025957787128E-2</c:v>
                </c:pt>
                <c:pt idx="1881" formatCode="0.00">
                  <c:v>-5.4567660586095398E-2</c:v>
                </c:pt>
                <c:pt idx="1882" formatCode="0.00">
                  <c:v>-5.470506762923618E-2</c:v>
                </c:pt>
                <c:pt idx="1883" formatCode="0.00">
                  <c:v>-5.4842480620248539E-2</c:v>
                </c:pt>
                <c:pt idx="1884" formatCode="0.00">
                  <c:v>-5.4979899472583228E-2</c:v>
                </c:pt>
                <c:pt idx="1885" formatCode="0.00">
                  <c:v>-5.5117324100183281E-2</c:v>
                </c:pt>
                <c:pt idx="1886" formatCode="0.00">
                  <c:v>-5.5254754417480373E-2</c:v>
                </c:pt>
                <c:pt idx="1887" formatCode="0.00">
                  <c:v>-5.5392190339391349E-2</c:v>
                </c:pt>
                <c:pt idx="1888" formatCode="0.00">
                  <c:v>-5.5529631781314585E-2</c:v>
                </c:pt>
                <c:pt idx="1889" formatCode="0.00">
                  <c:v>-5.5667078659126623E-2</c:v>
                </c:pt>
                <c:pt idx="1890" formatCode="0.00">
                  <c:v>-5.5804530889178659E-2</c:v>
                </c:pt>
                <c:pt idx="1891" formatCode="0.00">
                  <c:v>-5.5941988388293118E-2</c:v>
                </c:pt>
                <c:pt idx="1892" formatCode="0.00">
                  <c:v>-5.6079451073760299E-2</c:v>
                </c:pt>
                <c:pt idx="1893" formatCode="0.00">
                  <c:v>-5.6216918863334936E-2</c:v>
                </c:pt>
                <c:pt idx="1894" formatCode="0.00">
                  <c:v>-5.635439167523297E-2</c:v>
                </c:pt>
                <c:pt idx="1895" formatCode="0.00">
                  <c:v>-5.6491869428128207E-2</c:v>
                </c:pt>
                <c:pt idx="1896" formatCode="0.00">
                  <c:v>-5.6629352041149002E-2</c:v>
                </c:pt>
                <c:pt idx="1897" formatCode="0.00">
                  <c:v>-5.6766839433875088E-2</c:v>
                </c:pt>
                <c:pt idx="1898" formatCode="0.00">
                  <c:v>-5.6904331526334291E-2</c:v>
                </c:pt>
                <c:pt idx="1899" formatCode="0.00">
                  <c:v>-5.7041828238999434E-2</c:v>
                </c:pt>
                <c:pt idx="1900" formatCode="0.00">
                  <c:v>-5.7179329492785091E-2</c:v>
                </c:pt>
                <c:pt idx="1901" formatCode="0.00">
                  <c:v>-5.7316835209044549E-2</c:v>
                </c:pt>
                <c:pt idx="1902" formatCode="0.00">
                  <c:v>-5.745434530956664E-2</c:v>
                </c:pt>
                <c:pt idx="1903" formatCode="0.00">
                  <c:v>-5.7591859716572665E-2</c:v>
                </c:pt>
                <c:pt idx="1904" formatCode="0.00">
                  <c:v>-5.7729378352713391E-2</c:v>
                </c:pt>
                <c:pt idx="1905" formatCode="0.00">
                  <c:v>-5.7866901141066039E-2</c:v>
                </c:pt>
                <c:pt idx="1906" formatCode="0.00">
                  <c:v>-5.8004428005131267E-2</c:v>
                </c:pt>
                <c:pt idx="1907" formatCode="0.00">
                  <c:v>-5.8141958868830154E-2</c:v>
                </c:pt>
                <c:pt idx="1908" formatCode="0.00">
                  <c:v>-5.8279493656501376E-2</c:v>
                </c:pt>
                <c:pt idx="1909" formatCode="0.00">
                  <c:v>-5.8417032292898227E-2</c:v>
                </c:pt>
                <c:pt idx="1910" formatCode="0.00">
                  <c:v>-5.8554574703185681E-2</c:v>
                </c:pt>
                <c:pt idx="1911" formatCode="0.00">
                  <c:v>-5.8692120812937662E-2</c:v>
                </c:pt>
                <c:pt idx="1912" formatCode="0.00">
                  <c:v>-5.8829670548134046E-2</c:v>
                </c:pt>
                <c:pt idx="1913" formatCode="0.00">
                  <c:v>-5.8967223835157991E-2</c:v>
                </c:pt>
                <c:pt idx="1914" formatCode="0.00">
                  <c:v>-5.9104780600793057E-2</c:v>
                </c:pt>
                <c:pt idx="1915" formatCode="0.00">
                  <c:v>-5.924234077222048E-2</c:v>
                </c:pt>
                <c:pt idx="1916" formatCode="0.00">
                  <c:v>-5.9379904277016442E-2</c:v>
                </c:pt>
                <c:pt idx="1917" formatCode="0.00">
                  <c:v>-5.9517471043149292E-2</c:v>
                </c:pt>
              </c:numCache>
            </c:numRef>
          </c:val>
          <c:smooth val="0"/>
          <c:extLst>
            <c:ext xmlns:c16="http://schemas.microsoft.com/office/drawing/2014/chart" uri="{C3380CC4-5D6E-409C-BE32-E72D297353CC}">
              <c16:uniqueId val="{00000003-3EF6-4A1C-AD87-4FC44AC67425}"/>
            </c:ext>
          </c:extLst>
        </c:ser>
        <c:dLbls>
          <c:showLegendKey val="0"/>
          <c:showVal val="0"/>
          <c:showCatName val="0"/>
          <c:showSerName val="0"/>
          <c:showPercent val="0"/>
          <c:showBubbleSize val="0"/>
        </c:dLbls>
        <c:smooth val="0"/>
        <c:axId val="1416083279"/>
        <c:axId val="1416086191"/>
      </c:lineChart>
      <c:catAx>
        <c:axId val="1416083279"/>
        <c:scaling>
          <c:orientation val="minMax"/>
        </c:scaling>
        <c:delete val="0"/>
        <c:axPos val="b"/>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086191"/>
        <c:crosses val="autoZero"/>
        <c:auto val="1"/>
        <c:lblAlgn val="ctr"/>
        <c:lblOffset val="100"/>
        <c:noMultiLvlLbl val="0"/>
      </c:catAx>
      <c:valAx>
        <c:axId val="141608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0832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1.wdp"/><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26</xdr:col>
      <xdr:colOff>514350</xdr:colOff>
      <xdr:row>25</xdr:row>
      <xdr:rowOff>133350</xdr:rowOff>
    </xdr:from>
    <xdr:to>
      <xdr:col>33</xdr:col>
      <xdr:colOff>152400</xdr:colOff>
      <xdr:row>39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276224</xdr:colOff>
      <xdr:row>27</xdr:row>
      <xdr:rowOff>57150</xdr:rowOff>
    </xdr:from>
    <xdr:to>
      <xdr:col>8</xdr:col>
      <xdr:colOff>38100</xdr:colOff>
      <xdr:row>41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284019</xdr:colOff>
      <xdr:row>11</xdr:row>
      <xdr:rowOff>116032</xdr:rowOff>
    </xdr:from>
    <xdr:to>
      <xdr:col>8</xdr:col>
      <xdr:colOff>38100</xdr:colOff>
      <xdr:row>26</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209550</xdr:colOff>
      <xdr:row>26</xdr:row>
      <xdr:rowOff>114300</xdr:rowOff>
    </xdr:from>
    <xdr:to>
      <xdr:col>26</xdr:col>
      <xdr:colOff>552450</xdr:colOff>
      <xdr:row>40</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342900</xdr:colOff>
      <xdr:row>10</xdr:row>
      <xdr:rowOff>95250</xdr:rowOff>
    </xdr:from>
    <xdr:to>
      <xdr:col>29</xdr:col>
      <xdr:colOff>361950</xdr:colOff>
      <xdr:row>25</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190500</xdr:colOff>
      <xdr:row>11</xdr:row>
      <xdr:rowOff>38100</xdr:rowOff>
    </xdr:from>
    <xdr:to>
      <xdr:col>41</xdr:col>
      <xdr:colOff>-1</xdr:colOff>
      <xdr:row>41</xdr:row>
      <xdr:rowOff>0</xdr:rowOff>
    </xdr:to>
    <mc:AlternateContent xmlns:mc="http://schemas.openxmlformats.org/markup-compatibility/2006">
      <mc:Choice xmlns:cx="http://schemas.microsoft.com/office/drawing/2014/chartex" Requires="cx">
        <xdr:graphicFrame macro="">
          <xdr:nvGraphicFramePr>
            <xdr:cNvPr id="12" name="Chart 1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193964</xdr:colOff>
      <xdr:row>27</xdr:row>
      <xdr:rowOff>57150</xdr:rowOff>
    </xdr:from>
    <xdr:to>
      <xdr:col>18</xdr:col>
      <xdr:colOff>38100</xdr:colOff>
      <xdr:row>41</xdr:row>
      <xdr:rowOff>95249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190500</xdr:colOff>
      <xdr:row>11</xdr:row>
      <xdr:rowOff>133350</xdr:rowOff>
    </xdr:from>
    <xdr:to>
      <xdr:col>21</xdr:col>
      <xdr:colOff>304800</xdr:colOff>
      <xdr:row>27</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228600</xdr:colOff>
      <xdr:row>1</xdr:row>
      <xdr:rowOff>0</xdr:rowOff>
    </xdr:from>
    <xdr:to>
      <xdr:col>15</xdr:col>
      <xdr:colOff>361950</xdr:colOff>
      <xdr:row>10</xdr:row>
      <xdr:rowOff>152400</xdr:rowOff>
    </xdr:to>
    <xdr:sp macro="" textlink="">
      <xdr:nvSpPr>
        <xdr:cNvPr id="9" name="Rectangle 8"/>
        <xdr:cNvSpPr/>
      </xdr:nvSpPr>
      <xdr:spPr>
        <a:xfrm>
          <a:off x="2667000" y="190500"/>
          <a:ext cx="6838950" cy="1866900"/>
        </a:xfrm>
        <a:prstGeom prst="rect">
          <a:avLst/>
        </a:prstGeom>
        <a:blipFill dpi="0" rotWithShape="1">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323850</xdr:colOff>
      <xdr:row>0</xdr:row>
      <xdr:rowOff>171450</xdr:rowOff>
    </xdr:from>
    <xdr:to>
      <xdr:col>4</xdr:col>
      <xdr:colOff>76200</xdr:colOff>
      <xdr:row>10</xdr:row>
      <xdr:rowOff>152400</xdr:rowOff>
    </xdr:to>
    <xdr:pic>
      <xdr:nvPicPr>
        <xdr:cNvPr id="7" name="Picture 6"/>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sharpenSoften amount="25000"/>
                  </a14:imgEffect>
                  <a14:imgEffect>
                    <a14:colorTemperature colorTemp="5900"/>
                  </a14:imgEffect>
                </a14:imgLayer>
              </a14:imgProps>
            </a:ext>
            <a:ext uri="{28A0092B-C50C-407E-A947-70E740481C1C}">
              <a14:useLocalDpi xmlns:a14="http://schemas.microsoft.com/office/drawing/2010/main" val="0"/>
            </a:ext>
          </a:extLst>
        </a:blip>
        <a:stretch>
          <a:fillRect/>
        </a:stretch>
      </xdr:blipFill>
      <xdr:spPr>
        <a:xfrm>
          <a:off x="323850" y="171450"/>
          <a:ext cx="2190750" cy="1885950"/>
        </a:xfrm>
        <a:prstGeom prst="rect">
          <a:avLst/>
        </a:prstGeom>
      </xdr:spPr>
    </xdr:pic>
    <xdr:clientData/>
  </xdr:twoCellAnchor>
  <xdr:twoCellAnchor editAs="oneCell">
    <xdr:from>
      <xdr:col>29</xdr:col>
      <xdr:colOff>590550</xdr:colOff>
      <xdr:row>12</xdr:row>
      <xdr:rowOff>95250</xdr:rowOff>
    </xdr:from>
    <xdr:to>
      <xdr:col>33</xdr:col>
      <xdr:colOff>38100</xdr:colOff>
      <xdr:row>26</xdr:row>
      <xdr:rowOff>95249</xdr:rowOff>
    </xdr:to>
    <mc:AlternateContent xmlns:mc="http://schemas.openxmlformats.org/markup-compatibility/2006" xmlns:a14="http://schemas.microsoft.com/office/drawing/2010/main">
      <mc:Choice Requires="a14">
        <xdr:graphicFrame macro="">
          <xdr:nvGraphicFramePr>
            <xdr:cNvPr id="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268950" y="2381250"/>
              <a:ext cx="1885950" cy="2666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133350</xdr:colOff>
      <xdr:row>1</xdr:row>
      <xdr:rowOff>114300</xdr:rowOff>
    </xdr:from>
    <xdr:to>
      <xdr:col>20</xdr:col>
      <xdr:colOff>190500</xdr:colOff>
      <xdr:row>9</xdr:row>
      <xdr:rowOff>76200</xdr:rowOff>
    </xdr:to>
    <xdr:sp macro="" textlink="">
      <xdr:nvSpPr>
        <xdr:cNvPr id="10" name="TextBox 9"/>
        <xdr:cNvSpPr txBox="1"/>
      </xdr:nvSpPr>
      <xdr:spPr>
        <a:xfrm>
          <a:off x="9886950" y="304800"/>
          <a:ext cx="2495550" cy="1485900"/>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IN" sz="2000" b="1" i="0" u="none" strike="noStrike">
              <a:solidFill>
                <a:srgbClr val="00B050"/>
              </a:solidFill>
              <a:effectLst/>
              <a:latin typeface="+mn-lt"/>
              <a:ea typeface="+mn-ea"/>
              <a:cs typeface="+mn-cs"/>
            </a:rPr>
            <a:t>Max AUM</a:t>
          </a:r>
        </a:p>
        <a:p>
          <a:pPr lvl="0" algn="ctr"/>
          <a:r>
            <a:rPr lang="en-IN" sz="4400" b="1">
              <a:solidFill>
                <a:srgbClr val="00B050"/>
              </a:solidFill>
              <a:latin typeface="+mn-lt"/>
            </a:rPr>
            <a:t>95391.46</a:t>
          </a:r>
        </a:p>
      </xdr:txBody>
    </xdr:sp>
    <xdr:clientData/>
  </xdr:twoCellAnchor>
  <xdr:twoCellAnchor>
    <xdr:from>
      <xdr:col>20</xdr:col>
      <xdr:colOff>400050</xdr:colOff>
      <xdr:row>1</xdr:row>
      <xdr:rowOff>133350</xdr:rowOff>
    </xdr:from>
    <xdr:to>
      <xdr:col>24</xdr:col>
      <xdr:colOff>457200</xdr:colOff>
      <xdr:row>9</xdr:row>
      <xdr:rowOff>57150</xdr:rowOff>
    </xdr:to>
    <xdr:sp macro="" textlink="">
      <xdr:nvSpPr>
        <xdr:cNvPr id="15" name="TextBox 14"/>
        <xdr:cNvSpPr txBox="1"/>
      </xdr:nvSpPr>
      <xdr:spPr>
        <a:xfrm>
          <a:off x="12592050" y="323850"/>
          <a:ext cx="2495550" cy="1447800"/>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00B050"/>
              </a:solidFill>
            </a:rPr>
            <a:t>Max 1 Year Return</a:t>
          </a:r>
        </a:p>
        <a:p>
          <a:pPr algn="ctr"/>
          <a:r>
            <a:rPr lang="en-IN" sz="4800" b="1">
              <a:solidFill>
                <a:srgbClr val="00B050"/>
              </a:solidFill>
            </a:rPr>
            <a:t>0.86</a:t>
          </a:r>
        </a:p>
      </xdr:txBody>
    </xdr:sp>
    <xdr:clientData/>
  </xdr:twoCellAnchor>
  <xdr:twoCellAnchor>
    <xdr:from>
      <xdr:col>25</xdr:col>
      <xdr:colOff>114300</xdr:colOff>
      <xdr:row>1</xdr:row>
      <xdr:rowOff>133350</xdr:rowOff>
    </xdr:from>
    <xdr:to>
      <xdr:col>29</xdr:col>
      <xdr:colOff>247650</xdr:colOff>
      <xdr:row>8</xdr:row>
      <xdr:rowOff>114300</xdr:rowOff>
    </xdr:to>
    <xdr:sp macro="" textlink="">
      <xdr:nvSpPr>
        <xdr:cNvPr id="16" name="TextBox 15"/>
        <xdr:cNvSpPr txBox="1"/>
      </xdr:nvSpPr>
      <xdr:spPr>
        <a:xfrm>
          <a:off x="15354300" y="323850"/>
          <a:ext cx="2571750" cy="1314450"/>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00B050"/>
              </a:solidFill>
            </a:rPr>
            <a:t>Max 3  Years Return</a:t>
          </a:r>
        </a:p>
        <a:p>
          <a:pPr algn="ctr"/>
          <a:r>
            <a:rPr lang="en-IN" sz="4800" b="1">
              <a:solidFill>
                <a:srgbClr val="00B050"/>
              </a:solidFill>
            </a:rPr>
            <a:t>0.39</a:t>
          </a:r>
        </a:p>
      </xdr:txBody>
    </xdr:sp>
    <xdr:clientData/>
  </xdr:twoCellAnchor>
  <xdr:twoCellAnchor>
    <xdr:from>
      <xdr:col>29</xdr:col>
      <xdr:colOff>361950</xdr:colOff>
      <xdr:row>1</xdr:row>
      <xdr:rowOff>38100</xdr:rowOff>
    </xdr:from>
    <xdr:to>
      <xdr:col>35</xdr:col>
      <xdr:colOff>361950</xdr:colOff>
      <xdr:row>9</xdr:row>
      <xdr:rowOff>57150</xdr:rowOff>
    </xdr:to>
    <xdr:sp macro="" textlink="">
      <xdr:nvSpPr>
        <xdr:cNvPr id="17" name="TextBox 16"/>
        <xdr:cNvSpPr txBox="1"/>
      </xdr:nvSpPr>
      <xdr:spPr>
        <a:xfrm>
          <a:off x="18040350" y="228600"/>
          <a:ext cx="3657600" cy="1543050"/>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00B050"/>
              </a:solidFill>
            </a:rPr>
            <a:t>Count Of Mutual Fund Scheme</a:t>
          </a:r>
        </a:p>
        <a:p>
          <a:pPr algn="ctr"/>
          <a:r>
            <a:rPr lang="en-IN" sz="4800" b="1">
              <a:solidFill>
                <a:srgbClr val="00B050"/>
              </a:solidFill>
            </a:rPr>
            <a:t>1383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tu Maity" refreshedDate="45765.982794791664" createdVersion="6" refreshedVersion="6" minRefreshableVersion="3" recordCount="1392">
  <cacheSource type="worksheet">
    <worksheetSource name="Table2"/>
  </cacheSource>
  <cacheFields count="13">
    <cacheField name="AMC" numFmtId="0">
      <sharedItems count="34">
        <s v="mahindra manulife mutual fund"/>
        <s v="tata mutual fund"/>
        <s v="samco mutual fund"/>
        <s v="kotak mahindra mutual fund"/>
        <s v="mirae asset mutual fund"/>
        <s v="motilal oswal mutual fund"/>
        <s v="navi mutual fund"/>
        <s v="axis mutual fund"/>
        <s v="franklin templeton mutual fund"/>
        <s v="uti mutual fund"/>
        <s v="lic mutual fund"/>
        <s v="bank of india mutual fund"/>
        <s v="nippon india mutual fund"/>
        <s v="invesco mutual fund"/>
        <s v="edelweiss mutual fund"/>
        <s v="hdfc mutual fund"/>
        <s v="dsp mutual fund"/>
        <s v="aditya birla sun life mutual fund"/>
        <s v="pgim india mutual fund"/>
        <s v="icici prudential mutual fund"/>
        <s v="taurus mutual fund"/>
        <s v="hsbc mutual fund"/>
        <s v="bandhan mutual fund"/>
        <s v="jm financial mutual fund"/>
        <s v="canara robeco mutual fund"/>
        <s v="union mutual fund"/>
        <s v="sbi mutual fund"/>
        <s v="sundaram mutual fund"/>
        <s v="baroda bnp paribas mutual fund"/>
        <s v="360 one mutual fund"/>
        <s v="whiteoak capital mutual fund"/>
        <s v="bajaj finserv mutual fund"/>
        <s v="ppfas mutual fund"/>
        <s v="quant mutual fund"/>
      </sharedItems>
    </cacheField>
    <cacheField name="Fund Name" numFmtId="0">
      <sharedItems count="1390">
        <s v="Mahindra Manulife Large &amp; Mid Cap Reg-G"/>
        <s v="Mahindra Manulife Consumption Reg-G"/>
        <s v="Mahindra Manulife Mid Cap Reg-G"/>
        <s v="Mahindra Manulife Small Cap Reg-G"/>
        <s v="Mahindra Manulife Large Cap Reg-G"/>
        <s v="Tata Infrastructure Reg-G"/>
        <s v="Tata Flexi Cap Reg-G"/>
        <s v="Tata Ethical Reg-G"/>
        <s v="Tata Midcap Growth Reg-G"/>
        <s v="Samco Dynamic Asset Allocation Reg-G"/>
        <s v="Kotak Nifty SDL Jul 2026 Index Reg-G"/>
        <s v="Kotak Long Duration Reg-G"/>
        <s v="Kotak Multicap Reg-G"/>
        <s v="Kotak Multi Asset Allocator FoF - Dynamic Reg"/>
        <s v="Kotak Nifty G-Sec July 2033 Index Reg-G"/>
        <s v="Kotak Balanced Advantage Reg-G"/>
        <s v="Kotak BSE Housing Index Reg-G"/>
        <s v="Kotak Gold Reg-G"/>
        <s v="Kotak Bond Reg-G"/>
        <s v="Kotak Nifty AAA Bond Jun 2025 HTM Index Reg-G"/>
        <s v="Kotak Nifty Financial Services Ex-Bank Index"/>
        <s v="Kotak Manufacture in India Reg-G"/>
        <s v="Kotak Debt Hybrid Reg-G"/>
        <s v="Kotak Nifty SDL Apr 2032 Top 12 Equal Weight"/>
        <s v="Kotak Silver ETF FoF Reg-G"/>
        <s v="Kotak Nasdaq 100 FOF Reg-G"/>
        <s v="Kotak Nifty 200 Momentum 30 Index Reg-G"/>
        <s v="Kotak Gilt Investment PF &amp; Trust-G"/>
        <s v="Kotak Gilt Investment Regular-G"/>
        <s v="Kotak Healthcare Reg-G"/>
        <s v="Kotak Nifty Midcap 50 Index Reg-G"/>
        <s v="Kotak NIFTY 100Low Volatility 30 Index Reg-G"/>
        <s v="Kotak Technology Reg-G"/>
        <s v="Kotak All Weather Debt FOF Reg-G"/>
        <s v="Kotak Nifty SDL Plus AAA PSU Bond Jul 2028 60"/>
        <s v="Kotak Equity Savings Reg-G"/>
        <s v="Kotak Multi Asset Allocation Fund Reg-G"/>
        <s v="Kotak BSE PSU Index Reg-G"/>
        <s v="Kotak Nifty 50 Index Reg-G"/>
        <s v="Kotak Nifty SDL Apr 2027 Top 12 Equal Weight"/>
        <s v="Kotak Consumption Reg-G"/>
        <s v="Kotak Nifty SDL Jul 2028 Index Reg-G"/>
        <s v="Kotak Nifty Smallcap 50 Index Reg-G"/>
        <s v="Kotak Banking &amp; Financial Services Reg-G"/>
        <s v="Kotak CRISIL IBX AAA Financial Services Index"/>
        <s v="Kotak Quant Reg-G"/>
        <s v="Mirae Asset Liquid-G"/>
        <s v="Mirae Asset Overnight Reg-G"/>
        <s v="Tata Corporate Bond Fund Reg-G"/>
        <s v="Motilal Oswal ELSS Tax Saver Reg-G"/>
        <s v="Motilal Oswal Large and Midcap Reg-G"/>
        <s v="Navi Nifty IT Index Reg-G"/>
        <s v="Navi BSE Sensex Index Reg-G"/>
        <s v="Navi Aggressive Hybrid Reg-G"/>
        <s v="Navi Nifty 500 Multicap 50:25:25 Index Reg-G"/>
        <s v="Navi Nifty Midcap 150 Index Reg-G"/>
        <s v="Navi Nifty 50 Index Reg-G"/>
        <s v="Navi Flexi Cap Reg-G"/>
        <s v="Navi Large &amp; Midcap-G"/>
        <s v="Navi Conservative Hybrid Reg-G"/>
        <s v="Navi Nifty India Manufacturing Index Reg-G"/>
        <s v="Navi Nifty Bank Index Reg-G"/>
        <s v="Navi Nifty Next 50 Index Reg-G"/>
        <s v="Navi US Total Stock Market FoF Reg-G"/>
        <s v="Navi NASDAQ 100 FoF Reg-G"/>
        <s v="Navi ELSS Tax Saver-G"/>
        <s v="Navi ELSS Tax Saver Nifty 50 Index Reg-G"/>
        <s v="Axis Floater Reg-G"/>
        <s v="Axis Gold Reg-G"/>
        <s v="Axis Banking &amp; PSU Debt-G"/>
        <s v="Axis Nifty AAA Bond Plus SDL Apr 2026 50:50 E"/>
        <s v="Axis Silver FoF Reg-G"/>
        <s v="Axis Ultra Short Term Reg-G"/>
        <s v="Axis Overnight Reg-G"/>
        <s v="Franklin India Focused Equity-G"/>
        <s v="Franklin Build India-G"/>
        <s v="Motilal Oswal Large Cap Reg-G"/>
        <s v="Motilal Oswal Multi Cap Reg-G"/>
        <s v="Motilal Oswal Small Cap Reg-G"/>
        <s v="Motilal Oswal Quant Reg-G"/>
        <s v="Motilal Oswal Manufacturing Reg-G"/>
        <s v="Motilal Oswal Business Cycle Reg-G"/>
        <s v="UTI Flexi Cap Reg-G"/>
        <s v="Tata GRP280225-G"/>
        <s v="Tata Floating Rate Reg-G"/>
        <s v="Tata Treasury Advantage Reg-G"/>
        <s v="Tata Ultra Short Term Fund Reg-G"/>
        <s v="Tata GSF Reg-G"/>
        <s v="LIC MF Value Reg-G"/>
        <s v="LIC MF Focused Reg-G"/>
        <s v="LIC MF Midcap Reg-G"/>
        <s v="LIC MF Small Cap Reg-G"/>
        <s v="LIC MF Dividend Yield Reg-G"/>
        <s v="LIC MF Healthcare Reg-G"/>
        <s v="Bank of India Balanced Advantage Reg-G"/>
        <s v="Bank of India Flexi Cap Reg-G"/>
        <s v="Bank of India Arbitrage Reg-G"/>
        <s v="Bank of India Multi Asset Allocation Reg-G"/>
        <s v="Bank of India Business Cycle Reg-G"/>
        <s v="Bank of India Conservative Hybrid Reg-G"/>
        <s v="Bank of India Mid &amp; Small Cap Equity &amp;"/>
        <s v="Bank of India Conservative Hybrid Eco-G"/>
        <s v="Bank of India ELSS Tax Saver Eco-G"/>
        <s v="Bank of India ELSS Tax Saver Reg-G"/>
        <s v="Bank of India Credit Risk Reg-G"/>
        <s v="UTI Conservative Hybrid Reg-G"/>
        <s v="UTI Liquid Discontinued Regular-G"/>
        <s v="UTI Liquid Reg-G"/>
        <s v="UTI Medium to Long Duration Reg-G"/>
        <s v="Nippon India Consumption-G"/>
        <s v="Nippon India Vision-G"/>
        <s v="Tata Banking and Financial Services Reg-G"/>
        <s v="Tata Large Cap Reg-G"/>
        <s v="Invesco India Manufacturing Reg-G"/>
        <s v="Invesco India Balanced Advantage-G"/>
        <s v="Mahindra Manulife Asia Pacific REITs FoF Reg-"/>
        <s v="UTI Value Reg-G"/>
        <s v="UTI Banking and Financial Services Reg-G"/>
        <s v="UTI Dividend Yield Reg-G"/>
        <s v="LIC MF Flexi Cap-G"/>
        <s v="LIC MF ELSS Tax Saver-G"/>
        <s v="Invesco India Largecap-G"/>
        <s v="Invesco India Infrastructure-G"/>
        <s v="Invesco India - Invesco Global Equity Income"/>
        <s v="Invesco India Equity Savings Fund Reg-G"/>
        <s v="Invesco India - Invesco Global Consumer Trend"/>
        <s v="Invesco India ELSS Tax Saver -G"/>
        <s v="Invesco India - Invesco Pan European Equity F"/>
        <s v="Invesco India Multicap-G"/>
        <s v="Invesco India - Invesco EQQQ NASDAQ-100 ETF F"/>
        <s v="Invesco India Aggressive Hybrid Reg-G"/>
        <s v="UTI Overnight Reg-G"/>
        <s v="Tata Banking &amp; PSU Debt Reg-G"/>
        <s v="Tata CRISIL-IBX Gilt Index - April 2026 Index"/>
        <s v="Tata Nifty G-Sec Dec 2026 Index Reg-G"/>
        <s v="Tata Nifty G-Sec Dec 2029 Index Reg-G"/>
        <s v="Tata Liquid Reg-G"/>
        <s v="Tata Money Market Reg-G"/>
        <s v="Tata Overnight Reg-G"/>
        <s v="Tata Nifty SDL Plus AAA PSU Bond Dec 2027 60:"/>
        <s v="Nippon India Annual Interval Series I Inst-G"/>
        <s v="Nippon India Annual Interval Series I Retail-"/>
        <s v="Edelweiss Multi Cap Reg-G"/>
        <s v="Edelweiss Technology Reg-G"/>
        <s v="HDFC Banking &amp; Financial Services Reg-G"/>
        <s v="Franklin India Flexi Cap-G"/>
        <s v="Franklin India Technology-G"/>
        <s v="Franklin India Equity Hybrid-G"/>
        <s v="Franklin India Debt Hybrid A-G"/>
        <s v="Franklin India Debt Hybrid A-G Plan B"/>
        <s v="Templeton India Value-G"/>
        <s v="Templeton India Equity Income-G"/>
        <s v="Franklin India Equity Savings Reg-G"/>
        <s v="Franklin India ELSS Tax Saver-G"/>
        <s v="Franklin India Bluechip-G"/>
        <s v="HDFC Short Term Debt-G"/>
        <s v="HDFC Ultra Short Term Fund Reg-G"/>
        <s v="HDFC Arbitrage Wholesale-G"/>
        <s v="HDFC Gilt-G"/>
        <s v="HDFC Asset Allocator FoF Reg-G"/>
        <s v="HDFC Multi Asset-G"/>
        <s v="HDFC Dynamic PE Ratio FoF Reg-G"/>
        <s v="HDFC Equity Savings-G"/>
        <s v="HDFC Banking and PSU Debt Reg-G"/>
        <s v="HDFC Dynamic Debt-G"/>
        <s v="HDFC Dynamic Debt-G 54EA"/>
        <s v="HDFC Dynamic Debt-G 54EB"/>
        <s v="HDFC Balanced Advantage-G"/>
        <s v="HDFC Overnight-G"/>
        <s v="HDFC Arbitrage Retail-G"/>
        <s v="DSP Nifty Top 10 Equal Weight Index Reg-G"/>
        <s v="DSP Quant Reg-G"/>
        <s v="DSP Nifty Smallcap250 Quality 50 Index Reg-G"/>
        <s v="DSP Nifty 50 Equal Weight Index Reg-G"/>
        <s v="DSP Nifty Midcap 150 Quality 50 Index Reg-G"/>
        <s v="DSP Gold ETF FoF Reg-G"/>
        <s v="DSP Nifty Bank Index Reg-G"/>
        <s v="DSP Nifty 50 Index Reg-G"/>
        <s v="DSP Nifty Next 50 Index Reg-G"/>
        <s v="Aditya Birla SL Manufacturing Equity Reg-G"/>
        <s v="Aditya Birla SL Business Cycle Reg-G"/>
        <s v="Aditya Birla SL Flexi Cap Reg-G"/>
        <s v="Aditya Birla SL Mid Cap Reg-G"/>
        <s v="Aditya Birla SL Special Opportunities Reg-G"/>
        <s v="PGIM India Small Cap Reg-G"/>
        <s v="PGIM India Flexi Cap Reg-G"/>
        <s v="ICICI Pru Innovation-G"/>
        <s v="Nippon India Arbitrage-G"/>
        <s v="Nippon India Money Market-G"/>
        <s v="Nippon India Liquid-G"/>
        <s v="Nippon IndiaLow Duration-G"/>
        <s v="Nippon India Floating Rate-G"/>
        <s v="Nippon India Overnight Reg-G"/>
        <s v="Nippon India Japan Equity-G"/>
        <s v="Nippon India US Equity Opportunities-G"/>
        <s v="Nippon IndiaLow Duration Retail-G"/>
        <s v="Nippon India Quarterly Interval Series I Reta"/>
        <s v="Nippon India Monthly Interval Series I Retail"/>
        <s v="Nippon India Monthly Interval Series II Retai"/>
        <s v="Nippon India Quarterly Interval Series III Re"/>
        <s v="Nippon India Liquid Ret-G"/>
        <s v="Nippon India Quarterly Interval Series II Ret"/>
        <s v="UTI Mid Cap Reg-G"/>
        <s v="UTI Small Cap Reg-G"/>
        <s v="UTI Innovation Reg-G"/>
        <s v="Mirae Asset Midcap Reg-G"/>
        <s v="Mirae Asset Multicap Reg-G"/>
        <s v="Mirae Asset Great Consumer Reg-G"/>
        <s v="Taurus Flexi Cap Reg-G"/>
        <s v="Taurus Large Cap Reg-G"/>
        <s v="Taurus Large Cap Reg-G Bonus"/>
        <s v="HSBC Focused Fund Reg-G"/>
        <s v="HSBC Large Cap-G"/>
        <s v="Motilal Oswal Multi Asset Reg-G"/>
        <s v="Motilal Oswal Developed Market Ex US ETFs FoF"/>
        <s v="Motilal Oswal MSCI EAFE Top 100 Select Index"/>
        <s v="Bandhan Sterling Value Reg-G"/>
        <s v="Bandhan Core Equity Reg-G"/>
        <s v="Bandhan Small Cap Reg-G"/>
        <s v="Bandhan Flexi Cap Reg-G"/>
        <s v="Bandhan Hybrid Equity Reg-G"/>
        <s v="Taurus Ethical Reg-G"/>
        <s v="ICICI Pru Nifty SDL Sep 2027 Index-G"/>
        <s v="ICICI Pru Nifty SDL Sep 2026 Index-G"/>
        <s v="ICICI Pru Nifty PSU Bond Plus SDL Sep 2027 40"/>
        <s v="ICICI Pru Nifty G-Sec Dec 2030 Index-G"/>
        <s v="ICICI Pru Nifty SDL Dec 2028 Index-G"/>
        <s v="HDFCLow Duration-G"/>
        <s v="HDFC Corporate Bond-G"/>
        <s v="Axis Small Cap Reg-G"/>
        <s v="Axis Multicap Reg-G"/>
        <s v="UTI Money Market Discontinued-G"/>
        <s v="UTILow Duration Discontinued-G"/>
        <s v="UTI Money Market Reg-G"/>
        <s v="UTI Gilt Fund with 10 year Constant Duration"/>
        <s v="UTILow Duration Reg-G"/>
        <s v="UTI Balanced Advantage Reg-G"/>
        <s v="UTI Corporate Bond Reg-G"/>
        <s v="UTI Banking &amp; PSU Reg-G"/>
        <s v="Kotak Focused Equity Reg-G"/>
        <s v="Kotak International REIT FOF Reg-G"/>
        <s v="Kotak Global Innovation FoF Reg-G"/>
        <s v="Kotak Global Emerging Market Reg-G"/>
        <s v="HDFC NIFTY Realty Index Reg-G"/>
        <s v="HDFC BSE 500 Index Reg-G"/>
        <s v="HDFC NIFTY Midcap 150 Index Fund Reg-G"/>
        <s v="HDFC NIFTY Smallcap 250 Index Reg-G"/>
        <s v="HDFC NIFTY100Low Volatility 30 Index Reg-G"/>
        <s v="HDFC Nifty500 Multicap 50:25:25 Index Reg-G"/>
        <s v="HDFC NIFTY200 Momentum 30 Index Reg-G"/>
        <s v="Axis Quant Reg-G"/>
        <s v="Axis Nifty Bank Index Reg-G"/>
        <s v="Axis Innovation Reg-G"/>
        <s v="Axis Nifty 100 Index Reg-G"/>
        <s v="Axis Business Cycles Reg-G"/>
        <s v="Axis BSE Sensex Index Reg-G"/>
        <s v="Nippon India Asset Allocator FoF Reg-G"/>
        <s v="Nippon India Quant Retail-G"/>
        <s v="Edelweiss Flexi Cap Reg-G"/>
        <s v="Edelweiss ELSS Tax Saver Reg-G"/>
        <s v="JM Focused-G"/>
        <s v="JM Arbitrage-G"/>
        <s v="JM Small Cap Reg-G"/>
        <s v="JM Aggressive Hybrid-G"/>
        <s v="JM ELSS Tax Saver-G"/>
        <s v="DSP Flexi Cap -G"/>
        <s v="Aditya Birla SL ELSS Tax Saver Reg-G"/>
        <s v="Aditya Birla SL ELSS Tax Saver Reg-G LPS"/>
        <s v="Aditya Birla SL Tax Plan-G"/>
        <s v="Canara Robeco Equity Hybrid Reg-G"/>
        <s v="Canara Robeco Dynamic Bond Reg-G"/>
        <s v="Canara Robeco Dynamic Bond Reg-G Auto Repurch"/>
        <s v="Canara Robeco Income Reg-G"/>
        <s v="Canara Robeco Income Reg-G Auto Repurchase"/>
        <s v="Canara Robeco Gilt Reg-G"/>
        <s v="Canara Robeco Gilt Reg-G Auto Repurchase"/>
        <s v="Canara Robeco Savings Reg-G"/>
        <s v="Canara Robeco Banking and PSU Debt Reg-G"/>
        <s v="Canara Robeco Liquid Reg-G"/>
        <s v="Canara Robeco Conservative Hybrid Reg-G"/>
        <s v="Canara Robeco Conservative Hybrid Reg-G Auto"/>
        <s v="Mirae Asset Equity Allocator FoF Reg-G"/>
        <s v="Edelweiss Large Cap B-G"/>
        <s v="Edelweiss Large Cap C-G"/>
        <s v="Edelweiss Large Cap Reg-G"/>
        <s v="Edelweiss Emerging Markets Opportunities Equi"/>
        <s v="Edelweiss US Value Equity Offshore Reg-G"/>
        <s v="Edelweiss Gold and Silver ETF FoF Reg-G"/>
        <s v="Edelweiss Balanced Advantage Reg-G"/>
        <s v="Edelweiss Greater China Equity Off-shore Reg-"/>
        <s v="Edelweiss MSCI India Domestic &amp; World Hea"/>
        <s v="Edelweiss Business Cycle Reg-G"/>
        <s v="Edelweiss NIFTY Large Mid Cap 250 Index Reg-G"/>
        <s v="Edelweiss US Technology Equity FoF Reg-G"/>
        <s v="Edelweiss Nifty 100 Quality 30 Index Reg-G"/>
        <s v="Edelweiss Nifty Midcap150 Momentum 50 Index R"/>
        <s v="Edelweiss Nifty Next 50 Index Reg-G"/>
        <s v="Edelweiss Europe Dynamic Equity Offshore Reg-"/>
        <s v="Edelweiss Nifty Smallcap 250 Index Reg-G"/>
        <s v="Edelweiss ASEAN Equity Off Shore Reg-G"/>
        <s v="Edelweiss Nifty AlphaLow Volatility 30 Index"/>
        <s v="Edelweiss Nifty 50 Index"/>
        <s v="Edelweiss Recently Listed IPO Reg-G"/>
        <s v="Aditya Birla SL Income Reg-G"/>
        <s v="Aditya Birla SL Government Securities Reg-G"/>
        <s v="Aditya Birla SL Government Securities Reg-G I"/>
        <s v="Aditya Birla SL Long Duration Reg-G"/>
        <s v="Aditya Birla SL CRISIL IBX Gilt June 2027 Ind"/>
        <s v="Aditya Birla SL CRISIL IBX Gilt Apr 2028 Inde"/>
        <s v="Aditya Birla SL CRISIL IBX Gilt-April 2026 In"/>
        <s v="Aditya Birla SL Nifty SDL Apr 2027 Index Reg-"/>
        <s v="Aditya Birla SL CRISIL IBX 60:40 SDL+ AAA PSU"/>
        <s v="Aditya Birla SL Nifty SDL Sep 2025 Index Reg-"/>
        <s v="Aditya Birla SL CRISIL IBX Gilt April 2033 In"/>
        <s v="PGIM India Hybrid Equity-G"/>
        <s v="Bandhan Overnight Reg-G"/>
        <s v="Bandhan US Treasury Bond 3-7 year FoF Reg-G"/>
        <s v="Bandhan US Treasury Bond 0-1 year FoF Reg-G"/>
        <s v="Aditya Birla SL India GenNext Reg-G"/>
        <s v="Tata Large &amp; Mid Cap Reg-G"/>
        <s v="Tata Small Cap Reg-G"/>
        <s v="HDFC Hybrid Equity-G"/>
        <s v="HDFC Small Cap Reg-G"/>
        <s v="HDFC Mid-Cap Opportunities-G"/>
        <s v="Bandhan ELSS Tax Saver Reg-G"/>
        <s v="Kotak Savings Reg-G"/>
        <s v="Kotak Corporate Bond Standard-G"/>
        <s v="Kotak Bond Short-term Reg-G"/>
        <s v="Kotak Medium Term Reg-G"/>
        <s v="Kotak Dynamic Bond Reg-G"/>
        <s v="Kotak Liquid Reg-G"/>
        <s v="Kotak Floating Rate Reg-G"/>
        <s v="Kotak Overnight Reg-G"/>
        <s v="Kotak Banking and PSU Debt Reg-G"/>
        <s v="Kotak Credit Risk Reg-G"/>
        <s v="KotakLow Duration Standard-G"/>
        <s v="Kotak Money Market Reg-G"/>
        <s v="Invesco India Arbitrage-G"/>
        <s v="Axis Strategic Bond Reg-G"/>
        <s v="Axis Regular Saver Reg-G"/>
        <s v="Axis Arbitrage Reg-G"/>
        <s v="Axis Corporate Debt Reg-G"/>
        <s v="Axis Money Market Reg-G"/>
        <s v="Axis Long Duration Reg-G"/>
        <s v="Axis Credit Risk Reg-G"/>
        <s v="Axis Gilt Reg-G"/>
        <s v="Axis CRISIL IBX 70:30 CPSE Plus SDL April 202"/>
        <s v="Axis Treasury Advantage Reg-G"/>
        <s v="Axis Short Term Reg-G"/>
        <s v="Axis Liquid Reg-G"/>
        <s v="Axis Liquid Ret-G"/>
        <s v="Axis Treasury Advantage Ret-G"/>
        <s v="Axis Short Term Ret-G"/>
        <s v="Kotak Special Opportunities Reg-G"/>
        <s v="Kotak Nifty Next 50 Index Reg-G"/>
        <s v="Union Overnight Reg-G"/>
        <s v="Union Arbitrage Reg-G"/>
        <s v="ICICI Pru India Equity FOF-G"/>
        <s v="Aditya Birla SL Dividend Yield Reg-G"/>
        <s v="Aditya Birla SL Transportation and Logistics"/>
        <s v="Aditya Birla SL Banking &amp; Financial Servi"/>
        <s v="Aditya Birla SL US Treasury 3-10 year Bond ET"/>
        <s v="Aditya Birla SL Global Excellence Equity FoF"/>
        <s v="Aditya Birla SL Global Emerging Opportunities"/>
        <s v="Aditya Birla SL US Treasury 1-3 year Bond ETF"/>
        <s v="Aditya Birla SL Comd Equities-Global Agri-G"/>
        <s v="Aditya Birla SL International Equity Reg-G"/>
        <s v="Aditya Birla SL NASDAQ 100 FOF Reg-G"/>
        <s v="Aditya Birla SL Multi Asset Allocation Reg-G"/>
        <s v="Aditya Birla SL Equity Savings Reg-G"/>
        <s v="Aditya Birla SL Pharma &amp; Healthcare Reg-G"/>
        <s v="Aditya Birla SL Retirement - The 40s Plan Reg"/>
        <s v="Aditya Birla SL Retirement - The 50s Plus - D"/>
        <s v="Aditya Birla SL Retirement - The 50s Plan Reg"/>
        <s v="Aditya Birla SL Retirement - The 30s Plan Reg"/>
        <s v="Edelweiss CRISIL IBX 50:50 Gilt Plus SDL Apri"/>
        <s v="Edelweiss Multi Asset Allocation Reg-G"/>
        <s v="Edelweiss Arbitrage Reg-G"/>
        <s v="Edelweiss CRISIL IBX 50:50 Gilt Plus SDL Sep"/>
        <s v="Edelweiss Aggressive Hybrid B-G"/>
        <s v="Edelweiss Aggressive Hybrid Reg-G"/>
        <s v="BHARAT Bond ETF FOF - April 2033 Reg-G"/>
        <s v="Edelweiss Banking and PSU Debt Reg-G"/>
        <s v="Edelweiss NIFTY PSU Bond Plus SDL Apr 2027 50"/>
        <s v="BHARAT Bond ETF FOF - April 2032 Reg-G"/>
        <s v="BHARAT Bond FOF - April 2031 Reg-G"/>
        <s v="BHARAT Bond FOF - April 2025 Reg-G"/>
        <s v="Edelweiss Equity Savings Reg-G"/>
        <s v="BHARAT Bond FOF - April 2030 Reg-G"/>
        <s v="Edelweiss Money Market Inst-G"/>
        <s v="Edelweiss Money Market Reg-G"/>
        <s v="Edelweiss CRISIL PSU Plus SDL 50:50 Oct 2025"/>
        <s v="Edelweiss NIFTY PSU Bond Plus SDL Apr 2026 50"/>
        <s v="Edelweiss CRISIL IBX 50:50 Gilt Plus SDL June"/>
        <s v="BHARAT Bond FOF - April 2023 Reg-G"/>
        <s v="Samco Special Opportunities Reg-G"/>
        <s v="Samco Overnight Reg-G"/>
        <s v="Samco Active Momentum Reg-G"/>
        <s v="Invesco India Financial Services-G"/>
        <s v="Invesco India PSU Equity-G"/>
        <s v="Nippon India Hybrid Bond-G"/>
        <s v="Bank of India Small Cap Reg-G"/>
        <s v="Bank of India Bluechip Reg-G"/>
        <s v="HDFC Pharma And Healthcare Reg-G"/>
        <s v="HDFC Technology Reg-G"/>
        <s v="HDFC Manufacturing Reg-G"/>
        <s v="SBI CPSE Bond Plus SDL Sep 2026 50:50 Index R"/>
        <s v="SBI CRISIL IBX SDL Index - September 2027 Reg"/>
        <s v="SBI Retirement Benefit - Aggressive Hybrid Pl"/>
        <s v="SBI Magnum Constant Maturity-G"/>
        <s v="SBI Retirement Benefit - Conservative Plan Re"/>
        <s v="SBI Magnum Income-G"/>
        <s v="SBI CRISIL IBX Gilt Index - April 2029 Reg-G"/>
        <s v="SBI CRISIL IBX Gilt Index - June 2036 Reg-G"/>
        <s v="SBI Retirement Benefit - Aggressive Plan Reg-"/>
        <s v="SBI Retirement Benefit Fund - Conservative Hy"/>
        <s v="SBI Dynamic Bond-G"/>
        <s v="SBI Balanced Advantage Reg-G"/>
        <s v="SBI Magnum Medium Duration-G"/>
        <s v="SBI Magnum Gilt-G"/>
        <s v="SBI Magnum Gilt PF Fixed 3Y-G"/>
        <s v="SBI Magnum Gilt PF-G"/>
        <s v="SBI Long Term Equity Reg-G"/>
        <s v="SBI Contra-G"/>
        <s v="SBI Multi Asset Allocation-G"/>
        <s v="Sundaram Medium Duration Inst-G"/>
        <s v="Sundaram Business Cycle Reg-G"/>
        <s v="Sundaram Multi Asset Allocation Reg-G"/>
        <s v="Sundaram Equity Savings-G"/>
        <s v="Sundaram Ultra Short Duration Reg-G"/>
        <s v="Sundaram Money Market Reg-G"/>
        <s v="Sundaram Conservative Hybrid-G"/>
        <s v="Sundaram Banking &amp; PSU Ret-G"/>
        <s v="Sundaram Banking &amp; PSU Reg-G"/>
        <s v="SundaramLow Duration-G"/>
        <s v="Sundaram Medium Duration Reg-G"/>
        <s v="Sundaram Liquid-G"/>
        <s v="Sundaram Short Duration-G"/>
        <s v="Sundaram Overnight Reg-G"/>
        <s v="Sundaram Corporate Bond Reg-G"/>
        <s v="Sundaram Arbitrage Reg-G"/>
        <s v="Mirae Asset Nifty 100 ESG Sector Leaders FoF"/>
        <s v="Mirae Asset Nifty India Manufacturing ETF FoF"/>
        <s v="Mirae Asset Nifty 200 Alpha 30 ETF FoF Reg-G"/>
        <s v="Mirae Asset Nifty Smallcap 250 Momentum Quali"/>
        <s v="Mirae Asset Nifty MidSmallcap400 Momentum Qua"/>
        <s v="Mirae Asset NYSE FANG+ ETF FoF Reg-G"/>
        <s v="Mirae Asset S&amp;P 500 Top 50 ETF FoF Reg-G"/>
        <s v="Mirae Asset Hang Seng TECH ETF FoF Reg-G"/>
        <s v="Mahindra Manulife Flexi Cap Reg-G"/>
        <s v="Mahindra Manulife Multi Cap Reg-G"/>
        <s v="Mirae Asset Large Cap Reg-G"/>
        <s v="Mirae Asset Banking and Financial Services Re"/>
        <s v="Mirae Asset Focused Reg-G"/>
        <s v="HSBC Consumption Reg-G"/>
        <s v="HSBC Managed Solutions India Conservative Reg"/>
        <s v="HSBC Tax Saver Equity-G"/>
        <s v="HSBC ELSS Tax saver-G"/>
        <s v="HSBC Managed Solutions India Growth Reg-G"/>
        <s v="HSBC Managed Solutions IndiaModerate Reg-G"/>
        <s v="Bandhan Long Duration Reg-G"/>
        <s v="Bandhan CRISIL IBX 90:10 SDL Plus Gilt-Septem"/>
        <s v="Bandhan Multi Asset Allocation Reg-G"/>
        <s v="Bandhan Retirement Fund Reg-G"/>
        <s v="Bandhan Credit Risk Reg-G"/>
        <s v="Bandhan Crisil IBX Gilt April 2026 Index Reg-"/>
        <s v="Bandhan CRISIL IBX Gilt April 2028 Index Reg-"/>
        <s v="Bandhan Money Manager Reg-G"/>
        <s v="Bandhan CRISIL IBX Gilt June 2027 Index Reg-G"/>
        <s v="HDFC Multi Cap Reg-G"/>
        <s v="HDFC Large and Mid Cap Reg-G"/>
        <s v="HDFC Dividend Yield Reg-G"/>
        <s v="HDFC Capital Builder Value-G"/>
        <s v="Union Business Cycle Reg-G"/>
        <s v="Union Innovation &amp; Opportunities Reg-G"/>
        <s v="Axis CRISIL IBX SDL June 2034 Debt Index Reg-"/>
        <s v="Axis CRISIL IBX SDL May 2027 Index Reg-G"/>
        <s v="Taurus Banking &amp; Financial Services Reg-G"/>
        <s v="Taurus Mid Cap Reg-G"/>
        <s v="ICICI Pru Transportation and Logistics-G"/>
        <s v="Kotak Infrastructure and Economic Reform Stan"/>
        <s v="Kotak Pioneer Reg-G"/>
        <s v="Kotak Bluechip Reg-G"/>
        <s v="Aditya Birla SL Quant Reg-G"/>
        <s v="SBI Nifty Smallcap 250 Index Reg-G"/>
        <s v="SBI Silver ETF FoF Reg-G"/>
        <s v="SBI Nifty Midcap 150 Index Reg-G"/>
        <s v="Kotak ESG Exclusionary Strategy Reg-G"/>
        <s v="Kotak Equity Opportunities Reg-G"/>
        <s v="Kotak Flexicap Reg-G"/>
        <s v="Kotak ELSS Tax Saver Reg-G"/>
        <s v="Bandhan Liquid Reg-G"/>
        <s v="Bandhan All Seasons Bond Reg-G"/>
        <s v="Bandhan Multi Cap Reg-G"/>
        <s v="Bandhan US Equity FoF Reg-G"/>
        <s v="Bandhan GSF Constant Maturity Reg-G"/>
        <s v="Bandhan Ultra Short Term Reg-G"/>
        <s v="BandhanLow Duration Reg-G"/>
        <s v="Bandhan Transportation and Logistics Reg-G"/>
        <s v="Bandhan Arbitrage Regular-G"/>
        <s v="Aditya Birla SL CRISIL IBX SDL Sep 2028 Index"/>
        <s v="Aditya Birla SL CRISIL IBX AAA - Jun 2023 Ind"/>
        <s v="Aditya Birla SL CRISIL IBX Gilt -Apr 2029 Ind"/>
        <s v="Nippon India Nifty 500 Equal Weight Index Reg"/>
        <s v="Nippon India Nifty Bank Index Reg-G"/>
        <s v="Nippon India Nifty IT Index Reg-G"/>
        <s v="Kotak Equity Arbitrage Reg-G"/>
        <s v="Axis Nifty IT Index Reg-G"/>
        <s v="Axis NASDAQ 100 FoF Reg-G"/>
        <s v="Axis Greater China Equity FoF Reg-G"/>
        <s v="Axis Global Innovation FoF Reg-G"/>
        <s v="Axis Global Equity Alpha FoF Reg-G"/>
        <s v="InActive_Axis Nifty IT Index Fund Reg-G"/>
        <s v="ICICI Pru Large &amp; Mid Cap-G"/>
        <s v="ICICI Pru Infrastructure-G"/>
        <s v="LIC MF Banking &amp; Financial Services Reg-G"/>
        <s v="LIC MF Nifty 50 Index-G"/>
        <s v="LIC MF BSE Sensex Index-G"/>
        <s v="DSP World Gold FoF Reg-G"/>
        <s v="DSP World Agriculture-G"/>
        <s v="DSP World Mining Reg-G"/>
        <s v="DSP World Energy Reg-G"/>
        <s v="DSP Multicap Reg-G"/>
        <s v="DSP Multi Asset Allocation Reg-G"/>
        <s v="DSP Top 100 Equity Reg-G"/>
        <s v="DSP US Treasury FoF Reg-G"/>
        <s v="DSP Banking &amp; Financial Services Reg-G"/>
        <s v="DSP Value Reg-G"/>
        <s v="LIC MF Nifty Next 50 Index-G"/>
        <s v="Axis Focused Reg-G"/>
        <s v="Axis Growth Opportunities Reg-G"/>
        <s v="Axis ESG Integration Strategy Reg-G"/>
        <s v="Axis Nifty Next 50 Index Reg-G"/>
        <s v="Axis Nifty Midcap 50 Index Reg-G"/>
        <s v="Axis Nifty Smallcap 50 Index Reg-G"/>
        <s v="Axis Nifty 50 Index Reg-G"/>
        <s v="Axis Value Reg-G"/>
        <s v="Axis ELSS Tax Saver-G"/>
        <s v="Baroda BNP Paribas Aggressive Hybrid Reg-G"/>
        <s v="Baroda BNP Paribas Multi Asset Reg-G"/>
        <s v="Baroda BNP Paribas Manufacturing Reg-G"/>
        <s v="Baroda BNP Paribas Large Cap-G"/>
        <s v="Tata Nifty200 Alpha 30 Index Reg-G"/>
        <s v="Tata Nifty500 Multicap India Manufacturing 50"/>
        <s v="Tata Nifty India Tourism Index Reg-G"/>
        <s v="Tata Nifty Financial Services Index Reg-G"/>
        <s v="Tata Nifty Realty Index Reg-G"/>
        <s v="Tata Nifty Auto Index Reg-G"/>
        <s v="Tata Nifty500 Multicap Infrastructure 50:30:2"/>
        <s v="Tata Nifty MidSmall Healthcare Index Reg-G"/>
        <s v="DSPLow Duration Reg-G"/>
        <s v="UTI Large Cap Reg-G"/>
        <s v="UTI Large Cap Reg-G Canserve"/>
        <s v="UTI MNC Reg-G"/>
        <s v="Aditya Birla SLLow Duration Inst-G"/>
        <s v="Aditya Birla SL Active Debt Multi Manager FoF"/>
        <s v="Aditya Birla SL Corporate Bond Reg-G"/>
        <s v="Aditya Birla SL Floating Rate Reg-G"/>
        <s v="Aditya Birla SL Money Manager Reg-G"/>
        <s v="Aditya Birla SL Short Term Reg-G"/>
        <s v="Aditya Birla SL Overnight Reg-G"/>
        <s v="Aditya Birla SL Banking &amp; PSU Debt Reg-G"/>
        <s v="Aditya Birla SL Banking &amp; PSU Debt Ret-G"/>
        <s v="Aditya Birla SLLow Duration Reg-G"/>
        <s v="Aditya Birla SL Floating Rate Ret-G"/>
        <s v="Aditya Birla SL Money Manager Ret-G"/>
        <s v="ICICI Pru Equity Savings-G"/>
        <s v="ICICI Pru Nifty 50 Index -G"/>
        <s v="ICICI Pru BSE 500 ETF FOF-G"/>
        <s v="ICICI Pru Nifty 100Low Volatility 30 ETF FOF"/>
        <s v="ICICI Pru BSE Sensex Index-G"/>
        <s v="ICICI Pru Nifty Smallcap 250 Index-G"/>
        <s v="ICICI Pru Nifty Bank Index-G"/>
        <s v="ICICI Pru Nifty Midcap 150 Index-G"/>
        <s v="ICICI Pru Nifty Next 50 Index-G"/>
        <s v="ICICI Pru Nifty AlphaLow Volatility 30 ETF F"/>
        <s v="ICICI Pru Nifty Auto Index-G"/>
        <s v="ICICI Pru BHARAT 22 FOF-G"/>
        <s v="ICICI Pru Equity Arbitrage-G"/>
        <s v="ICICI Pru Nifty 200 Momentum 30 Index-G"/>
        <s v="ICICI Pru Nifty IT Index-G"/>
        <s v="ICICI Pru Nifty Pharma Index-G"/>
        <s v="ICICI Pru Nifty50 Equal Weight Index-G"/>
        <s v="DSP Equity Savings Reg-G"/>
        <s v="DSP Liquidity Reg-G"/>
        <s v="DSP Overnight Reg-G"/>
        <s v="DSP Ultra Short Reg-G"/>
        <s v="DSP Savings-G"/>
        <s v="DSP Global Allocation FoF Reg-G"/>
        <s v="DSP Arbitrage Reg-G"/>
        <s v="DSP Floater Reg-G"/>
        <s v="DSP Global Innovation FoF Reg-G"/>
        <s v="DSP US Flexible Equity-G"/>
        <s v="LIC MF Gold ETF FoF-G"/>
        <s v="Nippon India Strategic Debt-G"/>
        <s v="Nippon India Taiwan Equity Reg-G"/>
        <s v="HDFC Silver ETF FoF Reg-G"/>
        <s v="HDFC Developed World Indexes FoF Reg-G"/>
        <s v="HDFC NIFTY50 Equal Weight Index Reg-G"/>
        <s v="HDFC NIFTY Next 50 Index Reg-G"/>
        <s v="HDFC Index Nifty 50"/>
        <s v="HDFC Gold-G"/>
        <s v="HDFC Nifty 100 Index Reg-G"/>
        <s v="HDFC NIFTY 100 Equal Weight Index Reg-G"/>
        <s v="HDFC Index Fund - BSE Sensex"/>
        <s v="Mahindra Manulife Business Cycle Reg-G"/>
        <s v="Mahindra Manulife Focused Reg-G"/>
        <s v="Invesco IndiaLow Duration-G"/>
        <s v="Invesco India Corporate Bond-G"/>
        <s v="Invesco India Overnight Reg-G"/>
        <s v="Invesco India Gilt-G"/>
        <s v="Invesco India Banking and PSU-G"/>
        <s v="Invesco India Credit Risk Reg-G"/>
        <s v="Invesco India Medium Duration Reg-G"/>
        <s v="Invesco India Short Duration-G"/>
        <s v="Invesco India Money Market-G"/>
        <s v="Invesco India Ultra Short Duration-G"/>
        <s v="Invesco India Short Duration B-G"/>
        <s v="Invesco India Nifty G-sec Sep 2032 Index Reg-"/>
        <s v="Invesco India Nifty G-sec Jul 2027 Index Reg-"/>
        <s v="Invesco India Gold ETF FoF-G"/>
        <s v="Invesco IndiaLow Duration Retail-G"/>
        <s v="Invesco India Money Market Reg-G"/>
        <s v="Axis US Treasury Dynamic Bond ETF FoF Reg-G"/>
        <s v="Aditya Birla SL MNC Reg-G"/>
        <s v="Aditya Birla SL Digital India Reg-G"/>
        <s v="Aditya Birla SL Pure Value Reg-G"/>
        <s v="DSP Short Term-G"/>
        <s v="DSP Dynamic Asset Allocation Reg-G"/>
        <s v="SBI Credit Risk-G"/>
        <s v="Aditya Birla SL Arbitrage Reg-G"/>
        <s v="Aditya Birla SL Nifty Next 50 Index Reg-G"/>
        <s v="Aditya Birla SL Silver ETF FoF Reg-G"/>
        <s v="Aditya Birla SL Multi - Index FoF Reg-G"/>
        <s v="Aditya Birla SL Nifty Smallcap 50 Index Reg-G"/>
        <s v="Aditya Birla SL Nifty Midcap 150 Index Reg-G"/>
        <s v="Aditya Birla SL Nifty 50 Equal Weight Index R"/>
        <s v="Aditya Birla SL Gold Reg-G"/>
        <s v="Aditya Birla SL Balanced Advantage Reg-G"/>
        <s v="Aditya Birla SL Nifty 50 Index Reg-G"/>
        <s v="Mirae Asset Money Market Reg-G"/>
        <s v="Mirae Asset Equity Savings Reg-G"/>
        <s v="Mirae AssetLow Duration Reg-G"/>
        <s v="Mirae Asset Dynamic Bond Reg-G"/>
        <s v="Mirae Asset Ultra Short Duration Reg-G"/>
        <s v="Mirae Asset Balanced Advantage Reg-G"/>
        <s v="Mirae Asset CRISIL IBX Gilt Index - April 203"/>
        <s v="Mirae Asset Arbitrage Reg-G"/>
        <s v="Mirae Asset Short Duration Reg-G"/>
        <s v="Mirae Asset Corporate Bond Reg-G"/>
        <s v="Mirae Asset Banking and PSU Reg-G"/>
        <s v="Mirae Asset Nifty SDL June 2028 Index Reg-G"/>
        <s v="Mirae Asset Nifty SDL Jun 2027 Index Reg-G"/>
        <s v="Mirae Asset Nifty AAA PSU Bond Plus SDL Apr 2"/>
        <s v="Mirae Asset Aggressive Hybrid Reg-G"/>
        <s v="HSBC Overnight Reg-G"/>
        <s v="HSBC Ultra Short Duration Reg-G"/>
        <s v="HSBC Banking and PSU Debt-G"/>
        <s v="HSBC Multi Asset Allocation Reg-G"/>
        <s v="Aditya Birla SL Infrastructure Reg-G"/>
        <s v="Aditya Birla SL Frontline Equity Reg-G"/>
        <s v="Aditya Birla SL Frontline Equity Reg-G Trigge"/>
        <s v="Aditya Birla SL PSU Equity Reg-G"/>
        <s v="Aditya Birla SL Multi-Cap Reg-G"/>
        <s v="Aditya Birla SL Focused Reg-G"/>
        <s v="ICICI Pru Regular Gold Savings (FOF)-G"/>
        <s v="ICICI Pru Business Cycle-G"/>
        <s v="ICICI Pru Retirement - Pure Debt Plan-G"/>
        <s v="ICICI Pru Debt Management (FOF)-G"/>
        <s v="ICICI Pru All Seasons Bond-G"/>
        <s v="ICICI Pru Regular Savings-G"/>
        <s v="ICICI Pru Retirement Fund - Hybrid Conservati"/>
        <s v="ICICI Pru Retirement - Hybrid Aggressive Plan"/>
        <s v="ICICI Pru Credit Risk-G"/>
        <s v="ICICI Pru Silver ETF FoF-G"/>
        <s v="ICICI Pru Retirement - Pure Equity Plan-G"/>
        <s v="ICICI Pru Ultra Short Term-G"/>
        <s v="ICICI Pru Short Term-G"/>
        <s v="ICICI Pru Income Optimizer (FOF)-G"/>
        <s v="ICICI Pru Bond-G"/>
        <s v="ICICI Pru Medium Term Bond-G"/>
        <s v="ICICI Pru Long Term Bond-G"/>
        <s v="Bandhan Innovation Reg-G"/>
        <s v="Nippon India Passive Flexicap FoF Reg-G"/>
        <s v="Nippon India Growth-G"/>
        <s v="Nippon India Growth-G UD - 3Mths to Below 3yr"/>
        <s v="Nippon India Growth-G UR - Exceeding 3yrs"/>
        <s v="Nippon India Flexi Cap Reg-G"/>
        <s v="Nippon India Balanced Advantage-G"/>
        <s v="Bandhan Financial Services Reg-G"/>
        <s v="Mahindra Manulife Manufacturing Reg-G"/>
        <s v="LIC MF Short Duration Reg-G"/>
        <s v="LIC MF Banking &amp; PSU-G"/>
        <s v="LIC MF Medium to Long Duration -G"/>
        <s v="LIC MF Gilt PF-G"/>
        <s v="LIC MF Gilt-G"/>
        <s v="Baroda BNP Paribas Liquid Reg-G"/>
        <s v="Baroda BNP ParibasLow Duration Reg-G"/>
        <s v="Baroda BNP Paribas Liquid-G"/>
        <s v="Baroda BNP Paribas Ultra Short Duration Reg-G"/>
        <s v="Baroda BNP Paribas Dynamic Bond-G"/>
        <s v="Baroda BNP Paribas Gilt-G"/>
        <s v="Baroda BNP Paribas Corporate Bond-G"/>
        <s v="Baroda BNP ParibasLow Duration-G"/>
        <s v="Baroda BNP Paribas Equity Savings Reg-G"/>
        <s v="Baroda BNP Paribas Medium Duration-G"/>
        <s v="Baroda BNP Paribas Retirement Reg-G"/>
        <s v="Baroda BNP Paribas Money Market Reg-G"/>
        <s v="Baroda BNP Paribas NIFTY SDL December 2028 In"/>
        <s v="Baroda BNP Paribas Dynamic Bond Reg A-G"/>
        <s v="Baroda BNP Paribas Corporate Bond Reg-G"/>
        <s v="360 ONE Balanced Hybrid Reg-G"/>
        <s v="360 ONE Focused Equity Reg-G"/>
        <s v="360 ONE FlexiCap Reg-G"/>
        <s v="IIFL Flexi Cap Fund Reg-G"/>
        <s v="Nippon India Equity Hybrid-G"/>
        <s v="Nippon India Value-G"/>
        <s v="Tata India Pharma &amp; HealthCare Reg-G"/>
        <s v="Tata Digital India Reg-G"/>
        <s v="Tata Focused Equity Reg-G"/>
        <s v="Tata Nifty India Digital ETF FoF Reg-G"/>
        <s v="Nippon India Nifty Midcap 150 Index Reg-G"/>
        <s v="Nippon India Nifty Smallcap 250 Index Reg-G"/>
        <s v="Nippon India Index Nifty 50-G"/>
        <s v="Nippon India Gold Savings-G"/>
        <s v="Nippon India Silver ETF FoF Reg-G"/>
        <s v="Nippon India Nifty Next 50 Junior BeES FoF Re"/>
        <s v="Nippon India Index BSE Sensex-G"/>
        <s v="Nippon India Nifty 50 Value 20 Index Reg-G"/>
        <s v="Nippon India Nifty AlphaLow Volatility 30 In"/>
        <s v="360 ONE Liquid Reg-G"/>
        <s v="360 ONE Dynamic Bond Reg-G"/>
        <s v="Baroda BNP Paribas Aqua FoF Reg-G"/>
        <s v="Bank of India Liquid Reg-G Transfer"/>
        <s v="Bank of India Ultra Short Duration Reg-G"/>
        <s v="Bank of India Ultra Short Duration Reg-G Tran"/>
        <s v="Bank of India Short Term Income Reg-G"/>
        <s v="Bank of India Liquid Reg-G"/>
        <s v="Bank of India Overnight Reg-G"/>
        <s v="ICICI Pru ESG Exclusionary Strategy-G"/>
        <s v="ICICI Pru PSU Equity-G"/>
        <s v="ICICI Pru Dividend Yield Equity-G"/>
        <s v="SBI Infrastructure-G"/>
        <s v="SBI ESG Exclusionary Strategy-G"/>
        <s v="SBI Banking &amp; Financial Services Reg-G"/>
        <s v="SBI International Access - US Equity FoF Reg-"/>
        <s v="SBI Dividend Yield Reg-G"/>
        <s v="Aditya Birla SL Dynamic Bond Reg-G"/>
        <s v="Aditya Birla SL Nifty SDL Plus PSU Bond Sep 2"/>
        <s v="Aditya Birla SL CRISIL IBX AAA Mar 2024 Index"/>
        <s v="Aditya Birla SL CRISIL IBX 60:40 SDL+AAA PSU-"/>
        <s v="Aditya Birla SL CRISIL IBX 50:50 Gilt Plus SD"/>
        <s v="Aditya Birla SL Interval Income Qtly Ser I Re"/>
        <s v="Tata Dividend Yield Fund Reg-G"/>
        <s v="Tata Equity Savings Reg-G"/>
        <s v="Tata Business Cycle Reg-G"/>
        <s v="Tata Multi Asset Opportunities Reg-G"/>
        <s v="Tata Hybrid Equity Reg-G"/>
        <s v="Tata Housing Opportunities Reg-G"/>
        <s v="Tata Multicap Reg-G"/>
        <s v="Tata Retirement Savings Conservative Reg-G"/>
        <s v="Tata Retirement Savings Progressive Reg-G"/>
        <s v="Tata Retirement SavingsModerate Reg-G"/>
        <s v="Tata Short Term Bond Reg-G"/>
        <s v="UTI Q Interval Fund Sr III Reg-G"/>
        <s v="Sundaram Select Focus Reg-G"/>
        <s v="Sundaram Balanced Advantage Fund Reg-G"/>
        <s v="Sundaram Equity Savings Fund Reg-G"/>
        <s v="Sundaram Equity Hybrid Reg-G"/>
        <s v="Sundaram Money Reg-G"/>
        <s v="Sundaram Short Term Debt-G"/>
        <s v="Sundaram Smart NIFTY 100 Equal Weight Fund Re"/>
        <s v="Sundaram Equity Fund Reg-G"/>
        <s v="Sundaram Arbitrage Fund Reg-G"/>
        <s v="HSBC Infrastructure Equity-G"/>
        <s v="Sundaram Ultra Short Term Fund Reg-G"/>
        <s v="HSBC Small Cap Equity-G"/>
        <s v="PGIM India Credit Risk Reg-G"/>
        <s v="HSBC Equity Hybrid Fund Reg-G"/>
        <s v="HSBC Flexi Debt-G"/>
        <s v="SundaramLow Duration Reg-G"/>
        <s v="L&amp;T Triple Ace Bond-G 54EA"/>
        <s v="L&amp;T Triple Ace Bond-G 54EB"/>
        <s v="Kotak Nifty SDL Plus AAA PSU Bond Jul 2033 60"/>
        <s v="UTI M Interval Fund Sr II Ret-G"/>
        <s v="HSBCLow Duration Regular-G"/>
        <s v="UTI M Interval Fund Sr 1 Ret-G"/>
        <s v="HSBC Flexi Debt Regular-G"/>
        <s v="DSP Equity &amp; Bond-G 54EA"/>
        <s v="DSP Equity &amp; Bond-G 54EB"/>
        <s v="HSBC Mid Cap Fund Reg-G"/>
        <s v="Navi Ultra Short Term-G"/>
        <s v="HDFC Long Term Advantage-G"/>
        <s v="Tata Dynamic Bond Reg-G"/>
        <s v="Navi 3 in 1-G"/>
        <s v="HSBC Corporate Bond Fund Reg-G"/>
        <s v="HDFC Index Fund Nifty 50"/>
        <s v="DSP Bond Ret-G 54EA"/>
        <s v="DSP Bond Ret-G 54EB"/>
        <s v="Tata Income Reg-G"/>
        <s v="Tata Medium Term Reg-G"/>
        <s v="Navi Large Cap Equity-G"/>
        <s v="InActive_WhiteOak Capital Flexi Cap Fund Reg-"/>
        <s v="InActive_Navi Nifty IT Index Fund Reg-G"/>
        <s v="PGIM India Ultra Short Duration Reg-G"/>
        <s v="Mirae Asset ELSS Tax Saver Reg-G"/>
        <s v="Mirae Asset Large &amp; Midcap Reg-G"/>
        <s v="HSBC Large and Mid Cap Reg-G"/>
        <s v="Baroda BNP Paribas NIFTY 50 Index Reg-G"/>
        <s v="Taurus Infrastructure Reg-G"/>
        <s v="Bandhan BSE Healthcare Index Reg-G"/>
        <s v="Bandhan Nifty Bank Index Reg-G"/>
        <s v="Bandhan Nifty100Low Volatility 30 Index Reg-"/>
        <s v="Bandhan Nifty200 Momentum 30 Index Reg-G"/>
        <s v="Bandhan Nifty 100 Index Reg-G"/>
        <s v="Bandhan Nifty 50 Index Reg-G"/>
        <s v="Bandhan Nifty Alpha 50 Index Reg-G"/>
        <s v="Bandhan Nifty IT Index Reg-G"/>
        <s v="Bandhan Nifty Total Market Index Reg-G"/>
        <s v="Bandhan Nifty Smallcap 250 Index Reg-G"/>
        <s v="Bandhan Nifty Midcap 150 Index Reg-G"/>
        <s v="SBI Equity Savings Reg-G"/>
        <s v="Motilal Oswal Midcap Reg-G"/>
        <s v="Bajaj Finserv Banking and PSU Reg-G"/>
        <s v="Bajaj Finserv Balanced Advantage Reg-G"/>
        <s v="Bajaj Finserv Overnight Reg-G"/>
        <s v="Bajaj Finserv Money Market Reg-G"/>
        <s v="Bajaj Finserv Liquid Reg-G"/>
        <s v="Bajaj Finserv Multi Asset Allocation Reg-G"/>
        <s v="Bajaj Finserv Large and Mid Cap Reg-G"/>
        <s v="Bajaj Finserv Flexi Cap Reg-G"/>
        <s v="Bajaj Finserv Arbitrage Reg-G"/>
        <s v="Bajaj Finserv Large Cap Reg-G"/>
        <s v="Samco ELSS Tax Saver Reg-G"/>
        <s v="Samco Flexi Cap Reg-G"/>
        <s v="ICICI Pru Nifty LargeMidcap 250 Index-G"/>
        <s v="ICICI Pru Nifty50 Value 20 Index-G"/>
        <s v="Bank of India Large &amp; Mid Cap Equity Reg-"/>
        <s v="Bank of India Manufacturing &amp; Infrastruct"/>
        <s v="Bank of India Multi Cap Reg-G"/>
        <s v="Bank of India Large &amp; Mid Cap Equity Eco-"/>
        <s v="Franklin India Liquid Reg-G"/>
        <s v="Franklin India Money Market Ret-G"/>
        <s v="Franklin India Liquid Super Inst-G"/>
        <s v="Franklin India Floating Rate-G"/>
        <s v="Franklin India Overnight Reg-G"/>
        <s v="Kotak Small Cap Reg-G"/>
        <s v="Kotak Business Cycle Reg-G"/>
        <s v="Kotak Emerging Equity Reg-G"/>
        <s v="Kotak Equity Hybrid Reg-G"/>
        <s v="Union Equity Savings Reg-G"/>
        <s v="Union Balanced Advantage Reg-G"/>
        <s v="Union Gilt Reg-G"/>
        <s v="Union Money Market Reg-G"/>
        <s v="Union Corporate Bond Reg-G"/>
        <s v="Union Liquid-G"/>
        <s v="Union Aggressive Hybrid Reg-G"/>
        <s v="Union Dynamic Bond-G"/>
        <s v="Union Medium Duration Reg-G"/>
        <s v="360 ONE Quant Reg-G"/>
        <s v="360 ONE ELSS Tax Saver Nifty 50 Index Reg-G"/>
        <s v="WhiteOak Capital Arbitrage Reg-G"/>
        <s v="WhiteOak Capital Balanced Advantage Reg-G"/>
        <s v="WhiteOak Capital Multi Cap Reg-G"/>
        <s v="WhiteOak Capital Balanced Hybrid Reg-G"/>
        <s v="WhiteOak Capital Large &amp; Mid Cap Reg-G"/>
        <s v="WhiteOak Capital Pharma and Healthcare Reg-G"/>
        <s v="WhiteOak Capital Banking &amp; Financial Serv"/>
        <s v="WhiteOak Capital Mid Cap Reg-G"/>
        <s v="WhiteOak Capital Flexi Cap Reg-G"/>
        <s v="WhiteOak Capital Special Opportunities Reg-G"/>
        <s v="WhiteOak Capital Large Cap Reg-G"/>
        <s v="WhiteOak Capital Multi Asset Allocation Reg-G"/>
        <s v="WhiteOak Capital Overnight Fund Reg-G"/>
        <s v="WhiteOak Capital ELSS Tax Saver Reg-G"/>
        <s v="WhiteOak Capital Ultra Short Duration Reg-G"/>
        <s v="WhiteOak Capital Liquid Reg-G"/>
        <s v="SBI Innovative Opportunities Reg-G"/>
        <s v="Invesco India Large &amp; Mid Cap-G"/>
        <s v="Canara Robeco Manufacturing Reg-G"/>
        <s v="Invesco India Mid Cap-G"/>
        <s v="Aditya Birla SL Nifty India Defence Index Reg"/>
        <s v="Nippon India Gilt Securities Inst-G"/>
        <s v="Nippon India Retirement - Income Generation S"/>
        <s v="Nippon India Gilt Securities PF Auto Cap App"/>
        <s v="Nippon India Gilt Securities PF Defined Matur"/>
        <s v="Nippon India Gilt Securities-G"/>
        <s v="Nippon India Nivesh Lakshya Reg-G"/>
        <s v="Nippon India Retirement Fund - Wealth Creatio"/>
        <s v="Baroda BNP Paribas Credit Risk Reg-G"/>
        <s v="Baroda BNP Paribas Floater Reg-G"/>
        <s v="Baroda BNP Paribas Short Duration-G"/>
        <s v="Baroda BNP Paribas Banking &amp; PSU Bond Reg"/>
        <s v="Baroda BNP Paribas Balanced Advantage Reg-G"/>
        <s v="Baroda BNP Paribas Conservative Hybrid-G"/>
        <s v="Invesco India Liquid-G"/>
        <s v="Invesco India Liquid Retail-G"/>
        <s v="Baroda BNP Paribas Innovation Reg-G"/>
        <s v="HSBC Nifty Next 50 Index Reg-G"/>
        <s v="HSBC Nifty 50 Index Reg-G"/>
        <s v="HDFC Transportation and Logistics Reg-G"/>
        <s v="HDFC Defence Reg-G"/>
        <s v="HDFC Non-Cyclical Consumer Reg-G"/>
        <s v="ICICI Pru Technology-G"/>
        <s v="ICICI Pru FMCG-G"/>
        <s v="ICICI Pru MNC-G"/>
        <s v="ICICI Pru Commodities-G"/>
        <s v="ICICI Pru Pharma Healthcare and Diagnostics ("/>
        <s v="ICICI Pru Bluechip-G"/>
        <s v="ICICI Pru Midcap-G"/>
        <s v="ICICI Pru Manufacturing-G"/>
        <s v="ICICI Pru Banking and Financial Services-G"/>
        <s v="ICICI Pru Smallcap-G"/>
        <s v="ICICI Pru ELSS Tax Saver-G"/>
        <s v="PGIM IndiaLow Duration-G"/>
        <s v="PGIM India Dynamic Bond-G"/>
        <s v="PGIM India Balanced Advantage Reg-G"/>
        <s v="PGIM India Arbitrage Reg-G"/>
        <s v="PGIM India Midcap Opportunities Reg-G"/>
        <s v="PGIM India Gilt-G"/>
        <s v="PGIM India Money Market Reg-G"/>
        <s v="PGIM India Ultra Short Duration-G"/>
        <s v="PGIM India Short Duration-G"/>
        <s v="PGIM India Liquid-G"/>
        <s v="PGIM India Banking &amp; PSU Debt-G"/>
        <s v="PGIM India Large and Mid Cap Reg-G"/>
        <s v="PGIM India Large Cap-G"/>
        <s v="PGIM India Retirement Reg-G"/>
        <s v="PGIM India Equity Savings-G"/>
        <s v="PGIM India Corporate Bond-G"/>
        <s v="PGIM India Overnight Reg-G"/>
        <s v="PGIM India ELSS Tax Saver Reg-G"/>
        <s v="SBI Magnum Ultra Short Duration Reg-G Cash"/>
        <s v="SBI Overnight Reg-G"/>
        <s v="SBI Savings-G"/>
        <s v="SBI Arbitrage Opportunities-G"/>
        <s v="SBI Liquid-G"/>
        <s v="SBI Liquid Inst-G"/>
        <s v="Franklin India Prima-G"/>
        <s v="Franklin India Smaller Companies-G"/>
        <s v="Franklin India Equity Advantage-G"/>
        <s v="Franklin India Multi Cap Reg-G"/>
        <s v="Franklin India Opportunities-G"/>
        <s v="Axis Equity Saver Reg-G"/>
        <s v="Axis Multi Asset Allocation Reg-G"/>
        <s v="Axis All Seasons Debt FoF Reg-G"/>
        <s v="Axis Balanced Advantage Reg-G"/>
        <s v="Axis Dynamic Bond Reg-G"/>
        <s v="Axis Equity Hybrid Reg-G"/>
        <s v="Axis Retirement Savings-Dynamic Plan Reg-G"/>
        <s v="Axis Retirement Savings-Conservative Plan Reg"/>
        <s v="Axis Retirement Savings-Aggressive Plan Reg-G"/>
        <s v="SBI Multicap Reg-G"/>
        <s v="SBI Flexicap-G"/>
        <s v="SBI Small Cap-G"/>
        <s v="SBI Focused Equity-G"/>
        <s v="SBI Magnum Global-G"/>
        <s v="SBI Equity Hybrid-G"/>
        <s v="HDFC Business Cycle Reg-G"/>
        <s v="HDFC Top 100-G"/>
        <s v="HDFC MNC Reg-G"/>
        <s v="Edelweiss Liquid Reg-G"/>
        <s v="Edelweiss Liquid Retail-G"/>
        <s v="Edelweiss Overnight Reg-G"/>
        <s v="ICICI Pru Savings-G"/>
        <s v="ICICI Pru Corporate Bond-G"/>
        <s v="ICICI Pru Money Market-G"/>
        <s v="ICICI Pru Floating Interest-G"/>
        <s v="ICICI Pru Banking &amp; PSU Debt-G"/>
        <s v="ICICI Pru Constant Maturity Gilt-G"/>
        <s v="ICICI Pru Gilt-G"/>
        <s v="Franklin India Ultra Short Duration Reg-G"/>
        <s v="ICICI Pru Overnight-G"/>
        <s v="ICICI Pru Liquid-G"/>
        <s v="PGIM India Global Equity Opportunities-G"/>
        <s v="PGIM India Global Select Real Estate Securiti"/>
        <s v="PGIM India Emerging Markets Equity-G"/>
        <s v="Mahindra Manulife Liquid Reg-G"/>
        <s v="Mahindra Manulife Aggressive Hybrid Reg-G"/>
        <s v="Mahindra Manulife Overnight Reg-G"/>
        <s v="Mahindra Manulife Ultra Short Duration Reg-G"/>
        <s v="Mahindra Manulife Multi Asset Allocation Reg-"/>
        <s v="Mahindra Manulife Dynamic Bond Reg-G"/>
        <s v="Mahindra Manulife Equity Savings Reg-G"/>
        <s v="Mahindra ManulifeLow Duration Reg-G"/>
        <s v="Mahindra Manulife Short Duration Reg-G"/>
        <s v="Mahindra Manulife Balanced Advantage Reg-G"/>
        <s v="Mahindra Manulife Arbitrage Reg-G"/>
        <s v="LIC MF Liquid Reg-G"/>
        <s v="LIC MFLow Duration-G"/>
        <s v="LIC MF Money Market Reg-G"/>
        <s v="LIC MF Ultra Short Duration Reg-G"/>
        <s v="LIC MF Overnight Reg-G"/>
        <s v="SBI Energy Opportunities Reg-G"/>
        <s v="Parag Parikh Liquid Reg-G"/>
        <s v="Franklin India Life Stage FoF 20s-G"/>
        <s v="Franklin India Life Stage FoF 50s Plus-G"/>
        <s v="Franklin India Dynamic Asset Allocation FoF-G"/>
        <s v="Franklin India Life Stage FoF 40s-G"/>
        <s v="Franklin India Life Stage FoF 50s Plus FR-G"/>
        <s v="Franklin India Multi Asset Solution FoF-G"/>
        <s v="Franklin India Life Stage FoF 30s-G"/>
        <s v="ICICI Pru Flexicap-G"/>
        <s v="SBI Floating Rate Debt Reg-G"/>
        <s v="SBI MagnumLow Duration-G"/>
        <s v="SBI Short Term Debt-G"/>
        <s v="SBI Corporate Bond Reg-G"/>
        <s v="SBI Long Duration Reg-G"/>
        <s v="SBI Banking and PSU-G"/>
        <s v="SBI MagnumLow Duration Inst-G"/>
        <s v="SBI Short Horizon Debt ST Retail-G"/>
        <s v="Parag Parikh Dynamic Asset Allocation Reg-G"/>
        <s v="Parag Parikh Conservative Hybrid Reg-G"/>
        <s v="Parag Parikh ELSS Tax Saver Reg-G"/>
        <s v="Parag Parikh Flexi Cap Reg-G"/>
        <s v="Parag Parikh Arbitrage Reg-G"/>
        <s v="LIC MF Equity Savings-G"/>
        <s v="Motilal Oswal Nifty G-sec May 2029 Index Fund"/>
        <s v="Motilal Oswal 5 Year G-Sec FoF Reg-G"/>
        <s v="Motilal Oswal Ultra Short Term Reg-G"/>
        <s v="Motilal Oswal Liquid Reg-G"/>
        <s v="Motilal Oswal Gold and Silver ETFs FoF Reg-G"/>
        <s v="HDFC Housing Opportunities Reg-G"/>
        <s v="HDFC Infrastructure-G"/>
        <s v="Taurus ELSS Tax Saver Reg-G"/>
        <s v="Taurus Nifty 50 Index Reg-G"/>
        <s v="Sundaram Infrastructure Advantage Reg-G"/>
        <s v="Sundaram Consumption Reg-G"/>
        <s v="Sundaram Multi Cap Growth-G"/>
        <s v="Sundaram Dividend Yield-G"/>
        <s v="Sundaram Focused-G"/>
        <s v="Sundaram Balanced Advantage-G"/>
        <s v="Sundaram Flexi Cap Reg-G"/>
        <s v="Sundaram Small Cap Reg-G"/>
        <s v="Sundaram Large Cap Reg-G"/>
        <s v="Sundaram Services Reg-G"/>
        <s v="Sundaram Aggressive Hybrid-G"/>
        <s v="Sundaram Aggressive Hybrid-G Payout"/>
        <s v="Sundaram Large and Mid Cap-G"/>
        <s v="SBI Nifty Next 50 Index Reg-G"/>
        <s v="SBI Gold-G"/>
        <s v="SBI BSE Sensex Index Reg-G"/>
        <s v="SBI Equity Minimum Variance Reg-G"/>
        <s v="SBI Nifty Index-G"/>
        <s v="SBI PSU-G"/>
        <s v="SBI Magnum COMMA-G"/>
        <s v="HSBC CRISIL IBX 50:50 Gilt Plus SDL Apr 2028"/>
        <s v="HSBC Conservative Hybrid-G"/>
        <s v="HSBC Balanced Advantage-G"/>
        <s v="HSBC Arbitrage Reg-G"/>
        <s v="HSBC Equity Savings-G"/>
        <s v="UTI Ultra Short Duration Discontinued Inst-G"/>
        <s v="UTI Ultra Short Duration Reg-G"/>
        <s v="UTI Credit Risk Reg-G"/>
        <s v="UTI Medium Duration Reg-G"/>
        <s v="Mirae Asset Multi Asset Allocation Reg-G"/>
        <s v="ICICI Pru US Bluechip Equity-G"/>
        <s v="ICICI Pru Global Stable Equity (FOF)-G"/>
        <s v="Sundaram Global Brand-G"/>
        <s v="Sundaram Financial Services Opp Reg-G"/>
        <s v="Sundaram Nifty 100 Equal Weight-G"/>
        <s v="DSP Natural Resources and New Energy Reg-G"/>
        <s v="DSP Equity Opportunities-G"/>
        <s v="DSP India T.I.G.E.R. Reg-G"/>
        <s v="DSP ELSS Tax Saver-G"/>
        <s v="ICICI Pru Quant-G"/>
        <s v="HDFC Focused 30-G"/>
        <s v="HDFC Flexi Cap-G"/>
        <s v="HDFC ELSS Tax Saver-G"/>
        <s v="Motilal Oswal Asset Allocation Passive FoF -"/>
        <s v="Nippon India ELSS Tax Saver-G"/>
        <s v="Sundaram Mid Cap Reg-G"/>
        <s v="Franklin India Government Securities-G"/>
        <s v="Franklin India Balanced Advantage Reg-G"/>
        <s v="Franklin India Banking &amp; PSU Debt-G"/>
        <s v="Bandhan Equity Savings Regular-G"/>
        <s v="Bandhan Midcap Reg-G"/>
        <s v="Bandhan Large Cap Reg-G"/>
        <s v="Bandhan Asset Allocation Aggressive Reg-G"/>
        <s v="Bandhan Infrastructure Reg-G"/>
        <s v="Bandhan Asset AllocationModerate Reg-G"/>
        <s v="Bandhan Balanced Advantage Reg-G"/>
        <s v="Axis Nifty 500 Index Reg-G"/>
        <s v="Bandhan Asset Allocation Conservative Reg-G"/>
        <s v="UTI Infrastructure Reg-G"/>
        <s v="UTI Transportation and Logistics Reg-G"/>
        <s v="Edelweiss Small Cap Reg-G"/>
        <s v="Edelweiss Mid Cap Reg-G"/>
        <s v="Tata Balanced Advantage Reg-G"/>
        <s v="Tata Quant Reg-G"/>
        <s v="Tata Arbitrage Reg-G"/>
        <s v="Tata Nifty Midcap 150 Momentum 50 Index Reg-G"/>
        <s v="Tata ELSS Tax Saver-G"/>
        <s v="Nippon India Large Cap-G"/>
        <s v="Nippon India Multi Cap-G"/>
        <s v="Nippon India Pharma-G"/>
        <s v="Nippon India Small Cap-G"/>
        <s v="Baroda BNP Paribas Banking and Financial Serv"/>
        <s v="Franklin India Feeder - Templeton European Op"/>
        <s v="Franklin India Feeder Franklin US Opp-G"/>
        <s v="Baroda BNP Paribas Flexi Cap Reg-G"/>
        <s v="Baroda BNP Paribas Large &amp; Mid Cap Reg-G"/>
        <s v="Baroda BNP Paribas Multi Cap-G"/>
        <s v="Baroda BNP Paribas Focused Reg-G"/>
        <s v="Baroda BNP Paribas ELSS Tax Saver-G"/>
        <s v="Nippon India Power &amp; Infra-G"/>
        <s v="LIC MF Arbitrage Reg-G"/>
        <s v="LIC MF Conservative Hybrid-G"/>
        <s v="LIC MF Aggressive Hybrid-G Plan C"/>
        <s v="Quant PSU Reg-G"/>
        <s v="Quant Manufacturing Reg-G"/>
        <s v="Quant Active-G"/>
        <s v="Quant Focused-G"/>
        <s v="Quant Dynamic Asset Allocation Reg-G"/>
        <s v="Quant Business Cycle Reg-G"/>
        <s v="Quant Value Reg-G"/>
        <s v="Quant Large Cap Reg-G"/>
        <s v="Quant Absolute-G"/>
        <s v="Quant Momentum Reg-G"/>
        <s v="Quant Overnight Reg-G"/>
        <s v="Quant Liquid-G"/>
        <s v="Quant Small Cap-G"/>
        <s v="Quant Quantamental Reg-G"/>
        <s v="Quant Multi Asset-G"/>
        <s v="Quant ESG Equity Reg-G"/>
        <s v="Quant Consumption Reg-G"/>
        <s v="Quant Large and Mid Cap-G"/>
        <s v="Quant Healthcare Reg-G"/>
        <s v="Quant Teck Reg-G"/>
        <s v="Quant Commodities Reg-G"/>
        <s v="Quant BFSI Reg-G"/>
        <s v="Quant Flexi Cap-G"/>
        <s v="Quant Mid Cap-G"/>
        <s v="Quant Gilt Reg-G"/>
        <s v="ICICI Pru Focused Equity-G"/>
        <s v="ICICI Pru Passive Multi-Asset FoF-G"/>
        <s v="ICICI Pru Exports and Services-G"/>
        <s v="ICICI Pru Multicap-G"/>
        <s v="ICICI Pru India Opportunities-G"/>
        <s v="ICICI Pru Housing Opportunities-G"/>
        <s v="ICICI Pru Bharat Consumption-G"/>
        <s v="ICICI Pru Global Advantage (FOF)-G"/>
        <s v="ICICI Pru Equity &amp; Debt-G"/>
        <s v="ICICI Pru Multi Asset-G"/>
        <s v="ICICI Pru Value Discovery-G"/>
        <s v="ICICI Pru Balanced Advantage-G"/>
        <s v="ICICI Pru Energy Opportunities Reg-G"/>
        <s v="ICICI Pru Thematic Advantage (FOF)-G"/>
        <s v="ICICI Pru Passive Strategy (FOF)-G"/>
        <s v="ICICI Pru Asset Allocator (FOF)-G"/>
        <s v="Franklin India Corporate Debt A-G"/>
        <s v="Franklin India Corporate Debt A-G Plan B"/>
        <s v="Motilal Oswal Balance Advantage Reg-G"/>
        <s v="Tata Resources &amp; Energy Reg-G"/>
        <s v="JM Value-G"/>
        <s v="JM Large Cap-G"/>
        <s v="JM Flexicap-G"/>
        <s v="Aditya Birla SL Regular Savings Reg-G"/>
        <s v="Aditya Birla SL Regular Savings Reg-G Monthly"/>
        <s v="Aditya Birla SL Equity Advantage Reg-G"/>
        <s v="Aditya Birla SL ESG Integration Strategy Reg-"/>
        <s v="Aditya Birla SL Equity Hybrid 95 Reg-G"/>
        <s v="SBI Conservative Hybrid-G"/>
        <s v="SBI Large &amp; Midcap-G"/>
        <s v="SBI Consumption Opportunities-G"/>
        <s v="SBI Technology Opportunities-G"/>
        <s v="JM Overnight Reg-G"/>
        <s v="JM Liquid-G"/>
        <s v="JM Medium to Long Duration-G"/>
        <s v="JMLow Duration-G"/>
        <s v="JM Dynamic Bond-G"/>
        <s v="JM Liquid Super Inst-G"/>
        <s v="ICICI Pru Strategic Metal And Energy Equity F"/>
        <s v="ICICI Pru NASDAQ 100 Index-G"/>
        <s v="UTI Gold ETF FoF Reg-G"/>
        <s v="UTI BSE Sensex Index Reg-G"/>
        <s v="UTI Nifty 50 Index Reg-G"/>
        <s v="UTI Nifty Midcap 150 Quality 50 Index Reg-G"/>
        <s v="UTI BSE Housing Index Reg-G"/>
        <s v="UTI Silver ETF FoF Reg-G"/>
        <s v="UTI Nifty Next 50 Index Reg-G"/>
        <s v="UTI BSELow Volatility Index Reg-G"/>
        <s v="UTI Nifty 500 Value 50 Index Reg-G"/>
        <s v="UTI Arbitrage Reg-G"/>
        <s v="UTI Arbitrage Reg-G Canserve"/>
        <s v="UTI Nifty200 Momentum 30 Index Reg-G"/>
        <s v="UTI NIFTY50 Equal Weight Index Reg-G"/>
        <s v="Kotak India EQ Contra Reg-G"/>
        <s v="Baroda BNP Paribas India Consumption Reg-G"/>
        <s v="Baroda BNP Paribas Small Cap Reg-G"/>
        <s v="Baroda BNP Paribas Value Reg-G"/>
        <s v="Baroda BNP Paribas Midcap-G"/>
        <s v="Baroda BNP Paribas Business Cycle Reg-G"/>
        <s v="Baroda BNP Paribas Dividend Yield Reg-G"/>
        <s v="HDFC Floating Rate Debt-G"/>
        <s v="HDFC Retirement Savings Fund-Hybrid Equity Re"/>
        <s v="HDFC Retirement Savings Fund-Hybrid Debt Reg-"/>
        <s v="HDFC Hybrid Debt-G"/>
        <s v="HDFC Medium Term Debt-G"/>
        <s v="HDFC Long Duration Debt Reg-G"/>
        <s v="HDFC Retirement Savings Equity Reg-G"/>
        <s v="HDFC Credit Risk Debt Reg-G"/>
        <s v="HDFC Income-G"/>
        <s v="Axis Flexi Cap Reg-G"/>
        <s v="Axis Midcap Reg-G"/>
        <s v="Axis Bluechip-G"/>
        <s v="Axis Equity ETFs FoF Reg-G"/>
        <s v="Axis India Manufacturing Reg-G"/>
        <s v="Canara Robeco Flexi Cap Reg-G"/>
        <s v="Canara Robeco Small Cap Reg-G"/>
        <s v="Canara Robeco Consumer Trends Reg-G"/>
        <s v="Canara Robeco Emerging Equities Reg-G"/>
        <s v="Canara Robeco Focused Equity Reg-G"/>
        <s v="Canara Robeco Mid Cap Reg-G"/>
        <s v="HSBC Dynamic Bond-G"/>
        <s v="HSBC Liquid Reg-G"/>
        <s v="HSBC Gilt-G"/>
        <s v="HSBC Money Market-G"/>
        <s v="HSBC Short Duration Reg-G"/>
        <s v="HSBCLow Duration-G"/>
        <s v="HSBC Medium to Long Duration-G"/>
        <s v="HSBC Corporate Bond-G"/>
        <s v="HSBC Medium Duration Reg-G"/>
        <s v="HSBC Credit Risk-G"/>
        <s v="HSBC Aggressive Hybrid-G"/>
        <s v="HSBC Liquid-G"/>
        <s v="Motilal Oswal Flexi Cap Reg-G"/>
        <s v="Motilal Oswal Focused Reg-G"/>
        <s v="Motilal Oswal Equity Hybrid Reg-G"/>
        <s v="Nippon India Nifty AAA CPSE Bond Plus SDL - A"/>
        <s v="Nippon India Nifty G-Sec Sep 2027 Maturity In"/>
        <s v="Nippon India Nifty AAA PSU Bond Plus SDL - Se"/>
        <s v="Mirae Asset Global X Artificial Intelligence"/>
        <s v="Mirae Asset Global Electric &amp; Autonomous"/>
        <s v="SBI Magnum Midcap-G"/>
        <s v="SBI Bluechip-G"/>
        <s v="HSBC Global Equity Climate Change FoF Reg-G"/>
        <s v="HSBC Global Emerging Markets-G"/>
        <s v="HSBC Brazil-G"/>
        <s v="HSBC Asia Pacific (Ex Japan) Dividend Yield R"/>
        <s v="Tata India Consumer Reg-G"/>
        <s v="Tata Equity PE Reg-G"/>
        <s v="Tata BSE Sensex Index Reg"/>
        <s v="Tata Nifty 50 Index Reg"/>
        <s v="UTI Short Duration Discontinued Regular-G"/>
        <s v="UTI Gilt Discontinued PF-G"/>
        <s v="UTI Floater Reg-G"/>
        <s v="UTI Short Duration Reg-G"/>
        <s v="UTI Dynamic Bond Reg-G"/>
        <s v="UTI Gilt Reg-G"/>
        <s v="Sundaram Diversified Equity-G"/>
        <s v="Sundaram ELSS Tax Saver"/>
        <s v="Canara Robeco Overnight Reg-G"/>
        <s v="Canara Robeco Corporate Bond Reg-G"/>
        <s v="Canara Robeco Balanced Advantage Reg-G"/>
        <s v="Canara Robeco Short Duration Reg-G"/>
        <s v="Canara Robeco Ultra Short Term Reg-G"/>
        <s v="Bandhan Conservative Hybrid Reg-G"/>
        <s v="Bandhan Focused Equity Reg-G"/>
        <s v="Aditya Birla SL Liquid Inst-G"/>
        <s v="Aditya Birla SL Liquid Reg-G"/>
        <s v="Aditya Birla SL Credit Risk Reg-G"/>
        <s v="Aditya Birla SL Savings Reg-G"/>
        <s v="Aditya Birla SL Medium Term Reg-G"/>
        <s v="Aditya Birla SL Savings Ret-G"/>
        <s v="Aditya Birla SL Liquid Ret-G"/>
        <s v="UTI Q Interval - II Reg-G"/>
        <s v="UTI Q Interval Fund Sr VI Reg-G"/>
        <s v="UTI Q Interval Sr 1 Reg-G"/>
        <s v="UTI Long Duration Reg-G"/>
        <s v="UTI CRISIL SDL Maturity April 2033 Index Reg-"/>
        <s v="UTI Multi Asset Allocation Reg-G"/>
        <s v="UTI CRISIL SDL Maturity June 2027 Index Reg-G"/>
        <s v="Navi Liquid-G"/>
        <s v="Navi Overnight Reg-G"/>
        <s v="Nippon India Credit Risk-G"/>
        <s v="Nippon India Credit Risk Inst-G"/>
        <s v="Bandhan Corporate Bond Reg-G"/>
        <s v="Bandhan Banking &amp; PSU Debt Reg-G"/>
        <s v="Bandhan Bond Medium Term Reg-G"/>
        <s v="Bandhan GSF Investment Reg-G"/>
        <s v="Bandhan Dynamic Bond Reg-G"/>
        <s v="Bandhan Floating Rate Reg-G"/>
        <s v="Bandhan Bond Income Reg-G"/>
        <s v="Bandhan Bond Short Term Reg-G"/>
        <s v="Motilal Oswal Nifty Microcap 250 Index Reg-G"/>
        <s v="Motilal Oswal BSE Financials ex Bank 30 Index"/>
        <s v="Motilal Oswal Nifty Midcap 150 Index Reg-G"/>
        <s v="Motilal Oswal Nifty 500 Index Reg-G"/>
        <s v="Motilal Oswal Nifty India Defence Index Reg-G"/>
        <s v="Motilal Oswal Nifty Next 50 Index Reg-G"/>
        <s v="Motilal Oswal BSE Quality Index Reg-G"/>
        <s v="Motilal Oswal Nasdaq 100 FOF Reg-G"/>
        <s v="Motilal Oswal Nifty 50 Index Reg-G"/>
        <s v="Motilal Oswal Nifty Bank Index Reg-G"/>
        <s v="Motilal Oswal Nifty Smallcap 250 Index Reg-G"/>
        <s v="Motilal Oswal Nifty 200 Momentum 30 Index Reg"/>
        <s v="Motilal Oswal BSE Enhanced Value Index Reg-G"/>
        <s v="Motilal Oswal BSELow Volatility Index Reg-G"/>
        <s v="Invesco India Contra-G"/>
        <s v="Invesco India Flexi Cap Reg-G"/>
        <s v="Invesco India Focused Fund Reg-G"/>
        <s v="Invesco India Smallcap Reg-G"/>
        <s v="Invesco India ESG Integration Strategy Reg-G"/>
        <s v="SBI Healthcare Opportunities-G"/>
        <s v="SBI Automotive Opportunities Reg-G"/>
        <s v="Tata Silver ETF FoF Reg-G"/>
        <s v="Tata Gold ETF FoF Reg-G"/>
        <s v="Edelweiss Large &amp; Mid Cap Reg-G"/>
        <s v="Edelweiss Focused Reg-G"/>
        <s v="UTI Healthcare Reg-G"/>
        <s v="UTI Large &amp; Mid Cap Reg-G"/>
        <s v="UTI Retirement Reg"/>
        <s v="UTI Equity Savings Reg-G"/>
        <s v="UTI Aggressive Hybrid Reg-G"/>
        <s v="UTI Aggressive Hybrid Reg-G Canserve"/>
        <s v="Franklin Asian Equity-G"/>
        <s v="Franklin India NSE Nifty 50 Index-G"/>
        <s v="Quant Infrastructure-G"/>
        <s v="Quant ELSS Tax Saver-G"/>
        <s v="HSBC Value-G"/>
        <s v="HSBC Small Cap-G"/>
        <s v="HSBC Infrastructure-G"/>
        <s v="HSBC Multi Cap Reg-G"/>
        <s v="HSBC Flexi Cap-G"/>
        <s v="HSBC Business Cycles Reg-G"/>
        <s v="HSBC Midcap-G"/>
        <s v="HDFC Nifty G-sec Dec 2026 Index Reg-G"/>
        <s v="HDFC Money Market-G"/>
        <s v="HDFC NIFTY SDL Plus G-Sec Jun 2027 40:60 Inde"/>
        <s v="HDFC Nifty G-Sec July 2031 Index Reg-G"/>
        <s v="DSP Equity &amp; Bond-G"/>
        <s v="DSP Gilt-G"/>
        <s v="DSP Strategic Bond Reg-G"/>
        <s v="DSP Regular Savings Reg-G"/>
        <s v="DSP Nifty SDL Plus G-Sec Jun 2028 30:70 Index"/>
        <s v="DSP Banking &amp; PSU Debt Reg-G"/>
        <s v="DSP 10Y G-Sec Reg-G"/>
        <s v="Nippon India Multi Asset Allocation Reg-G"/>
        <s v="Baroda BNP Paribas Arbitrage Reg-G"/>
        <s v="Baroda BNP Paribas Overnight Reg-G"/>
        <s v="Union Multicap Reg-G"/>
        <s v="Union Midcap Reg-G"/>
        <s v="Union Retirement Reg-G"/>
        <s v="Union Small Cap Reg-G"/>
        <s v="Union Flexi Cap-G"/>
        <s v="Union Value Reg-G"/>
        <s v="Union Largecap Reg-G"/>
        <s v="Union Focused Reg-G"/>
        <s v="Union Large &amp; Midcap Reg-G"/>
        <s v="Union ELSS Tax Saver-G"/>
        <s v="Nippon India Innovation Reg-G"/>
        <s v="Nippon India Banking &amp; Financial Services"/>
        <s v="Nippon India Focused Equity-G"/>
        <s v="InActive_Axis US Treasury Dynamic Bond ETF Fo"/>
        <s v="Axis S&amp;P 500 ETF FoF Reg-G"/>
        <s v="DSP Small Cap Reg-G"/>
        <s v="DSP Midcap Reg-G"/>
        <s v="DSP Focus-G"/>
        <s v="DSP Healthcare Reg-G"/>
        <s v="Aditya Birla SL Asset Allocator FoF Reg-G"/>
        <s v="Aditya Birla SL Financial Planning FoF Aggres"/>
        <s v="Aditya Birla SL Financial Planning FoF Modera"/>
        <s v="Aditya Birla SL International Equity B-G"/>
        <s v="Aditya Birla SL Financial Planning FoF Conser"/>
        <s v="SBI Nifty50 Equal Weight Index Reg-G"/>
        <s v="UTI Focused Reg-G"/>
        <s v="UTI ELSS Tax Saver-G"/>
        <s v="UTI India Consumer Reg-G"/>
        <s v="Aditya Birla SL Small Cap Reg-G"/>
        <s v="Canara Robeco Bluechip Equity Reg-G"/>
        <s v="Canara Robeco Value Reg-G"/>
        <s v="Canara Robeco Multi Cap Reg-G"/>
        <s v="Canara Robeco Infrastructure Reg-G"/>
        <s v="Canara Robeco ELSS Tax Saver Reg-G"/>
        <s v="Nippon India Corporate Bond-G"/>
        <s v="Nippon India Income-G"/>
        <s v="Nippon India Banking &amp; PSU Debt-G"/>
        <s v="Nippon India Short-term-G"/>
        <s v="Nippon India Ultra Short Duration-G"/>
        <s v="DSP Corporate Bond Reg-G"/>
        <s v="DSP Bond Ret-G"/>
        <s v="DSP Credit Risk-G"/>
        <s v="Mirae Asset Flexi Cap Reg-G"/>
        <s v="Mirae Asset Healthcare Reg-G"/>
        <s v="LIC MF Multi Cap Reg-G"/>
        <s v="LIC MF Large Cap-G"/>
        <s v="LIC MF Large &amp; Mid Cap Reg-G"/>
        <s v="LIC MF Infrastructure-G"/>
        <s v="LIC MF Balanced Advantage Reg-G"/>
      </sharedItems>
    </cacheField>
    <cacheField name="Morning star rating" numFmtId="0">
      <sharedItems containsSemiMixedTypes="0" containsString="0" containsNumber="1" containsInteger="1" minValue="0" maxValue="5"/>
    </cacheField>
    <cacheField name="Value Research rating" numFmtId="0">
      <sharedItems containsSemiMixedTypes="0" containsString="0" containsNumber="1" containsInteger="1" minValue="0" maxValue="5"/>
    </cacheField>
    <cacheField name="1 month return" numFmtId="2">
      <sharedItems containsSemiMixedTypes="0" containsString="0" containsNumber="1" minValue="0" maxValue="0.1249"/>
    </cacheField>
    <cacheField name="NAV" numFmtId="2">
      <sharedItems containsSemiMixedTypes="0" containsString="0" containsNumber="1" minValue="0" maxValue="6706.89"/>
    </cacheField>
    <cacheField name="1 Year return" numFmtId="2">
      <sharedItems containsSemiMixedTypes="0" containsString="0" containsNumber="1" minValue="0" maxValue="0.86350000000000005" count="910">
        <n v="0.37790000000000001"/>
        <n v="0.46079999999999999"/>
        <n v="0.54459999999999997"/>
        <n v="0.59789999999999999"/>
        <n v="0.32069999999999999"/>
        <n v="0.54869999999999997"/>
        <n v="0.34350000000000003"/>
        <n v="0.3427"/>
        <n v="0.46489999999999998"/>
        <n v="0"/>
        <n v="7.9000000000000001E-2"/>
        <n v="0.53139999999999998"/>
        <n v="0.30199999999999999"/>
        <n v="0.2208"/>
        <n v="0.41239999999999999"/>
        <n v="0.23169999999999999"/>
        <n v="8.6800000000000002E-2"/>
        <n v="0.35110000000000002"/>
        <n v="0.45429999999999998"/>
        <n v="0.17929999999999999"/>
        <n v="8.8200000000000001E-2"/>
        <n v="0.18629999999999999"/>
        <n v="0.26840000000000003"/>
        <n v="0.59730000000000005"/>
        <n v="9.2600000000000002E-2"/>
        <n v="9.2499999999999999E-2"/>
        <n v="9.4600000000000004E-2"/>
        <n v="8.1500000000000003E-2"/>
        <n v="0.2039"/>
        <n v="0.2697"/>
        <n v="0.60840000000000005"/>
        <n v="0.2263"/>
        <n v="0.55649999999999999"/>
        <n v="7.3400000000000007E-2"/>
        <n v="6.7400000000000002E-2"/>
        <n v="7.9399999999999998E-2"/>
        <n v="0.66249999999999998"/>
        <n v="0.59530000000000005"/>
        <n v="0.22950000000000001"/>
        <n v="0.24790000000000001"/>
        <n v="0.46089999999999998"/>
        <n v="0.27250000000000002"/>
        <n v="0.26419999999999999"/>
        <n v="0.28660000000000002"/>
        <n v="0.10059999999999999"/>
        <n v="0.5232"/>
        <n v="0.13009999999999999"/>
        <n v="0.64490000000000003"/>
        <n v="0.26979999999999998"/>
        <n v="0.28849999999999998"/>
        <n v="0.27839999999999998"/>
        <n v="0.25890000000000002"/>
        <n v="9.7000000000000003E-2"/>
        <n v="0.2278"/>
        <n v="7.2499999999999995E-2"/>
        <n v="7.3999999999999996E-2"/>
        <n v="0.19270000000000001"/>
        <n v="6.8199999999999997E-2"/>
        <n v="6.7900000000000002E-2"/>
        <n v="0.36940000000000001"/>
        <n v="0.59670000000000001"/>
        <n v="0.27889999999999998"/>
        <n v="8.1799999999999998E-2"/>
        <n v="7.2700000000000001E-2"/>
        <n v="7.17E-2"/>
        <n v="0.42830000000000001"/>
        <n v="0.315"/>
        <n v="0.53110000000000002"/>
        <n v="0.56189999999999996"/>
        <n v="0.59609999999999996"/>
        <n v="0.55379999999999996"/>
        <n v="0.2228"/>
        <n v="0.55300000000000005"/>
        <n v="6.9099999999999995E-2"/>
        <n v="0.1221"/>
        <n v="0.42480000000000001"/>
        <n v="0.12659999999999999"/>
        <n v="0.44590000000000002"/>
        <n v="0.44230000000000003"/>
        <n v="0.06"/>
        <n v="0.16320000000000001"/>
        <n v="7.3200000000000001E-2"/>
        <n v="8.1199999999999994E-2"/>
        <n v="0.45540000000000003"/>
        <n v="0.4662"/>
        <n v="0.219"/>
        <n v="0.33679999999999999"/>
        <n v="0.26529999999999998"/>
        <n v="0.1188"/>
        <n v="0.45660000000000001"/>
        <n v="0.23300000000000001"/>
        <n v="0.49940000000000001"/>
        <n v="0.3614"/>
        <n v="0.3659"/>
        <n v="0.39910000000000001"/>
        <n v="0.66959999999999997"/>
        <n v="0.25700000000000001"/>
        <n v="0.1181"/>
        <n v="0.43430000000000002"/>
        <n v="0.11650000000000001"/>
        <n v="0.49540000000000001"/>
        <n v="0.27729999999999999"/>
        <n v="0.3921"/>
        <n v="6.7599999999999993E-2"/>
        <n v="7.5999999999999998E-2"/>
        <n v="7.8200000000000006E-2"/>
        <n v="8.7800000000000003E-2"/>
        <n v="7.2999999999999995E-2"/>
        <n v="7.6100000000000001E-2"/>
        <n v="6.7000000000000004E-2"/>
        <n v="8.1100000000000005E-2"/>
        <n v="7.2400000000000006E-2"/>
        <n v="7.0699999999999999E-2"/>
        <n v="0.2296"/>
        <n v="0.41260000000000002"/>
        <n v="0.50560000000000005"/>
        <n v="0.29709999999999998"/>
        <n v="0.1449"/>
        <n v="0.40789999999999998"/>
        <n v="0.49280000000000002"/>
        <n v="0.1172"/>
        <n v="0.4229"/>
        <n v="0.33489999999999998"/>
        <n v="8.0100000000000005E-2"/>
        <n v="7.7399999999999997E-2"/>
        <n v="9.1499999999999998E-2"/>
        <n v="0.24010000000000001"/>
        <n v="0.23799999999999999"/>
        <n v="0.21859999999999999"/>
        <n v="0.1719"/>
        <n v="7.5499999999999998E-2"/>
        <n v="9.0399999999999994E-2"/>
        <n v="0.33789999999999998"/>
        <n v="6.6799999999999998E-2"/>
        <n v="7.6200000000000004E-2"/>
        <n v="0.29349999999999998"/>
        <n v="0.376"/>
        <n v="0.35830000000000001"/>
        <n v="0.27179999999999999"/>
        <n v="0.64990000000000003"/>
        <n v="0.49430000000000002"/>
        <n v="0.3422"/>
        <n v="0.36749999999999999"/>
        <n v="0.45569999999999999"/>
        <n v="0.42370000000000002"/>
        <n v="0.3755"/>
        <n v="0.29399999999999998"/>
        <n v="0.54649999999999999"/>
        <n v="7.3099999999999998E-2"/>
        <n v="7.0499999999999993E-2"/>
        <n v="7.7299999999999994E-2"/>
        <n v="6.7199999999999996E-2"/>
        <n v="0.16259999999999999"/>
        <n v="0.22550000000000001"/>
        <n v="6.88E-2"/>
        <n v="6.6900000000000001E-2"/>
        <n v="5.9499999999999997E-2"/>
        <n v="6.6400000000000001E-2"/>
        <n v="7.3300000000000004E-2"/>
        <n v="0.41909999999999997"/>
        <n v="0.40849999999999997"/>
        <n v="0.41749999999999998"/>
        <n v="0.37"/>
        <n v="0.43990000000000001"/>
        <n v="0.36020000000000002"/>
        <n v="0.3644"/>
        <n v="0.37430000000000002"/>
        <n v="0.34289999999999998"/>
        <n v="0.15240000000000001"/>
        <n v="0.39040000000000002"/>
        <n v="0.55869999999999997"/>
        <n v="0.75929999999999997"/>
        <n v="0.3679"/>
        <n v="0.29699999999999999"/>
        <n v="0.41039999999999999"/>
        <n v="8.4000000000000005E-2"/>
        <n v="7.9699999999999993E-2"/>
        <n v="8.0699999999999994E-2"/>
        <n v="9.1399999999999995E-2"/>
        <n v="8.6999999999999994E-2"/>
        <n v="7.0900000000000005E-2"/>
        <n v="8.0799999999999997E-2"/>
        <n v="0.39600000000000002"/>
        <n v="0.53039999999999998"/>
        <n v="7.0599999999999996E-2"/>
        <n v="6.9900000000000004E-2"/>
        <n v="7.5899999999999995E-2"/>
        <n v="7.4700000000000003E-2"/>
        <n v="0.1933"/>
        <n v="7.7600000000000002E-2"/>
        <n v="0.36570000000000003"/>
        <n v="0.1535"/>
        <n v="0.23019999999999999"/>
        <n v="0.12379999999999999"/>
        <n v="0.35499999999999998"/>
        <n v="0.46339999999999998"/>
        <n v="0.5171"/>
        <n v="0.38369999999999999"/>
        <n v="0.3901"/>
        <n v="0.32390000000000002"/>
        <n v="0.38519999999999999"/>
        <n v="0.29849999999999999"/>
        <n v="0.44159999999999999"/>
        <n v="0.46279999999999999"/>
        <n v="0.43159999999999998"/>
        <n v="7.22E-2"/>
        <n v="0.48699999999999999"/>
        <n v="0.51459999999999995"/>
        <n v="0.3911"/>
        <n v="0.35039999999999999"/>
        <n v="8.2000000000000003E-2"/>
        <n v="7.8899999999999998E-2"/>
        <n v="9.3200000000000005E-2"/>
        <n v="7.1499999999999994E-2"/>
        <n v="7.2900000000000006E-2"/>
        <n v="7.3499999999999996E-2"/>
        <n v="0.13059999999999999"/>
        <n v="0.35780000000000001"/>
        <n v="0.34039999999999998"/>
        <n v="0.34029999999999999"/>
        <n v="9.4700000000000006E-2"/>
        <n v="0.1661"/>
        <n v="0.17449999999999999"/>
        <n v="0.2555"/>
        <n v="4.7E-2"/>
        <n v="0.41470000000000001"/>
        <n v="0.39439999999999997"/>
        <n v="0.2175"/>
        <n v="0.39119999999999999"/>
        <n v="0.58499999999999996"/>
        <n v="0.64349999999999996"/>
        <n v="0.2084"/>
        <n v="0.52400000000000002"/>
        <n v="0.26729999999999998"/>
        <n v="0.36180000000000001"/>
        <n v="8.3400000000000002E-2"/>
        <n v="0.10009999999999999"/>
        <n v="0.1017"/>
        <n v="7.7700000000000005E-2"/>
        <n v="7.9500000000000001E-2"/>
        <n v="7.5300000000000006E-2"/>
        <n v="0.23089999999999999"/>
        <n v="6.7100000000000007E-2"/>
        <n v="6.54E-2"/>
        <n v="0.3896"/>
        <n v="0.33639999999999998"/>
        <n v="0.50949999999999995"/>
        <n v="0.38030000000000003"/>
        <n v="0.47899999999999998"/>
        <n v="0.318"/>
        <n v="7.0199999999999999E-2"/>
        <n v="7.9899999999999999E-2"/>
        <n v="7.4099999999999999E-2"/>
        <n v="9.2799999999999994E-2"/>
        <n v="0.1002"/>
        <n v="7.7200000000000005E-2"/>
        <n v="7.85E-2"/>
        <n v="9.1200000000000003E-2"/>
        <n v="7.5600000000000001E-2"/>
        <n v="8.4099999999999994E-2"/>
        <n v="0.11210000000000001"/>
        <n v="7.7499999999999999E-2"/>
        <n v="0.1145"/>
        <n v="0.1071"/>
        <n v="7.1999999999999995E-2"/>
        <n v="7.6700000000000004E-2"/>
        <n v="7.3700000000000002E-2"/>
        <n v="6.8400000000000002E-2"/>
        <n v="7.6300000000000007E-2"/>
        <n v="0.64659999999999995"/>
        <n v="7.6600000000000001E-2"/>
        <n v="0.47260000000000002"/>
        <n v="0.50339999999999996"/>
        <n v="0.20430000000000001"/>
        <n v="0.28670000000000001"/>
        <n v="0.223"/>
        <n v="0.16189999999999999"/>
        <n v="0.26669999999999999"/>
        <n v="0.1099"/>
        <n v="0.54039999999999999"/>
        <n v="0.26540000000000002"/>
        <n v="6.2600000000000003E-2"/>
        <n v="0.12709999999999999"/>
        <n v="0.33129999999999998"/>
        <n v="9.7900000000000001E-2"/>
        <n v="7.6799999999999993E-2"/>
        <n v="0.33939999999999998"/>
        <n v="9.2399999999999996E-2"/>
        <n v="7.9200000000000007E-2"/>
        <n v="7.8E-2"/>
        <n v="8.6499999999999994E-2"/>
        <n v="0.17280000000000001"/>
        <n v="8.2600000000000007E-2"/>
        <n v="6.7799999999999999E-2"/>
        <n v="8.0199999999999994E-2"/>
        <n v="6.4100000000000004E-2"/>
        <n v="0.45379999999999998"/>
        <n v="0.38719999999999999"/>
        <n v="0.70840000000000003"/>
        <n v="9.64E-2"/>
        <n v="0.52180000000000004"/>
        <n v="0.38840000000000002"/>
        <n v="0.45100000000000001"/>
        <n v="7.6499999999999999E-2"/>
        <n v="8.3500000000000005E-2"/>
        <n v="0.25140000000000001"/>
        <n v="0.1231"/>
        <n v="0.10299999999999999"/>
        <n v="0.28410000000000002"/>
        <n v="0.16220000000000001"/>
        <n v="9.0499999999999997E-2"/>
        <n v="0.22389999999999999"/>
        <n v="7.8399999999999997E-2"/>
        <n v="9.7299999999999998E-2"/>
        <n v="0.53049999999999997"/>
        <n v="0.25519999999999998"/>
        <n v="6.4000000000000001E-2"/>
        <n v="0.18770000000000001"/>
        <n v="6.2799999999999995E-2"/>
        <n v="0.1153"/>
        <n v="7.1300000000000002E-2"/>
        <n v="7.7799999999999994E-2"/>
        <n v="0.30869999999999997"/>
        <n v="0.5292"/>
        <n v="0.4476"/>
        <n v="0.28489999999999999"/>
        <n v="9.4500000000000001E-2"/>
        <n v="0.34820000000000001"/>
        <n v="0.2732"/>
        <n v="0.21060000000000001"/>
        <n v="0.24979999999999999"/>
        <n v="0.51359999999999995"/>
        <n v="0.1045"/>
        <n v="0.42449999999999999"/>
        <n v="0.48280000000000001"/>
        <n v="0.307"/>
        <n v="0.25929999999999997"/>
        <n v="8.3299999999999999E-2"/>
        <n v="6.8599999999999994E-2"/>
        <n v="0.44379999999999997"/>
        <n v="0.42959999999999998"/>
        <n v="0.41739999999999999"/>
        <n v="0.45050000000000001"/>
        <n v="0.44059999999999999"/>
        <n v="0.19339999999999999"/>
        <n v="0.3518"/>
        <n v="0.57569999999999999"/>
        <n v="0.54559999999999997"/>
        <n v="0.44359999999999999"/>
        <n v="0.33760000000000001"/>
        <n v="0.51910000000000001"/>
        <n v="0.46660000000000001"/>
        <n v="0.32940000000000003"/>
        <n v="0.41710000000000003"/>
        <n v="0.34460000000000002"/>
        <n v="0.37059999999999998"/>
        <n v="0.4148"/>
        <n v="0.3261"/>
        <n v="9.8799999999999999E-2"/>
        <n v="7.2599999999999998E-2"/>
        <n v="7.1599999999999997E-2"/>
        <n v="8.9399999999999993E-2"/>
        <n v="0.33279999999999998"/>
        <n v="0.26579999999999998"/>
        <n v="3.6900000000000002E-2"/>
        <n v="0.253"/>
        <n v="0.20169999999999999"/>
        <n v="0.46129999999999999"/>
        <n v="0.58050000000000002"/>
        <n v="0.13700000000000001"/>
        <n v="0.26450000000000001"/>
        <n v="0.2303"/>
        <n v="0.35049999999999998"/>
        <n v="1.49E-2"/>
        <n v="1.6500000000000001E-2"/>
        <n v="6.3200000000000006E-2"/>
        <n v="0.38600000000000001"/>
        <n v="0.39100000000000001"/>
        <n v="0.64270000000000005"/>
        <n v="0.32850000000000001"/>
        <n v="0.4108"/>
        <n v="0.36480000000000001"/>
        <n v="0.64300000000000002"/>
        <n v="0.46179999999999999"/>
        <n v="0.60529999999999995"/>
        <n v="0.27129999999999999"/>
        <n v="0.496"/>
        <n v="0.35659999999999997"/>
        <n v="0.31309999999999999"/>
        <n v="0.309"/>
        <n v="0.40489999999999998"/>
        <n v="0.29770000000000002"/>
        <n v="0.34260000000000002"/>
        <n v="8.0299999999999996E-2"/>
        <n v="8.2400000000000001E-2"/>
        <n v="7.5399999999999995E-2"/>
        <n v="0.104"/>
        <n v="0.2727"/>
        <n v="0.35880000000000001"/>
        <n v="0.39219999999999999"/>
        <n v="0.2402"/>
        <n v="0.52"/>
        <n v="0.13220000000000001"/>
        <n v="0.46389999999999998"/>
        <n v="0.65159999999999996"/>
        <n v="0.53700000000000003"/>
        <n v="0.60980000000000001"/>
        <n v="0.55620000000000003"/>
        <n v="0.5958"/>
        <n v="0.50470000000000004"/>
        <n v="0.373"/>
        <n v="0.16930000000000001"/>
        <n v="6.7299999999999999E-2"/>
        <n v="6.9500000000000006E-2"/>
        <n v="0.15709999999999999"/>
        <n v="7.4899999999999994E-2"/>
        <n v="8.8599999999999998E-2"/>
        <n v="0.24210000000000001"/>
        <n v="0.16739999999999999"/>
        <n v="0.23719999999999999"/>
        <n v="7.6899999999999996E-2"/>
        <n v="0.25290000000000001"/>
        <n v="0.19450000000000001"/>
        <n v="0.23150000000000001"/>
        <n v="0.37809999999999999"/>
        <n v="0.6472"/>
        <n v="0.27260000000000001"/>
        <n v="0.23200000000000001"/>
        <n v="0.3251"/>
        <n v="0.48249999999999998"/>
        <n v="0.23860000000000001"/>
        <n v="0.5716"/>
        <n v="0.47220000000000001"/>
        <n v="7.2800000000000004E-2"/>
        <n v="7.8799999999999995E-2"/>
        <n v="6.7699999999999996E-2"/>
        <n v="0.1096"/>
        <n v="8.1299999999999997E-2"/>
        <n v="7.7899999999999997E-2"/>
        <n v="7.2099999999999997E-2"/>
        <n v="9.5399999999999999E-2"/>
        <n v="8.14E-2"/>
        <n v="0.22539999999999999"/>
        <n v="6.6100000000000006E-2"/>
        <n v="6.5100000000000005E-2"/>
        <n v="0.42109999999999997"/>
        <n v="0.2092"/>
        <n v="7.9100000000000004E-2"/>
        <n v="0.1467"/>
        <n v="0.36320000000000002"/>
        <n v="0.60199999999999998"/>
        <n v="0.37469999999999998"/>
        <n v="0.1996"/>
        <n v="0.2271"/>
        <n v="7.3800000000000004E-2"/>
        <n v="0.17419999999999999"/>
        <n v="7.1199999999999999E-2"/>
        <n v="6.9199999999999998E-2"/>
        <n v="0.20349999999999999"/>
        <n v="7.2300000000000003E-2"/>
        <n v="8.2699999999999996E-2"/>
        <n v="7.0300000000000001E-2"/>
        <n v="0.4753"/>
        <n v="0.33479999999999999"/>
        <n v="0.64500000000000002"/>
        <n v="0.38500000000000001"/>
        <n v="0.36170000000000002"/>
        <n v="0.23469999999999999"/>
        <n v="0.43149999999999999"/>
        <n v="8.2199999999999995E-2"/>
        <n v="0.15060000000000001"/>
        <n v="0.154"/>
        <n v="0.40970000000000001"/>
        <n v="8.6199999999999999E-2"/>
        <n v="0.19209999999999999"/>
        <n v="0.47620000000000001"/>
        <n v="7.6999999999999999E-2"/>
        <n v="0.151"/>
        <n v="8.6699999999999999E-2"/>
        <n v="7.8299999999999995E-2"/>
        <n v="9.69E-2"/>
        <n v="0.36520000000000002"/>
        <n v="0.51680000000000004"/>
        <n v="0.3695"/>
        <n v="0.24890000000000001"/>
        <n v="0.3745"/>
        <n v="7.5200000000000003E-2"/>
        <n v="8.1600000000000006E-2"/>
        <n v="8.8700000000000001E-2"/>
        <n v="8.6400000000000005E-2"/>
        <n v="9.1999999999999998E-2"/>
        <n v="6.8500000000000005E-2"/>
        <n v="0.17100000000000001"/>
        <n v="8.5300000000000001E-2"/>
        <n v="0.37540000000000001"/>
        <n v="0.49440000000000001"/>
        <n v="0.29880000000000001"/>
        <n v="0.53510000000000002"/>
        <n v="0.54710000000000003"/>
        <n v="0.441"/>
        <n v="0.39939999999999998"/>
        <n v="0.47639999999999999"/>
        <n v="0.46870000000000001"/>
        <n v="0.51749999999999996"/>
        <n v="0.23139999999999999"/>
        <n v="0.19359999999999999"/>
        <n v="0.65180000000000005"/>
        <n v="0.23630000000000001"/>
        <n v="0.38080000000000003"/>
        <n v="0.52890000000000004"/>
        <n v="9.4399999999999998E-2"/>
        <n v="0.1956"/>
        <n v="7.4200000000000002E-2"/>
        <n v="6.4199999999999993E-2"/>
        <n v="7.0099999999999996E-2"/>
        <n v="0.46910000000000002"/>
        <n v="0.69069999999999998"/>
        <n v="0.49819999999999998"/>
        <n v="0.56010000000000004"/>
        <n v="0.30559999999999998"/>
        <n v="0.31640000000000001"/>
        <n v="0.30059999999999998"/>
        <n v="0.36820000000000003"/>
        <n v="8.9800000000000005E-2"/>
        <n v="8.3599999999999994E-2"/>
        <n v="0.37290000000000001"/>
        <n v="0.15609999999999999"/>
        <n v="0.43640000000000001"/>
        <n v="0.25090000000000001"/>
        <n v="0.2616"/>
        <n v="0.3014"/>
        <n v="0.1454"/>
        <n v="0.37369999999999998"/>
        <n v="0.313"/>
        <n v="0.38040000000000002"/>
        <n v="0.14910000000000001"/>
        <n v="3.2899999999999999E-2"/>
        <n v="3.1899999999999998E-2"/>
        <n v="0.3135"/>
        <n v="7.8600000000000003E-2"/>
        <n v="0.35320000000000001"/>
        <n v="0.48420000000000002"/>
        <n v="0.46479999999999999"/>
        <n v="0.37819999999999998"/>
        <n v="0.58930000000000005"/>
        <n v="0.32750000000000001"/>
        <n v="0.26919999999999999"/>
        <n v="0.3468"/>
        <n v="0.15920000000000001"/>
        <n v="0.68830000000000002"/>
        <n v="6.7500000000000004E-2"/>
        <n v="0.4521"/>
        <n v="0.27489999999999998"/>
        <n v="0.1595"/>
        <n v="0.4158"/>
        <n v="0.55520000000000003"/>
        <n v="0.46850000000000003"/>
        <n v="0.42559999999999998"/>
        <n v="0.43030000000000002"/>
        <n v="0.39760000000000001"/>
        <n v="0.48680000000000001"/>
        <n v="0.3231"/>
        <n v="0.13100000000000001"/>
        <n v="0.19400000000000001"/>
        <n v="9.6299999999999997E-2"/>
        <n v="6.4899999999999999E-2"/>
        <n v="7.7100000000000002E-2"/>
        <n v="0.26600000000000001"/>
        <n v="0.60489999999999999"/>
        <n v="0.24049999999999999"/>
        <n v="0.50139999999999996"/>
        <n v="0.38179999999999997"/>
        <n v="0.38169999999999998"/>
        <n v="0.21440000000000001"/>
        <n v="0.42759999999999998"/>
        <n v="0.57599999999999996"/>
        <n v="0.57430000000000003"/>
        <n v="9.4799999999999995E-2"/>
        <n v="0.14050000000000001"/>
        <n v="9.4899999999999998E-2"/>
        <n v="0.10920000000000001"/>
        <n v="0.39240000000000003"/>
        <n v="8.1000000000000003E-2"/>
        <n v="7.4999999999999997E-2"/>
        <n v="0.25840000000000002"/>
        <n v="0.13250000000000001"/>
        <n v="0.64549999999999996"/>
        <n v="0.27200000000000002"/>
        <n v="0.61970000000000003"/>
        <n v="0.86350000000000005"/>
        <n v="0.50239999999999996"/>
        <n v="0.39369999999999999"/>
        <n v="0.22900000000000001"/>
        <n v="0.32790000000000002"/>
        <n v="0.31419999999999998"/>
        <n v="0.62060000000000004"/>
        <n v="0.37519999999999998"/>
        <n v="0.53369999999999995"/>
        <n v="0.54730000000000001"/>
        <n v="0.2198"/>
        <n v="0.35959999999999998"/>
        <n v="9.1899999999999996E-2"/>
        <n v="0.19089999999999999"/>
        <n v="0.34399999999999997"/>
        <n v="9.5299999999999996E-2"/>
        <n v="0.26379999999999998"/>
        <n v="9.7699999999999995E-2"/>
        <n v="0.26040000000000002"/>
        <n v="6.6699999999999995E-2"/>
        <n v="7.1099999999999997E-2"/>
        <n v="7.6399999999999996E-2"/>
        <n v="0.5242"/>
        <n v="0.49209999999999998"/>
        <n v="0.38879999999999998"/>
        <n v="0.67110000000000003"/>
        <n v="0.18709999999999999"/>
        <n v="0.24479999999999999"/>
        <n v="9.4299999999999995E-2"/>
        <n v="0.29260000000000003"/>
        <n v="8.5900000000000004E-2"/>
        <n v="0.27010000000000001"/>
        <n v="0.40610000000000002"/>
        <n v="0.19819999999999999"/>
        <n v="0.36699999999999999"/>
        <n v="0.39290000000000003"/>
        <n v="0.2893"/>
        <n v="0.38679999999999998"/>
        <n v="0.28029999999999999"/>
        <n v="0.13450000000000001"/>
        <n v="0.2515"/>
        <n v="0.32550000000000001"/>
        <n v="0.33750000000000002"/>
        <n v="0.2918"/>
        <n v="7.5800000000000006E-2"/>
        <n v="7.5700000000000003E-2"/>
        <n v="0.30980000000000002"/>
        <n v="0.24099999999999999"/>
        <n v="0.2293"/>
        <n v="0.35220000000000001"/>
        <n v="7.1400000000000005E-2"/>
        <n v="0.16209999999999999"/>
        <n v="7.4800000000000005E-2"/>
        <n v="0.2621"/>
        <n v="6.2199999999999998E-2"/>
        <n v="6.6299999999999998E-2"/>
        <n v="6.6600000000000006E-2"/>
        <n v="6.93E-2"/>
        <n v="0.21379999999999999"/>
        <n v="0.18690000000000001"/>
        <n v="0.44779999999999998"/>
        <n v="8.0399999999999999E-2"/>
        <n v="7.0999999999999994E-2"/>
        <n v="7.4399999999999994E-2"/>
        <n v="0.33460000000000001"/>
        <n v="0.36159999999999998"/>
        <n v="0.14829999999999999"/>
        <n v="6.08E-2"/>
        <n v="0.21790000000000001"/>
        <n v="0.46160000000000001"/>
        <n v="0.5645"/>
        <n v="0.35630000000000001"/>
        <n v="0.25969999999999999"/>
        <n v="0.50329999999999997"/>
        <n v="0.4098"/>
        <n v="0.39700000000000002"/>
        <n v="0.4153"/>
        <n v="0.3327"/>
        <n v="0.22189999999999999"/>
        <n v="0.29909999999999998"/>
        <n v="0.41010000000000002"/>
        <n v="0.27450000000000002"/>
        <n v="0.34279999999999999"/>
        <n v="0.2858"/>
        <n v="0.37930000000000003"/>
        <n v="0.64890000000000003"/>
        <n v="0.23769999999999999"/>
        <n v="0.35610000000000003"/>
        <n v="0.65149999999999997"/>
        <n v="0.38009999999999999"/>
        <n v="8.3099999999999993E-2"/>
        <n v="0.17710000000000001"/>
        <n v="0.22739999999999999"/>
        <n v="0.25180000000000002"/>
        <n v="0.19520000000000001"/>
        <n v="0.1318"/>
        <n v="0.13200000000000001"/>
        <n v="0.29020000000000001"/>
        <n v="0.4718"/>
        <n v="0.47770000000000001"/>
        <n v="0.61860000000000004"/>
        <n v="0.4647"/>
        <n v="0.38850000000000001"/>
        <n v="0.4173"/>
        <n v="0.41770000000000002"/>
        <n v="0.44319999999999998"/>
        <n v="0.19939999999999999"/>
        <n v="0.2747"/>
        <n v="0.40450000000000003"/>
        <n v="0.55030000000000001"/>
        <n v="7.3599999999999999E-2"/>
        <n v="0.2326"/>
        <n v="0.1021"/>
        <n v="0.51080000000000003"/>
        <n v="0.29289999999999999"/>
        <n v="0.72370000000000001"/>
        <n v="0.224"/>
        <n v="0.2056"/>
        <n v="0.13719999999999999"/>
        <n v="0.49370000000000003"/>
        <n v="0.42809999999999998"/>
        <n v="0.58799999999999997"/>
        <n v="0.32669999999999999"/>
        <n v="0.57030000000000003"/>
        <n v="0.35270000000000001"/>
        <n v="0.35649999999999998"/>
        <n v="0.44"/>
        <n v="0.5"/>
        <n v="0.47839999999999999"/>
        <n v="0.2495"/>
        <n v="0.31440000000000001"/>
        <n v="0.47660000000000002"/>
        <n v="0.47960000000000003"/>
        <n v="0.43980000000000002"/>
        <n v="0.60550000000000004"/>
        <n v="0.1061"/>
        <n v="0.30370000000000003"/>
        <n v="0.61660000000000004"/>
        <n v="0.39689999999999998"/>
        <n v="0.43680000000000002"/>
        <n v="0.50390000000000001"/>
        <n v="0.59799999999999998"/>
        <n v="0.6593"/>
        <n v="0.43330000000000002"/>
        <n v="0.33069999999999999"/>
        <n v="6.9800000000000001E-2"/>
        <n v="0.54500000000000004"/>
        <n v="0.51229999999999998"/>
        <n v="0.4824"/>
        <n v="0.5181"/>
        <n v="0.61750000000000005"/>
        <n v="0.40639999999999998"/>
        <n v="0.4965"/>
        <n v="0.51259999999999994"/>
        <n v="0.50019999999999998"/>
        <n v="0.47539999999999999"/>
        <n v="0.1835"/>
        <n v="0.43940000000000001"/>
        <n v="0.46460000000000001"/>
        <n v="0.35289999999999999"/>
        <n v="0.41980000000000001"/>
        <n v="0.14299999999999999"/>
        <n v="0.35120000000000001"/>
        <n v="0.3024"/>
        <n v="0.42980000000000002"/>
        <n v="0.22409999999999999"/>
        <n v="0.38229999999999997"/>
        <n v="0.35720000000000002"/>
        <n v="0.2155"/>
        <n v="0.23530000000000001"/>
        <n v="0.37280000000000002"/>
        <n v="0.57230000000000003"/>
        <n v="0.41670000000000001"/>
        <n v="0.58109999999999995"/>
        <n v="0.1258"/>
        <n v="0.3397"/>
        <n v="0.36969999999999997"/>
        <n v="0.14879999999999999"/>
        <n v="0.34599999999999997"/>
        <n v="0.35909999999999997"/>
        <n v="8.3799999999999999E-2"/>
        <n v="7.0800000000000002E-2"/>
        <n v="0.28089999999999998"/>
        <n v="0.23619999999999999"/>
        <n v="0.2389"/>
        <n v="0.3599"/>
        <n v="0.19750000000000001"/>
        <n v="0.37509999999999999"/>
        <n v="0.68210000000000004"/>
        <n v="0.60729999999999995"/>
        <n v="0.374"/>
        <n v="0.51339999999999997"/>
        <n v="0.4516"/>
        <n v="0.3871"/>
        <n v="0.47510000000000002"/>
        <n v="0.45200000000000001"/>
        <n v="0.26900000000000002"/>
        <n v="0.15670000000000001"/>
        <n v="7.9299999999999995E-2"/>
        <n v="0.1168"/>
        <n v="0.35980000000000001"/>
        <n v="9.1300000000000006E-2"/>
        <n v="0.378"/>
        <n v="0.46260000000000001"/>
        <n v="0.31480000000000002"/>
        <n v="0.3674"/>
        <n v="0.35020000000000001"/>
        <n v="0.42299999999999999"/>
        <n v="0.4375"/>
        <n v="0.41060000000000002"/>
        <n v="0.3826"/>
        <n v="0.4738"/>
        <n v="0.57609999999999995"/>
        <n v="0.39250000000000002"/>
        <n v="0.25359999999999999"/>
        <n v="0.14019999999999999"/>
        <n v="0.37309999999999999"/>
        <n v="0.28210000000000002"/>
        <n v="0.15390000000000001"/>
        <n v="0.115"/>
        <n v="1.7100000000000001E-2"/>
        <n v="0.17169999999999999"/>
        <n v="0.46750000000000003"/>
        <n v="0.51170000000000004"/>
        <n v="0.23569999999999999"/>
        <n v="9.3600000000000003E-2"/>
        <n v="8.5400000000000004E-2"/>
        <n v="0.27310000000000001"/>
        <n v="0.31140000000000001"/>
        <n v="6.6000000000000003E-2"/>
        <n v="0.13020000000000001"/>
        <n v="0.43469999999999998"/>
        <n v="8.7599999999999997E-2"/>
        <n v="7.4499999999999997E-2"/>
        <n v="8.4199999999999997E-2"/>
        <n v="7.0400000000000004E-2"/>
        <n v="0.1079"/>
        <n v="9.0200000000000002E-2"/>
        <n v="0.39650000000000002"/>
        <n v="6.9000000000000006E-2"/>
        <n v="6.13E-2"/>
        <n v="7.8700000000000006E-2"/>
        <n v="7.3899999999999993E-2"/>
        <n v="0.1111"/>
        <n v="8.3000000000000004E-2"/>
        <n v="0.58360000000000001"/>
        <n v="0.37230000000000002"/>
        <n v="0.46820000000000001"/>
        <n v="0.64419999999999999"/>
        <n v="0.53690000000000004"/>
        <n v="0.2787"/>
        <n v="0.2707"/>
        <n v="0.1298"/>
        <n v="0.52049999999999996"/>
        <n v="0.68069999999999997"/>
        <n v="0.36930000000000002"/>
        <n v="0.50439999999999996"/>
        <n v="0.53600000000000003"/>
        <n v="0.6845"/>
        <n v="0.60189999999999999"/>
        <n v="0.37580000000000002"/>
        <n v="0.50360000000000005"/>
        <n v="0.4239"/>
        <n v="0.41439999999999999"/>
        <n v="0.56859999999999999"/>
        <n v="0.4834"/>
        <n v="0.218"/>
        <n v="0.158"/>
        <n v="0.33889999999999998"/>
        <n v="0.1404"/>
        <n v="0.26879999999999998"/>
        <n v="0.6"/>
        <n v="0.45319999999999999"/>
        <n v="0.48580000000000001"/>
        <n v="0.53680000000000005"/>
        <n v="0.52329999999999999"/>
        <n v="0.45879999999999999"/>
        <n v="0.51539999999999997"/>
        <n v="0.58960000000000001"/>
        <n v="7.9600000000000004E-2"/>
        <n v="7.51E-2"/>
        <n v="0.105"/>
        <n v="9.9500000000000005E-2"/>
        <n v="0.15359999999999999"/>
        <n v="8.3699999999999997E-2"/>
        <n v="9.1800000000000007E-2"/>
        <n v="0.38290000000000002"/>
        <n v="0.43669999999999998"/>
        <n v="0.35"/>
        <n v="0.35139999999999999"/>
        <n v="0.32440000000000002"/>
        <n v="0.37969999999999998"/>
        <n v="0.28060000000000002"/>
        <n v="0.26129999999999998"/>
        <n v="0.34079999999999999"/>
        <n v="0.34100000000000003"/>
        <n v="0.4632"/>
        <n v="0.25390000000000001"/>
        <n v="0.30520000000000003"/>
        <n v="0.42659999999999998"/>
        <n v="0.44340000000000002"/>
        <n v="0.42149999999999999"/>
        <n v="0.57089999999999996"/>
        <n v="0.3125"/>
        <n v="0.3347"/>
        <n v="0.1946"/>
        <n v="0.3765"/>
        <n v="0.42849999999999999"/>
        <n v="0.37990000000000002"/>
        <n v="0.40739999999999998"/>
        <n v="0.42859999999999998"/>
        <n v="0.64670000000000005"/>
        <n v="0.36670000000000003"/>
        <n v="0.15890000000000001"/>
        <n v="0.30690000000000001"/>
        <n v="0.50919999999999999"/>
        <n v="0.4889"/>
        <n v="0.31340000000000001"/>
        <n v="0.48159999999999997"/>
        <n v="0.76070000000000004"/>
        <n v="0.16750000000000001"/>
      </sharedItems>
    </cacheField>
    <cacheField name="3 Year Return" numFmtId="2">
      <sharedItems containsSemiMixedTypes="0" containsString="0" containsNumber="1" minValue="0" maxValue="0.3947" count="644">
        <n v="0.2029"/>
        <n v="0.21929999999999999"/>
        <n v="0.27479999999999999"/>
        <n v="0"/>
        <n v="0.15179999999999999"/>
        <n v="0.31459999999999999"/>
        <n v="0.14899999999999999"/>
        <n v="0.1588"/>
        <n v="0.23519999999999999"/>
        <n v="0.187"/>
        <n v="0.11899999999999999"/>
        <n v="0.14069999999999999"/>
        <n v="5.2699999999999997E-2"/>
        <n v="0.10639999999999999"/>
        <n v="0.11799999999999999"/>
        <n v="5.7099999999999998E-2"/>
        <n v="0.12759999999999999"/>
        <n v="0.14080000000000001"/>
        <n v="0.06"/>
        <n v="5.6300000000000003E-2"/>
        <n v="0.25679999999999997"/>
        <n v="0.25940000000000002"/>
        <n v="0.1381"/>
        <n v="0.1431"/>
        <n v="0.153"/>
        <n v="0.16320000000000001"/>
        <n v="6.0299999999999999E-2"/>
        <n v="0.1502"/>
        <n v="6.6299999999999998E-2"/>
        <n v="0.14610000000000001"/>
        <n v="5.45E-2"/>
        <n v="5.4699999999999999E-2"/>
        <n v="5.67E-2"/>
        <n v="0.20480000000000001"/>
        <n v="0.32419999999999999"/>
        <n v="8.1799999999999998E-2"/>
        <n v="5.5899999999999998E-2"/>
        <n v="5.8799999999999998E-2"/>
        <n v="5.6800000000000003E-2"/>
        <n v="5.4300000000000001E-2"/>
        <n v="5.5399999999999998E-2"/>
        <n v="0.19120000000000001"/>
        <n v="0.20619999999999999"/>
        <n v="0.28260000000000002"/>
        <n v="0.24299999999999999"/>
        <n v="0.14380000000000001"/>
        <n v="0.15379999999999999"/>
        <n v="4.9299999999999997E-2"/>
        <n v="0.1323"/>
        <n v="0.1976"/>
        <n v="0.1348"/>
        <n v="0.19500000000000001"/>
        <n v="0.1918"/>
        <n v="0.39069999999999999"/>
        <n v="0.10009999999999999"/>
        <n v="0.104"/>
        <n v="0.2447"/>
        <n v="0.2152"/>
        <n v="0.1484"/>
        <n v="0.1615"/>
        <n v="0.12839999999999999"/>
        <n v="0.20319999999999999"/>
        <n v="0.14050000000000001"/>
        <n v="0.2001"/>
        <n v="0.16639999999999999"/>
        <n v="0.17069999999999999"/>
        <n v="0.17299999999999999"/>
        <n v="0.317"/>
        <n v="0.1421"/>
        <n v="0.10050000000000001"/>
        <n v="9.0300000000000005E-2"/>
        <n v="0.1726"/>
        <n v="8.1900000000000001E-2"/>
        <n v="0.20669999999999999"/>
        <n v="0.16309999999999999"/>
        <n v="5.6399999999999999E-2"/>
        <n v="5.9499999999999997E-2"/>
        <n v="6.2100000000000002E-2"/>
        <n v="5.5800000000000002E-2"/>
        <n v="5.9200000000000003E-2"/>
        <n v="5.8000000000000003E-2"/>
        <n v="0.14729999999999999"/>
        <n v="0.2205"/>
        <n v="0.1724"/>
        <n v="8.5000000000000006E-2"/>
        <n v="0.2586"/>
        <n v="0.24379999999999999"/>
        <n v="7.85E-2"/>
        <n v="0.22309999999999999"/>
        <n v="0.14180000000000001"/>
        <n v="5.8299999999999998E-2"/>
        <n v="5.8500000000000003E-2"/>
        <n v="5.5E-2"/>
        <n v="0.15559999999999999"/>
        <n v="0.1331"/>
        <n v="0.1525"/>
        <n v="0.1082"/>
        <n v="5.5199999999999999E-2"/>
        <n v="5.21E-2"/>
        <n v="0.23749999999999999"/>
        <n v="5.5599999999999997E-2"/>
        <n v="5.7200000000000001E-2"/>
        <n v="9.7000000000000003E-2"/>
        <n v="0.1938"/>
        <n v="0.14269999999999999"/>
        <n v="0.20949999999999999"/>
        <n v="0.18559999999999999"/>
        <n v="0.15920000000000001"/>
        <n v="0.2198"/>
        <n v="0.17280000000000001"/>
        <n v="0.16800000000000001"/>
        <n v="0.11509999999999999"/>
        <n v="5.8999999999999997E-2"/>
        <n v="6.2799999999999995E-2"/>
        <n v="5.96E-2"/>
        <n v="5.79E-2"/>
        <n v="5.62E-2"/>
        <n v="6.8999999999999999E-3"/>
        <n v="7.6399999999999996E-2"/>
        <n v="5.5100000000000003E-2"/>
        <n v="5.6899999999999999E-2"/>
        <n v="5.2400000000000002E-2"/>
        <n v="5.9900000000000002E-2"/>
        <n v="5.33E-2"/>
        <n v="6.1499999999999999E-2"/>
        <n v="0.20300000000000001"/>
        <n v="0.23200000000000001"/>
        <n v="0.22220000000000001"/>
        <n v="0.2278"/>
        <n v="0.1729"/>
        <n v="0.16120000000000001"/>
        <n v="0.15659999999999999"/>
        <n v="0.1565"/>
        <n v="9.9400000000000002E-2"/>
        <n v="0.2326"/>
        <n v="0.2666"/>
        <n v="0.2898"/>
        <n v="0.16689999999999999"/>
        <n v="0.13980000000000001"/>
        <n v="0.1774"/>
        <n v="0.22750000000000001"/>
        <n v="5.7500000000000002E-2"/>
        <n v="7.17E-2"/>
        <n v="6.2700000000000006E-2"/>
        <n v="7.6499999999999999E-2"/>
        <n v="7.7200000000000005E-2"/>
        <n v="0.16520000000000001"/>
        <n v="2.0999999999999999E-3"/>
        <n v="7.4000000000000003E-3"/>
        <n v="0.1706"/>
        <n v="0.13109999999999999"/>
        <n v="0.14530000000000001"/>
        <n v="0.2185"/>
        <n v="0.2026"/>
        <n v="0.17380000000000001"/>
        <n v="0.2291"/>
        <n v="5.57E-2"/>
        <n v="0.2346"/>
        <n v="0.22939999999999999"/>
        <n v="0.16439999999999999"/>
        <n v="0.13139999999999999"/>
        <n v="0.13270000000000001"/>
        <n v="5.1200000000000002E-2"/>
        <n v="4.4900000000000002E-2"/>
        <n v="5.6599999999999998E-2"/>
        <n v="6.0199999999999997E-2"/>
        <n v="7.3700000000000002E-2"/>
        <n v="0.17469999999999999"/>
        <n v="0.16550000000000001"/>
        <n v="0.1656"/>
        <n v="4.4299999999999999E-2"/>
        <n v="9.6799999999999997E-2"/>
        <n v="0.126"/>
        <n v="0.1618"/>
        <n v="4.65E-2"/>
        <n v="7.5399999999999995E-2"/>
        <n v="6.4699999999999994E-2"/>
        <n v="0.1244"/>
        <n v="9.3399999999999997E-2"/>
        <n v="0.1893"/>
        <n v="0.1903"/>
        <n v="0.28310000000000002"/>
        <n v="0.25929999999999997"/>
        <n v="0.28939999999999999"/>
        <n v="0.19819999999999999"/>
        <n v="5.74E-2"/>
        <n v="5.7799999999999997E-2"/>
        <n v="5.9400000000000001E-2"/>
        <n v="0.05"/>
        <n v="5.4600000000000003E-2"/>
        <n v="6.3100000000000003E-2"/>
        <n v="6.1699999999999998E-2"/>
        <n v="6.1800000000000001E-2"/>
        <n v="6.2E-2"/>
        <n v="6.0100000000000001E-2"/>
        <n v="6.0400000000000002E-2"/>
        <n v="5.6099999999999997E-2"/>
        <n v="0.20849999999999999"/>
        <n v="0.24440000000000001"/>
        <n v="0.2482"/>
        <n v="4.6300000000000001E-2"/>
        <n v="4.7100000000000003E-2"/>
        <n v="5.9700000000000003E-2"/>
        <n v="0.1762"/>
        <n v="0.1164"/>
        <n v="3.6799999999999999E-2"/>
        <n v="6.88E-2"/>
        <n v="0.1406"/>
        <n v="6.0600000000000001E-2"/>
        <n v="0.18940000000000001"/>
        <n v="0.18820000000000001"/>
        <n v="5.3999999999999999E-2"/>
        <n v="6.0999999999999999E-2"/>
        <n v="5.0099999999999999E-2"/>
        <n v="9.5500000000000002E-2"/>
        <n v="5.1799999999999999E-2"/>
        <n v="5.11E-2"/>
        <n v="0.17080000000000001"/>
        <n v="0.35820000000000002"/>
        <n v="7.8600000000000003E-2"/>
        <n v="0.26469999999999999"/>
        <n v="0.14699999999999999"/>
        <n v="0.1661"/>
        <n v="5.4899999999999997E-2"/>
        <n v="8.7499999999999994E-2"/>
        <n v="5.7000000000000002E-2"/>
        <n v="0.18790000000000001"/>
        <n v="0.1105"/>
        <n v="6.3700000000000007E-2"/>
        <n v="0.13880000000000001"/>
        <n v="5.8200000000000002E-2"/>
        <n v="6.7299999999999999E-2"/>
        <n v="0.27279999999999999"/>
        <n v="0.27839999999999998"/>
        <n v="0.1527"/>
        <n v="3.61E-2"/>
        <n v="0.11169999999999999"/>
        <n v="4.9599999999999998E-2"/>
        <n v="9.11E-2"/>
        <n v="5.4199999999999998E-2"/>
        <n v="8.1299999999999997E-2"/>
        <n v="3.6200000000000003E-2"/>
        <n v="5.9799999999999999E-2"/>
        <n v="8.0500000000000002E-2"/>
        <n v="5.4100000000000002E-2"/>
        <n v="5.2900000000000003E-2"/>
        <n v="0.12280000000000001"/>
        <n v="0.19059999999999999"/>
        <n v="0.18629999999999999"/>
        <n v="0.2248"/>
        <n v="0.13189999999999999"/>
        <n v="0.14860000000000001"/>
        <n v="0.10539999999999999"/>
        <n v="5.8400000000000001E-2"/>
        <n v="0.1883"/>
        <n v="0.1951"/>
        <n v="0.14990000000000001"/>
        <n v="0.129"/>
        <n v="5.4800000000000001E-2"/>
        <n v="0.2492"/>
        <n v="0.24540000000000001"/>
        <n v="0.21329999999999999"/>
        <n v="0.13950000000000001"/>
        <n v="0.21579999999999999"/>
        <n v="0.311"/>
        <n v="0.19"/>
        <n v="0.1542"/>
        <n v="0.12640000000000001"/>
        <n v="0.21079999999999999"/>
        <n v="0.16569999999999999"/>
        <n v="0.19470000000000001"/>
        <n v="5.3900000000000003E-2"/>
        <n v="0.1201"/>
        <n v="5.6500000000000002E-2"/>
        <n v="5.8900000000000001E-2"/>
        <n v="6.2300000000000001E-2"/>
        <n v="9.9900000000000003E-2"/>
        <n v="4.9700000000000001E-2"/>
        <n v="8.48E-2"/>
        <n v="0.26090000000000002"/>
        <n v="0.37119999999999997"/>
        <n v="0.1116"/>
        <n v="0.1366"/>
        <n v="0.1275"/>
        <n v="8.5500000000000007E-2"/>
        <n v="7.4200000000000002E-2"/>
        <n v="4.2700000000000002E-2"/>
        <n v="3.6999999999999998E-2"/>
        <n v="0.16059999999999999"/>
        <n v="0.1671"/>
        <n v="0.20549999999999999"/>
        <n v="6.6699999999999995E-2"/>
        <n v="0.17369999999999999"/>
        <n v="0.1079"/>
        <n v="9.2899999999999996E-2"/>
        <n v="0.15210000000000001"/>
        <n v="0.18310000000000001"/>
        <n v="0.13239999999999999"/>
        <n v="6.1600000000000002E-2"/>
        <n v="6.2600000000000003E-2"/>
        <n v="5.8099999999999999E-2"/>
        <n v="8.8499999999999995E-2"/>
        <n v="0.1429"/>
        <n v="0.1676"/>
        <n v="0.13500000000000001"/>
        <n v="0.20760000000000001"/>
        <n v="0.3947"/>
        <n v="9.0700000000000003E-2"/>
        <n v="4.6399999999999997E-2"/>
        <n v="6.1400000000000003E-2"/>
        <n v="9.74E-2"/>
        <n v="0.1457"/>
        <n v="5.1499999999999997E-2"/>
        <n v="0.193"/>
        <n v="0.1449"/>
        <n v="0.13450000000000001"/>
        <n v="0.22969999999999999"/>
        <n v="5.3199999999999997E-2"/>
        <n v="4.7199999999999999E-2"/>
        <n v="6.54E-2"/>
        <n v="4.7300000000000002E-2"/>
        <n v="4.9799999999999997E-2"/>
        <n v="5.6000000000000001E-2"/>
        <n v="0.14419999999999999"/>
        <n v="4.9399999999999999E-2"/>
        <n v="0.13039999999999999"/>
        <n v="0.22450000000000001"/>
        <n v="9.9000000000000005E-2"/>
        <n v="6.4500000000000002E-2"/>
        <n v="5.8700000000000002E-2"/>
        <n v="0.19670000000000001"/>
        <n v="0.25829999999999997"/>
        <n v="0.13569999999999999"/>
        <n v="0.1216"/>
        <n v="0.1411"/>
        <n v="5.7599999999999998E-2"/>
        <n v="0.1031"/>
        <n v="4.2799999999999998E-2"/>
        <n v="6.0499999999999998E-2"/>
        <n v="5.0700000000000002E-2"/>
        <n v="5.0900000000000001E-2"/>
        <n v="4.5100000000000001E-2"/>
        <n v="0.26850000000000002"/>
        <n v="0.16420000000000001"/>
        <n v="0.38640000000000002"/>
        <n v="0.18590000000000001"/>
        <n v="0.16139999999999999"/>
        <n v="0.2429"/>
        <n v="9.8400000000000001E-2"/>
        <n v="9.1700000000000004E-2"/>
        <n v="0.20050000000000001"/>
        <n v="0.27029999999999998"/>
        <n v="5.91E-2"/>
        <n v="0.1133"/>
        <n v="5.3100000000000001E-2"/>
        <n v="0.17230000000000001"/>
        <n v="0.27439999999999998"/>
        <n v="0.1865"/>
        <n v="0.12790000000000001"/>
        <n v="4.8300000000000003E-2"/>
        <n v="5.2600000000000001E-2"/>
        <n v="6.13E-2"/>
        <n v="5.3499999999999999E-2"/>
        <n v="9.4399999999999998E-2"/>
        <n v="5.0500000000000003E-2"/>
        <n v="0.18509999999999999"/>
        <n v="0.17219999999999999"/>
        <n v="0.24979999999999999"/>
        <n v="0.2014"/>
        <n v="0.13370000000000001"/>
        <n v="0.18379999999999999"/>
        <n v="0.25700000000000001"/>
        <n v="0.25209999999999999"/>
        <n v="0.13869999999999999"/>
        <n v="0.21"/>
        <n v="0.1318"/>
        <n v="0.18540000000000001"/>
        <n v="4.3799999999999999E-2"/>
        <n v="6.0699999999999997E-2"/>
        <n v="5.3800000000000001E-2"/>
        <n v="0.1245"/>
        <n v="0.18060000000000001"/>
        <n v="0.2838"/>
        <n v="0.30499999999999999"/>
        <n v="0.14480000000000001"/>
        <n v="0.15310000000000001"/>
        <n v="0.1212"/>
        <n v="6.93E-2"/>
        <n v="6.3299999999999995E-2"/>
        <n v="8.8099999999999998E-2"/>
        <n v="0.254"/>
        <n v="0.1444"/>
        <n v="7.3400000000000007E-2"/>
        <n v="0.14330000000000001"/>
        <n v="5.1299999999999998E-2"/>
        <n v="7.4899999999999994E-2"/>
        <n v="4.6899999999999997E-2"/>
        <n v="5.1900000000000002E-2"/>
        <n v="0.13850000000000001"/>
        <n v="0.1666"/>
        <n v="0.2132"/>
        <n v="0.1416"/>
        <n v="0.1047"/>
        <n v="0.37769999999999998"/>
        <n v="0.2913"/>
        <n v="0.19270000000000001"/>
        <n v="5.2999999999999999E-2"/>
        <n v="0.2175"/>
        <n v="7.5200000000000003E-2"/>
        <n v="0.1019"/>
        <n v="5.2299999999999999E-2"/>
        <n v="5.04E-2"/>
        <n v="0.12559999999999999"/>
        <n v="4.7800000000000002E-2"/>
        <n v="5.5300000000000002E-2"/>
        <n v="0.22850000000000001"/>
        <n v="0.26029999999999998"/>
        <n v="7.8100000000000003E-2"/>
        <n v="6.7199999999999996E-2"/>
        <n v="0.19489999999999999"/>
        <n v="9.01E-2"/>
        <n v="4.7699999999999999E-2"/>
        <n v="0.13969999999999999"/>
        <n v="7.3800000000000004E-2"/>
        <n v="0.2041"/>
        <n v="0.1183"/>
        <n v="0.18709999999999999"/>
        <n v="0.18479999999999999"/>
        <n v="0.2218"/>
        <n v="0.2009"/>
        <n v="0.23769999999999999"/>
        <n v="0.28639999999999999"/>
        <n v="0.13589999999999999"/>
        <n v="0.2399"/>
        <n v="0.17560000000000001"/>
        <n v="0.10390000000000001"/>
        <n v="0.1598"/>
        <n v="0.1152"/>
        <n v="0.15870000000000001"/>
        <n v="5.8599999999999999E-2"/>
        <n v="0.22700000000000001"/>
        <n v="0.2858"/>
        <n v="0.29089999999999999"/>
        <n v="8.6999999999999994E-2"/>
        <n v="0.1288"/>
        <n v="9.9500000000000005E-2"/>
        <n v="0.12809999999999999"/>
        <n v="8.2299999999999998E-2"/>
        <n v="0.14199999999999999"/>
        <n v="0.2392"/>
        <n v="0.1051"/>
        <n v="0.1246"/>
        <n v="0.20649999999999999"/>
        <n v="2.58E-2"/>
        <n v="9.8599999999999993E-2"/>
        <n v="0.17630000000000001"/>
        <n v="4.6100000000000002E-2"/>
        <n v="4.7E-2"/>
        <n v="0.15429999999999999"/>
        <n v="0.1115"/>
        <n v="0.22589999999999999"/>
        <n v="6.2399999999999997E-2"/>
        <n v="0.1145"/>
        <n v="0.1986"/>
        <n v="8.4599999999999995E-2"/>
        <n v="0.23669999999999999"/>
        <n v="0.36209999999999998"/>
        <n v="0.1857"/>
        <n v="0.13389999999999999"/>
        <n v="0.25659999999999999"/>
        <n v="0.188"/>
        <n v="0.18759999999999999"/>
        <n v="0.16039999999999999"/>
        <n v="0.1187"/>
        <n v="0.2404"/>
        <n v="0.18290000000000001"/>
        <n v="0.13669999999999999"/>
        <n v="0.20660000000000001"/>
        <n v="0.14680000000000001"/>
        <n v="0.1757"/>
        <n v="0.38419999999999999"/>
        <n v="0.1396"/>
        <n v="0.11360000000000001"/>
        <n v="0.128"/>
        <n v="6.7799999999999999E-2"/>
        <n v="6.59E-2"/>
        <n v="6.1199999999999997E-2"/>
        <n v="0.11459999999999999"/>
        <n v="0.08"/>
        <n v="5.9299999999999999E-2"/>
        <n v="0.19170000000000001"/>
        <n v="0.20250000000000001"/>
        <n v="0.2044"/>
        <n v="0.33810000000000001"/>
        <n v="0.28179999999999999"/>
        <n v="0.26869999999999999"/>
        <n v="0.24679999999999999"/>
        <n v="0.13650000000000001"/>
        <n v="0.20200000000000001"/>
        <n v="0.25869999999999999"/>
        <n v="4.6699999999999998E-2"/>
        <n v="6.7500000000000004E-2"/>
        <n v="0.16889999999999999"/>
        <n v="0.13489999999999999"/>
        <n v="0.32540000000000002"/>
        <n v="0.1091"/>
        <n v="9.4E-2"/>
        <n v="7.6999999999999999E-2"/>
        <n v="0.2437"/>
        <n v="0.32279999999999998"/>
        <n v="0.25190000000000001"/>
        <n v="0.26579999999999998"/>
        <n v="0.1222"/>
        <n v="0.15240000000000001"/>
        <n v="0.1862"/>
        <n v="0.22620000000000001"/>
        <n v="0.2888"/>
        <n v="0.31169999999999998"/>
        <n v="0.1389"/>
        <n v="1.78E-2"/>
        <n v="4.3700000000000003E-2"/>
        <n v="0.20930000000000001"/>
        <n v="0.2104"/>
        <n v="0.16900000000000001"/>
        <n v="0.1787"/>
        <n v="0.34920000000000001"/>
        <n v="0.12970000000000001"/>
        <n v="0.2155"/>
        <n v="0.18360000000000001"/>
        <n v="0.30859999999999999"/>
        <n v="0.32369999999999999"/>
        <n v="0.24840000000000001"/>
        <n v="0.27900000000000003"/>
        <n v="0.27100000000000002"/>
        <n v="0.2475"/>
        <n v="0.30170000000000002"/>
        <n v="0.23530000000000001"/>
        <n v="0.22520000000000001"/>
        <n v="0.23230000000000001"/>
        <n v="0.29580000000000001"/>
        <n v="0.248"/>
        <n v="2.07E-2"/>
        <n v="0.2306"/>
        <n v="0.22270000000000001"/>
        <n v="0.26190000000000002"/>
        <n v="0.1852"/>
        <n v="5.2200000000000003E-2"/>
        <n v="0.14369999999999999"/>
        <n v="0.15959999999999999"/>
        <n v="0.29899999999999999"/>
        <n v="0.1991"/>
        <n v="0.28460000000000002"/>
        <n v="8.3299999999999999E-2"/>
        <n v="0.1162"/>
        <n v="0.123"/>
        <n v="0.1055"/>
        <n v="0.2082"/>
        <n v="0.28820000000000001"/>
        <n v="0.1439"/>
        <n v="0.2258"/>
        <n v="0.23760000000000001"/>
        <n v="0.2056"/>
        <n v="0.22359999999999999"/>
        <n v="6.3E-2"/>
        <n v="0.10730000000000001"/>
        <n v="0.22090000000000001"/>
        <n v="4.87E-2"/>
        <n v="0.1217"/>
        <n v="0.18679999999999999"/>
        <n v="9.9699999999999997E-2"/>
        <n v="0.14560000000000001"/>
        <n v="0.24410000000000001"/>
        <n v="0.20730000000000001"/>
        <n v="0.18329999999999999"/>
        <n v="4.9099999999999998E-2"/>
        <n v="5.0799999999999998E-2"/>
        <n v="4.2500000000000003E-2"/>
        <n v="0.14799999999999999"/>
        <n v="0.19789999999999999"/>
        <n v="0.14660000000000001"/>
        <n v="0.15340000000000001"/>
        <n v="2.7300000000000001E-2"/>
        <n v="1.9E-3"/>
        <n v="3.7999999999999999E-2"/>
        <n v="0.21390000000000001"/>
        <n v="0.25019999999999998"/>
        <n v="0.1414"/>
        <n v="6.9599999999999995E-2"/>
        <n v="5.3400000000000003E-2"/>
        <n v="7.3200000000000001E-2"/>
        <n v="0.1099"/>
        <n v="0.17330000000000001"/>
        <n v="4.9500000000000002E-2"/>
        <n v="4.9200000000000001E-2"/>
        <n v="0.1804"/>
        <n v="7.3599999999999999E-2"/>
        <n v="6.3899999999999998E-2"/>
        <n v="4.6199999999999998E-2"/>
        <n v="4.5199999999999997E-2"/>
        <n v="0.25690000000000002"/>
        <n v="0.17130000000000001"/>
        <n v="0.1163"/>
        <n v="0.12330000000000001"/>
        <n v="0.25319999999999998"/>
        <n v="0.2268"/>
        <n v="0.23580000000000001"/>
        <n v="0.27779999999999999"/>
        <n v="0.21479999999999999"/>
        <n v="0.19850000000000001"/>
        <n v="0.23449999999999999"/>
        <n v="0.1114"/>
        <n v="2.1499999999999998E-2"/>
        <n v="0.30930000000000002"/>
        <n v="0.24529999999999999"/>
        <n v="0.25600000000000001"/>
        <n v="0.28029999999999999"/>
        <n v="0.31340000000000001"/>
        <n v="0.2145"/>
        <n v="0.2515"/>
        <n v="0.2417"/>
        <n v="6.4000000000000001E-2"/>
        <n v="0.16209999999999999"/>
        <n v="0.21279999999999999"/>
        <n v="0.22120000000000001"/>
        <n v="0.15740000000000001"/>
        <n v="0.20749999999999999"/>
        <n v="0.1368"/>
        <n v="0.13089999999999999"/>
        <n v="0.17419999999999999"/>
        <n v="0.17979999999999999"/>
        <n v="0.2606"/>
        <n v="0.16739999999999999"/>
        <n v="0.19739999999999999"/>
        <n v="0.16589999999999999"/>
        <n v="0.11210000000000001"/>
        <n v="0.19089999999999999"/>
        <n v="0.14649999999999999"/>
        <n v="0.24179999999999999"/>
        <n v="0.3145"/>
        <n v="0.1605"/>
        <n v="0.1018"/>
        <n v="0.1825"/>
        <n v="0.19009999999999999"/>
        <n v="0.33550000000000002"/>
      </sharedItems>
    </cacheField>
    <cacheField name="Minimum investment" numFmtId="0">
      <sharedItems containsMixedTypes="1" containsNumber="1" containsInteger="1" minValue="0" maxValue="0"/>
    </cacheField>
    <cacheField name="Fund Manager" numFmtId="0">
      <sharedItems/>
    </cacheField>
    <cacheField name="AUM" numFmtId="0">
      <sharedItems count="1291">
        <s v="2569.63 cr"/>
        <s v="322.26 cr"/>
        <s v="3292.76 cr"/>
        <s v="5278.7 cr"/>
        <s v="577.72 cr"/>
        <s v="2565.49 cr"/>
        <s v="3075.39 cr"/>
        <s v="3231.75 cr"/>
        <s v="4514.03 cr"/>
        <s v="643.73 cr"/>
        <s v="119.34 cr"/>
        <s v="145.02 cr"/>
        <s v="14541.21 cr"/>
        <s v="1571.97 cr"/>
        <s v="16.82 cr"/>
        <s v="16988.47 cr"/>
        <s v="18.31 cr"/>
        <s v="1977.07 cr"/>
        <s v="2161.3 cr"/>
        <s v="22.92 cr"/>
        <s v="24.46 cr"/>
        <s v="2520.0 cr"/>
        <s v="2760.72 cr"/>
        <s v="2863.61 cr"/>
        <s v="30.61 cr"/>
        <s v="3124.17 cr"/>
        <s v="339.33 cr"/>
        <s v="3643.14 cr"/>
        <s v="374.57 cr"/>
        <s v="41.57 cr"/>
        <s v="43.84 cr"/>
        <s v="535.33 cr"/>
        <s v="54.95 cr"/>
        <s v="575.76 cr"/>
        <s v="7114.71 cr"/>
        <s v="7280.22 cr"/>
        <s v="75.71 cr"/>
        <s v="751.07 cr"/>
        <s v="8093.36 cr"/>
        <s v="899.09 cr"/>
        <s v="9.36 cr"/>
        <s v="91.58 cr"/>
        <s v="948.82 cr"/>
        <s v="#0ME?"/>
        <s v="898.74 cr"/>
        <s v="12648.37 cr"/>
        <s v="616.04 cr"/>
        <s v="1778.93 cr"/>
        <s v="3983.77 cr"/>
        <s v="5810.75 cr"/>
        <s v="11.14 cr"/>
        <s v="11.71 cr"/>
        <s v="111.92 cr"/>
        <s v="15.25 cr"/>
        <s v="203.07 cr"/>
        <s v="2448.7 cr"/>
        <s v="278.85 cr"/>
        <s v="328.75 cr"/>
        <s v="35.75 cr"/>
        <s v="49.54 cr"/>
        <s v="511.44 cr"/>
        <s v="603.6 cr"/>
        <s v="944.8 cr"/>
        <s v="960.5 cr"/>
        <s v="67.26 cr"/>
        <s v="67.27 cr"/>
        <s v="259.41 cr"/>
        <s v="555.96 cr"/>
        <s v="13282.68 cr"/>
        <s v="284.96 cr"/>
        <s v="51.0 cr"/>
        <s v="5949.05 cr"/>
        <s v="7875.74 cr"/>
        <s v="12740.06 cr"/>
        <s v="2904.32 cr"/>
        <s v="1138.53 cr"/>
        <s v="1475.77 cr"/>
        <s v="2363.14 cr"/>
        <s v="30.84 cr"/>
        <s v="588.95 cr"/>
        <s v="783.31 cr"/>
        <s v="27053.06 cr"/>
        <s v="763.15 cr"/>
        <s v="197.11 cr"/>
        <s v="2641.14 cr"/>
        <s v="2733.78 cr"/>
        <s v="126.94 cr"/>
        <s v="152.71 cr"/>
        <s v="328.26 cr"/>
        <s v="348.02 cr"/>
        <s v="391.61 cr"/>
        <s v="71.64 cr"/>
        <s v="139.94 cr"/>
        <s v="1834.57 cr"/>
        <s v="35.68 cr"/>
        <s v="351.41 cr"/>
        <s v="563.17 cr"/>
        <s v="65.8 cr"/>
        <s v="978.12 cr"/>
        <s v="1487.26 cr"/>
        <s v="115.0 cr"/>
        <s v="1640.72 cr"/>
        <s v="23290.82 cr"/>
        <s v="307.07 cr"/>
        <s v="1700.54 cr"/>
        <s v="5375.02 cr"/>
        <s v="2302.4 cr"/>
        <s v="2472.14 cr"/>
        <s v="744.06 cr"/>
        <s v="865.59 cr"/>
        <s v="20.64 cr"/>
        <s v="10543.09 cr"/>
        <s v="1150.06 cr"/>
        <s v="4460.4 cr"/>
        <s v="1108.79 cr"/>
        <s v="1192.26 cr"/>
        <s v="1238.12 cr"/>
        <s v="1659.96 cr"/>
        <s v="23.5 cr"/>
        <s v="264.46 cr"/>
        <s v="285.74 cr"/>
        <s v="2990.74 cr"/>
        <s v="38.38 cr"/>
        <s v="3864.96 cr"/>
        <s v="400.7 cr"/>
        <s v="522.02 cr"/>
        <s v="3096.95 cr"/>
        <s v="207.53 cr"/>
        <s v="1110.81 cr"/>
        <s v="117.9 cr"/>
        <s v="177.86 cr"/>
        <s v="19852.61 cr"/>
        <s v="27628.33 cr"/>
        <s v="4941.57 cr"/>
        <s v="866.54 cr"/>
        <s v="2.86 cr"/>
        <s v="2396.22 cr"/>
        <s v="634.05 cr"/>
        <s v="3618.22 cr"/>
        <s v="17842.8 cr"/>
        <s v="1892.47 cr"/>
        <s v="2029.67 cr"/>
        <s v="206.55 cr"/>
        <s v="2278.96 cr"/>
        <s v="2561.12 cr"/>
        <s v="671.3 cr"/>
        <s v="7143.11 cr"/>
        <s v="8234.6 cr"/>
        <s v="14105.2 cr"/>
        <s v="14543.31 cr"/>
        <s v="15819.35 cr"/>
        <s v="2645.04 cr"/>
        <s v="3243.96 cr"/>
        <s v="3524.55 cr"/>
        <s v="48.54 cr"/>
        <s v="5051.75 cr"/>
        <s v="5919.26 cr"/>
        <s v="747.88 cr"/>
        <s v="95391.46 cr"/>
        <s v="9577.9 cr"/>
        <s v="0.0 cr"/>
        <s v="1121.41 cr"/>
        <s v="152.02 cr"/>
        <s v="1787.49 cr"/>
        <s v="303.45 cr"/>
        <s v="35.44 cr"/>
        <s v="40.24 cr"/>
        <s v="630.65 cr"/>
        <s v="777.91 cr"/>
        <s v="1190.84 cr"/>
        <s v="1879.98 cr"/>
        <s v="23228.33 cr"/>
        <s v="6148.92 cr"/>
        <s v="804.58 cr"/>
        <s v="1578.03 cr"/>
        <s v="6561.98 cr"/>
        <s v="6212.8 cr"/>
        <s v="15827.4 cr"/>
        <s v="17581.83 cr"/>
        <s v="32552.32 cr"/>
        <s v="6261.57 cr"/>
        <s v="7708.05 cr"/>
        <s v="8498.93 cr"/>
        <s v="271.05 cr"/>
        <s v="682.11 cr"/>
        <s v="2.75 cr"/>
        <s v="3.19 cr"/>
        <s v="3.65 cr"/>
        <s v="3.66 cr"/>
        <s v="48.37 cr"/>
        <s v="12646.34 cr"/>
        <s v="4572.85 cr"/>
        <s v="820.98 cr"/>
        <s v="17560.99 cr"/>
        <s v="3402.75 cr"/>
        <s v="4233.21 cr"/>
        <s v="387.17 cr"/>
        <s v="51.98 cr"/>
        <s v="1810.76 cr"/>
        <s v="2015.36 cr"/>
        <s v="110.21 cr"/>
        <s v="33.61 cr"/>
        <s v="36.44 cr"/>
        <s v="10412.26 cr"/>
        <s v="6552.58 cr"/>
        <s v="7534.2 cr"/>
        <s v="7757.92 cr"/>
        <s v="788.47 cr"/>
        <s v="240.26 cr"/>
        <s v="1780.75 cr"/>
        <s v="264.79 cr"/>
        <s v="8793.86 cr"/>
        <s v="928.01 cr"/>
        <s v="956.91 cr"/>
        <s v="17940.45 cr"/>
        <s v="30370.8 cr"/>
        <s v="23771.71 cr"/>
        <s v="6551.48 cr"/>
        <s v="15066.64 cr"/>
        <s v="2794.82 cr"/>
        <s v="164.56 cr"/>
        <s v="3036.71 cr"/>
        <s v="3943.43 cr"/>
        <s v="831.84 cr"/>
        <s v="3672.18 cr"/>
        <s v="61.71 cr"/>
        <s v="744.07 cr"/>
        <s v="88.66 cr"/>
        <s v="114.32 cr"/>
        <s v="168.54 cr"/>
        <s v="223.37 cr"/>
        <s v="301.01 cr"/>
        <s v="340.66 cr"/>
        <s v="382.0 cr"/>
        <s v="774.62 cr"/>
        <s v="1173.98 cr"/>
        <s v="122.11 cr"/>
        <s v="1278.78 cr"/>
        <s v="1695.2 cr"/>
        <s v="2841.11 cr"/>
        <s v="45.53 cr"/>
        <s v="256.13 cr"/>
        <s v="82.75 cr"/>
        <s v="2340.48 cr"/>
        <s v="403.56 cr"/>
        <s v="164.83 cr"/>
        <s v="179.85 cr"/>
        <s v="515.94 cr"/>
        <s v="578.07 cr"/>
        <s v="181.35 cr"/>
        <s v="12139.36 cr"/>
        <s v="16830.53 cr"/>
        <s v="314.6 cr"/>
        <s v="11094.59 cr"/>
        <s v="111.52 cr"/>
        <s v="116.18 cr"/>
        <s v="117.1 cr"/>
        <s v="1218.56 cr"/>
        <s v="238.24 cr"/>
        <s v="3763.88 cr"/>
        <s v="968.97 cr"/>
        <s v="878.74 cr"/>
        <s v="1081.35 cr"/>
        <s v="109.61 cr"/>
        <s v="113.07 cr"/>
        <s v="113.96 cr"/>
        <s v="12399.09 cr"/>
        <s v="1244.31 cr"/>
        <s v="159.58 cr"/>
        <s v="1878.67 cr"/>
        <s v="205.59 cr"/>
        <s v="2181.26 cr"/>
        <s v="53.6 cr"/>
        <s v="636.65 cr"/>
        <s v="69.05 cr"/>
        <s v="78.22 cr"/>
        <s v="79.55 cr"/>
        <s v="79.84 cr"/>
        <s v="91.79 cr"/>
        <s v="94.51 cr"/>
        <s v="960.42 cr"/>
        <s v="2012.1 cr"/>
        <s v="2053.76 cr"/>
        <s v="131.86 cr"/>
        <s v="19.7 cr"/>
        <s v="28.57 cr"/>
        <s v="337.33 cr"/>
        <s v="4185.24 cr"/>
        <s v="51.36 cr"/>
        <s v="76.28 cr"/>
        <s v="87.85 cr"/>
        <s v="218.79 cr"/>
        <s v="1395.36 cr"/>
        <s v="150.44 cr"/>
        <s v="6010.67 cr"/>
        <s v="8412.41 cr"/>
        <s v="8878.32 cr"/>
        <s v="24644.67 cr"/>
        <s v="33893.79 cr"/>
        <s v="75296.23 cr"/>
        <s v="7234.92 cr"/>
        <s v="12644.15 cr"/>
        <s v="13506.55 cr"/>
        <s v="16078.88 cr"/>
        <s v="1681.74 cr"/>
        <s v="2712.87 cr"/>
        <s v="33667.34 cr"/>
        <s v="4086.92 cr"/>
        <s v="5373.04 cr"/>
        <s v="5810.97 cr"/>
        <s v="779.46 cr"/>
        <s v="9489.09 cr"/>
        <s v="28234.85 cr"/>
        <s v="17361.72 cr"/>
        <s v="1946.0 cr"/>
        <s v="306.82 cr"/>
        <s v="5578.38 cr"/>
        <s v="5770.39 cr"/>
        <s v="15583.07 cr"/>
        <s v="387.2 cr"/>
        <s v="436.83 cr"/>
        <s v="503.57 cr"/>
        <s v="543.36 cr"/>
        <s v="5599.1 cr"/>
        <s v="9120.74 cr"/>
        <s v="28808.1 cr"/>
        <s v="2394.67 cr"/>
        <s v="340.81 cr"/>
        <s v="245.45 cr"/>
        <s v="249.28 cr"/>
        <s v="146.3 cr"/>
        <s v="1600.43 cr"/>
        <s v="1666.31 cr"/>
        <s v="3270.54 cr"/>
        <s v="196.56 cr"/>
        <s v="201.83 cr"/>
        <s v="240.39 cr"/>
        <s v="84.25 cr"/>
        <s v="13.04 cr"/>
        <s v="191.83 cr"/>
        <s v="381.67 cr"/>
        <s v="3582.33 cr"/>
        <s v="602.26 cr"/>
        <s v="862.61 cr"/>
        <s v="115.48 cr"/>
        <s v="15.96 cr"/>
        <s v="26.64 cr"/>
        <s v="409.59 cr"/>
        <s v="1000.46 cr"/>
        <s v="1052.44 cr"/>
        <s v="12304.73 cr"/>
        <s v="177.13 cr"/>
        <s v="2077.12 cr"/>
        <s v="2209.06 cr"/>
        <s v="271.35 cr"/>
        <s v="3036.07 cr"/>
        <s v="4457.03 cr"/>
        <s v="4566.48 cr"/>
        <s v="4694.35 cr"/>
        <s v="471.71 cr"/>
        <s v="6830.84 cr"/>
        <s v="721.74 cr"/>
        <s v="837.63 cr"/>
        <s v="9284.4 cr"/>
        <s v="94.83 cr"/>
        <s v="3196.3 cr"/>
        <s v="200.83 cr"/>
        <s v="69.57 cr"/>
        <s v="891.7 cr"/>
        <s v="978.28 cr"/>
        <s v="1593.41 cr"/>
        <s v="825.74 cr"/>
        <s v="1422.3 cr"/>
        <s v="191.89 cr"/>
        <s v="1169.59 cr"/>
        <s v="1319.94 cr"/>
        <s v="13278.18 cr"/>
        <s v="10234.51 cr"/>
        <s v="1096.0 cr"/>
        <s v="1544.6 cr"/>
        <s v="1658.12 cr"/>
        <s v="177.88 cr"/>
        <s v="1792.09 cr"/>
        <s v="2184.37 cr"/>
        <s v="2512.77 cr"/>
        <s v="2763.33 cr"/>
        <s v="277.15 cr"/>
        <s v="3195.85 cr"/>
        <s v="32440.91 cr"/>
        <s v="6195.4 cr"/>
        <s v="9500.76 cr"/>
        <s v="28000.03 cr"/>
        <s v="39432.5 cr"/>
        <s v="5865.8 cr"/>
        <s v="43.05 cr"/>
        <s v="1404.3 cr"/>
        <s v="2378.07 cr"/>
        <s v="926.21 cr"/>
        <s v="1908.67 cr"/>
        <s v="229.86 cr"/>
        <s v="27.24 cr"/>
        <s v="328.7 cr"/>
        <s v="332.74 cr"/>
        <s v="337.07 cr"/>
        <s v="5396.04 cr"/>
        <s v="182.37 cr"/>
        <s v="660.33 cr"/>
        <s v="712.18 cr"/>
        <s v="158.29 cr"/>
        <s v="108.36 cr"/>
        <s v="116.91 cr"/>
        <s v="168.68 cr"/>
        <s v="179.44 cr"/>
        <s v="180.78 cr"/>
        <s v="1474.85 cr"/>
        <s v="531.46 cr"/>
        <s v="66.94 cr"/>
        <s v="1491.53 cr"/>
        <s v="4686.16 cr"/>
        <s v="41592.92 cr"/>
        <s v="1821.94 cr"/>
        <s v="8413.24 cr"/>
        <s v="1541.65 cr"/>
        <s v="25.33 cr"/>
        <s v="256.46 cr"/>
        <s v="4421.31 cr"/>
        <s v="45.54 cr"/>
        <s v="60.65 cr"/>
        <s v="135.99 cr"/>
        <s v="167.26 cr"/>
        <s v="1727.88 cr"/>
        <s v="176.2 cr"/>
        <s v="330.45 cr"/>
        <s v="488.12 cr"/>
        <s v="4940.2 cr"/>
        <s v="7518.29 cr"/>
        <s v="8296.29 cr"/>
        <s v="17185.76 cr"/>
        <s v="23712.31 cr"/>
        <s v="6202.55 cr"/>
        <s v="7733.37 cr"/>
        <s v="559.77 cr"/>
        <s v="824.31 cr"/>
        <s v="21.71 cr"/>
        <s v="2217.22 cr"/>
        <s v="11.09 cr"/>
        <s v="140.33 cr"/>
        <s v="3282.87 cr"/>
        <s v="2446.66 cr"/>
        <s v="2719.66 cr"/>
        <s v="9465.07 cr"/>
        <s v="2710.88 cr"/>
        <s v="1087.34 cr"/>
        <s v="268.48 cr"/>
        <s v="626.67 cr"/>
        <s v="1008.12 cr"/>
        <s v="25292.75 cr"/>
        <s v="52955.61 cr"/>
        <s v="6297.77 cr"/>
        <s v="12792.36 cr"/>
        <s v="162.25 cr"/>
        <s v="2488.34 cr"/>
        <s v="315.01 cr"/>
        <s v="339.7 cr"/>
        <s v="3686.68 cr"/>
        <s v="5868.0 cr"/>
        <s v="595.09 cr"/>
        <s v="6722.9 cr"/>
        <s v="2426.14 cr"/>
        <s v="696.2 cr"/>
        <s v="122.56 cr"/>
        <s v="142.24 cr"/>
        <s v="53423.15 cr"/>
        <s v="134.31 cr"/>
        <s v="167.87 cr"/>
        <s v="218.97 cr"/>
        <s v="525.9 cr"/>
        <s v="848.51 cr"/>
        <s v="16586.84 cr"/>
        <s v="6142.92 cr"/>
        <s v="292.73 cr"/>
        <s v="332.68 cr"/>
        <s v="86.45 cr"/>
        <s v="1070.8 cr"/>
        <s v="12.18 cr"/>
        <s v="134.32 cr"/>
        <s v="139.15 cr"/>
        <s v="1530.5 cr"/>
        <s v="2053.38 cr"/>
        <s v="4456.73 cr"/>
        <s v="68.17 cr"/>
        <s v="840.03 cr"/>
        <s v="923.93 cr"/>
        <s v="98.86 cr"/>
        <s v="14155.62 cr"/>
        <s v="14161.13 cr"/>
        <s v="1447.12 cr"/>
        <s v="287.79 cr"/>
        <s v="404.75 cr"/>
        <s v="421.61 cr"/>
        <s v="532.52 cr"/>
        <s v="715.06 cr"/>
        <s v="38422.94 cr"/>
        <s v="1170.76 cr"/>
        <s v="1209.96 cr"/>
        <s v="1517.54 cr"/>
        <s v="2342.57 cr"/>
        <s v="120.51 cr"/>
        <s v="281.96 cr"/>
        <s v="41.18 cr"/>
        <s v="65.4 cr"/>
        <s v="79.3 cr"/>
        <s v="82.23 cr"/>
        <s v="89.86 cr"/>
        <s v="4811.12 cr"/>
        <s v="13809.22 cr"/>
        <s v="3174.37 cr"/>
        <s v="10861.44 cr"/>
        <s v="21.82 cr"/>
        <s v="21436.88 cr"/>
        <s v="12671.53 cr"/>
        <s v="27664.75 cr"/>
        <s v="8315.2 cr"/>
        <s v="8823.35 cr"/>
        <s v="9406.52 cr"/>
        <s v="11403.31 cr"/>
        <s v="11525.06 cr"/>
        <s v="124.84 cr"/>
        <s v="1285.12 cr"/>
        <s v="1722.85 cr"/>
        <s v="408.0 cr"/>
        <s v="480.29 cr"/>
        <s v="557.25 cr"/>
        <s v="6863.18 cr"/>
        <s v="723.04 cr"/>
        <s v="141.33 cr"/>
        <s v="2040.16 cr"/>
        <s v="24111.41 cr"/>
        <s v="437.6 cr"/>
        <s v="470.42 cr"/>
        <s v="72.14 cr"/>
        <s v="85.22 cr"/>
        <s v="1735.4 cr"/>
        <s v="18699.2 cr"/>
        <s v="2131.74 cr"/>
        <s v="2845.84 cr"/>
        <s v="4511.94 cr"/>
        <s v="57.68 cr"/>
        <s v="5945.37 cr"/>
        <s v="804.65 cr"/>
        <s v="838.45 cr"/>
        <s v="908.58 cr"/>
        <s v="57.46 cr"/>
        <s v="117.33 cr"/>
        <s v="375.16 cr"/>
        <s v="123.97 cr"/>
        <s v="1260.45 cr"/>
        <s v="1404.07 cr"/>
        <s v="1731.55 cr"/>
        <s v="18127.0 cr"/>
        <s v="2294.93 cr"/>
        <s v="232.35 cr"/>
        <s v="295.0 cr"/>
        <s v="7774.9 cr"/>
        <s v="1146.47 cr"/>
        <s v="1784.83 cr"/>
        <s v="1405.99 cr"/>
        <s v="4053.26 cr"/>
        <s v="506.9 cr"/>
        <s v="966.15 cr"/>
        <s v="100.61 cr"/>
        <s v="242.91 cr"/>
        <s v="394.53 cr"/>
        <s v="4530.33 cr"/>
        <s v="879.07 cr"/>
        <s v="46.57 cr"/>
        <s v="67.43 cr"/>
        <s v="77.35 cr"/>
        <s v="68.33 cr"/>
        <s v="4054.99 cr"/>
        <s v="5311.04 cr"/>
        <s v="6732.46 cr"/>
        <s v="3219.46 cr"/>
        <s v="3237.18 cr"/>
        <s v="2370.34 cr"/>
        <s v="13315.96 cr"/>
        <s v="144.49 cr"/>
        <s v="151.95 cr"/>
        <s v="17.11 cr"/>
        <s v="258.53 cr"/>
        <s v="273.49 cr"/>
        <s v="319.29 cr"/>
        <s v="371.06 cr"/>
        <s v="7560.12 cr"/>
        <s v="989.85 cr"/>
        <s v="1235.28 cr"/>
        <s v="1279.19 cr"/>
        <s v="1430.22 cr"/>
        <s v="147.49 cr"/>
        <s v="1611.12 cr"/>
        <s v="1734.82 cr"/>
        <s v="244.78 cr"/>
        <s v="2560.2 cr"/>
        <s v="339.54 cr"/>
        <s v="49.21 cr"/>
        <s v="58.02 cr"/>
        <s v="78.6 cr"/>
        <s v="807.46 cr"/>
        <s v="89.19 cr"/>
        <s v="9380.6 cr"/>
        <s v="2445.22 cr"/>
        <s v="3384.84 cr"/>
        <s v="4600.16 cr"/>
        <s v="1986.79 cr"/>
        <s v="1252.41 cr"/>
        <s v="30606.69 cr"/>
        <s v="5945.6 cr"/>
        <s v="6317.66 cr"/>
        <s v="8023.04 cr"/>
        <s v="1067.06 cr"/>
        <s v="11534.66 cr"/>
        <s v="119.53 cr"/>
        <s v="128.12 cr"/>
        <s v="12845.9 cr"/>
        <s v="3380.2 cr"/>
        <s v="64.86 cr"/>
        <s v="642.23 cr"/>
        <s v="6569.99 cr"/>
        <s v="742.82 cr"/>
        <s v="979.54 cr"/>
        <s v="14967.8 cr"/>
        <s v="19611.12 cr"/>
        <s v="274.68 cr"/>
        <s v="2942.22 cr"/>
        <s v="6010.66 cr"/>
        <s v="876.91 cr"/>
        <s v="1135.27 cr"/>
        <s v="252.11 cr"/>
        <s v="33706.68 cr"/>
        <s v="8454.96 cr"/>
        <s v="8802.55 cr"/>
        <s v="925.84 cr"/>
        <s v="911.61 cr"/>
        <s v="108.26 cr"/>
        <s v="1540.53 cr"/>
        <s v="174.38 cr"/>
        <s v="72.22 cr"/>
        <s v="11399.65 cr"/>
        <s v="214.74 cr"/>
        <s v="1385.73 cr"/>
        <s v="152.5 cr"/>
        <s v="1631.93 cr"/>
        <s v="168.38 cr"/>
        <s v="245.08 cr"/>
        <s v="28.33 cr"/>
        <s v="312.03 cr"/>
        <s v="324.89 cr"/>
        <s v="34.96 cr"/>
        <s v="805.4 cr"/>
        <s v="8104.27 cr"/>
        <s v="986.58 cr"/>
        <s v="3893.74 cr"/>
        <s v="8751.52 cr"/>
        <s v="1183.18 cr"/>
        <s v="12040.9 cr"/>
        <s v="1912.03 cr"/>
        <s v="77.31 cr"/>
        <s v="1585.14 cr"/>
        <s v="1789.7 cr"/>
        <s v="1904.76 cr"/>
        <s v="1906.77 cr"/>
        <s v="373.92 cr"/>
        <s v="492.76 cr"/>
        <s v="745.02 cr"/>
        <s v="845.87 cr"/>
        <s v="879.18 cr"/>
        <s v="784.74 cr"/>
        <s v="789.78 cr"/>
        <s v="52.47 cr"/>
        <s v="1790.04 cr"/>
        <s v="164.25 cr"/>
        <s v="71.55 cr"/>
        <s v="38.55 cr"/>
        <s v="1607.52 cr"/>
        <s v="2627.96 cr"/>
        <s v="4840.61 cr"/>
        <s v="4790.48 cr"/>
        <s v="6035.5 cr"/>
        <s v="6120.42 cr"/>
        <s v="941.25 cr"/>
        <s v="9445.04 cr"/>
        <s v="1687.62 cr"/>
        <s v="10801.67 cr"/>
        <s v="1131.03 cr"/>
        <s v="1646.42 cr"/>
        <s v="231.09 cr"/>
        <s v="416.14 cr"/>
        <s v="33.49 cr"/>
        <s v="1031.51 cr"/>
        <s v="169.12 cr"/>
        <s v="2856.84 cr"/>
        <s v="3263.01 cr"/>
        <s v="4267.59 cr"/>
        <s v="639.81 cr"/>
        <s v="3310.53 cr"/>
        <s v="175.7 cr"/>
        <s v="2131.58 cr"/>
        <s v="2205.81 cr"/>
        <s v="2441.0 cr"/>
        <s v="3.27 cr"/>
        <s v="1247.87 cr"/>
        <s v="157.58 cr"/>
        <s v="1954.01 cr"/>
        <s v="3144.09 cr"/>
        <s v="361.74 cr"/>
        <s v="38.41 cr"/>
        <s v="828.43 cr"/>
        <s v="83.34 cr"/>
        <s v="120.75 cr"/>
        <s v="1284.95 cr"/>
        <s v="300.29 cr"/>
        <s v="39.22 cr"/>
        <s v="474.68 cr"/>
        <s v="54.6 cr"/>
        <s v="549.95 cr"/>
        <s v="6176.66 cr"/>
        <s v="1.92 cr"/>
        <s v="198.75 cr"/>
        <s v="3.08 cr"/>
        <s v="10322.86 cr"/>
        <s v="1082.16 cr"/>
        <s v="11.77 cr"/>
        <s v="1311.68 cr"/>
        <s v="145.92 cr"/>
        <s v="15.89 cr"/>
        <s v="157.77 cr"/>
        <s v="371.65 cr"/>
        <s v="52.31 cr"/>
        <s v="76.11 cr"/>
        <s v="91.25 cr"/>
        <s v="510.34 cr"/>
        <s v="26041.77 cr"/>
        <s v="40204.84 cr"/>
        <s v="3638.62 cr"/>
        <s v="63.36 cr"/>
        <s v="10.56 cr"/>
        <s v="11.29 cr"/>
        <s v="1107.95 cr"/>
        <s v="134.65 cr"/>
        <s v="149.72 cr"/>
        <s v="1527.47 cr"/>
        <s v="232.74 cr"/>
        <s v="24.83 cr"/>
        <s v="34.98 cr"/>
        <s v="39.41 cr"/>
        <s v="5088.38 cr"/>
        <s v="15940.06 cr"/>
        <s v="110.35 cr"/>
        <s v="1279.49 cr"/>
        <s v="179.5 cr"/>
        <s v="2575.08 cr"/>
        <s v="4995.62 cr"/>
        <s v="1030.1 cr"/>
        <s v="1389.46 cr"/>
        <s v="3612.65 cr"/>
        <s v="762.47 cr"/>
        <s v="995.65 cr"/>
        <s v="121.27 cr"/>
        <s v="673.39 cr"/>
        <s v="156.55 cr"/>
        <s v="75.77 cr"/>
        <s v="379.19 cr"/>
        <s v="502.75 cr"/>
        <s v="696.61 cr"/>
        <s v="2736.36 cr"/>
        <s v="2060.4 cr"/>
        <s v="303.63 cr"/>
        <s v="324.82 cr"/>
        <s v="17638.64 cr"/>
        <s v="2715.46 cr"/>
        <s v="51366.36 cr"/>
        <s v="6510.25 cr"/>
        <s v="129.26 cr"/>
        <s v="1554.42 cr"/>
        <s v="165.41 cr"/>
        <s v="179.08 cr"/>
        <s v="289.73 cr"/>
        <s v="5093.74 cr"/>
        <s v="651.95 cr"/>
        <s v="80.69 cr"/>
        <s v="91.19 cr"/>
        <s v="494.85 cr"/>
        <s v="76.22 cr"/>
        <s v="1143.72 cr"/>
        <s v="1216.69 cr"/>
        <s v="136.02 cr"/>
        <s v="1446.54 cr"/>
        <s v="174.14 cr"/>
        <s v="239.71 cr"/>
        <s v="2426.73 cr"/>
        <s v="4026.07 cr"/>
        <s v="520.26 cr"/>
        <s v="599.47 cr"/>
        <s v="745.09 cr"/>
        <s v="14.23 cr"/>
        <s v="278.24 cr"/>
        <s v="282.26 cr"/>
        <s v="285.93 cr"/>
        <s v="7836.76 cr"/>
        <s v="6205.14 cr"/>
        <s v="1677.53 cr"/>
        <s v="5589.05 cr"/>
        <s v="328.34 cr"/>
        <s v="1876.87 cr"/>
        <s v="163.15 cr"/>
        <s v="8351.44 cr"/>
        <s v="3467.01 cr"/>
        <s v="141.6 cr"/>
        <s v="18.94 cr"/>
        <s v="212.27 cr"/>
        <s v="4111.83 cr"/>
        <s v="750.92 cr"/>
        <s v="11289.3 cr"/>
        <s v="1152.99 cr"/>
        <s v="135.48 cr"/>
        <s v="293.58 cr"/>
        <s v="1344.49 cr"/>
        <s v="3952.35 cr"/>
        <s v="825.62 cr"/>
        <s v="14211.98 cr"/>
        <s v="1814.82 cr"/>
        <s v="1846.06 cr"/>
        <s v="2556.88 cr"/>
        <s v="4807.86 cr"/>
        <s v="64222.82 cr"/>
        <s v="6624.63 cr"/>
        <s v="6751.68 cr"/>
        <s v="8175.89 cr"/>
        <s v="8730.78 cr"/>
        <s v="14907.37 cr"/>
        <s v="104.0 cr"/>
        <s v="110.13 cr"/>
        <s v="1123.69 cr"/>
        <s v="113.19 cr"/>
        <s v="11408.38 cr"/>
        <s v="115.25 cr"/>
        <s v="221.59 cr"/>
        <s v="243.09 cr"/>
        <s v="27.76 cr"/>
        <s v="447.41 cr"/>
        <s v="45.83 cr"/>
        <s v="542.3 cr"/>
        <s v="618.39 cr"/>
        <s v="67.39 cr"/>
        <s v="79.02 cr"/>
        <s v="96.32 cr"/>
        <s v="99.65 cr"/>
        <s v="777.22 cr"/>
        <s v="12828.42 cr"/>
        <s v="16968.96 cr"/>
        <s v="28686.06 cr"/>
        <s v="32415.26 cr"/>
        <s v="67570.48 cr"/>
        <s v="12745.75 cr"/>
        <s v="14423.33 cr"/>
        <s v="3674.59 cr"/>
        <s v="4347.69 cr"/>
        <s v="5381.37 cr"/>
        <s v="1012.5 cr"/>
        <s v="1302.54 cr"/>
        <s v="142.9 cr"/>
        <s v="2523.46 cr"/>
        <s v="1679.62 cr"/>
        <s v="1690.58 cr"/>
        <s v="393.7 cr"/>
        <s v="950.7 cr"/>
        <s v="18448.66 cr"/>
        <s v="22986.72 cr"/>
        <s v="33068.53 cr"/>
        <s v="35570.57 cr"/>
        <s v="6788.62 cr"/>
        <s v="73405.39 cr"/>
        <s v="3150.02 cr"/>
        <s v="37783.08 cr"/>
        <s v="663.68 cr"/>
        <s v="5722.45 cr"/>
        <s v="573.79 cr"/>
        <s v="19744.04 cr"/>
        <s v="26906.81 cr"/>
        <s v="29118.99 cr"/>
        <s v="8965.52 cr"/>
        <s v="9225.4 cr"/>
        <s v="2362.16 cr"/>
        <s v="6390.24 cr"/>
        <s v="567.22 cr"/>
        <s v="8777.32 cr"/>
        <s v="50596.87 cr"/>
        <s v="1380.69 cr"/>
        <s v="57.84 cr"/>
        <s v="97.5 cr"/>
        <s v="1416.61 cr"/>
        <s v="1432.17 cr"/>
        <s v="202.48 cr"/>
        <s v="250.38 cr"/>
        <s v="498.31 cr"/>
        <s v="54.26 cr"/>
        <s v="543.63 cr"/>
        <s v="555.4 cr"/>
        <s v="63.68 cr"/>
        <s v="886.22 cr"/>
        <s v="98.53 cr"/>
        <s v="11403.17 cr"/>
        <s v="1535.72 cr"/>
        <s v="29.45 cr"/>
        <s v="341.12 cr"/>
        <s v="487.1 cr"/>
        <s v="11270.11 cr"/>
        <s v="2318.35 cr"/>
        <s v="10.8 cr"/>
        <s v="13.89 cr"/>
        <s v="1339.11 cr"/>
        <s v="16.3 cr"/>
        <s v="18.88 cr"/>
        <s v="55.5 cr"/>
        <s v="6.01 cr"/>
        <s v="17167.38 cr"/>
        <s v="1135.26 cr"/>
        <s v="11828.2 cr"/>
        <s v="13299.65 cr"/>
        <s v="20176.19 cr"/>
        <s v="2148.83 cr"/>
        <s v="3774.24 cr"/>
        <s v="1028.37 cr"/>
        <s v="2197.03 cr"/>
        <s v="4152.25 cr"/>
        <s v="78490.29 cr"/>
        <s v="971.38 cr"/>
        <s v="20.16 cr"/>
        <s v="11.37 cr"/>
        <s v="25.78 cr"/>
        <s v="313.87 cr"/>
        <s v="752.34 cr"/>
        <s v="99.76 cr"/>
        <s v="1545.84 cr"/>
        <s v="2567.79 cr"/>
        <s v="82.95 cr"/>
        <s v="4.42 cr"/>
        <s v="1053.11 cr"/>
        <s v="1629.47 cr"/>
        <s v="2853.53 cr"/>
        <s v="986.68 cr"/>
        <s v="1156.29 cr"/>
        <s v="1574.4 cr"/>
        <s v="2220.45 cr"/>
        <s v="3502.82 cr"/>
        <s v="3665.53 cr"/>
        <s v="3891.27 cr"/>
        <s v="5328.2 cr"/>
        <s v="7129.6 cr"/>
        <s v="1311.39 cr"/>
        <s v="2027.77 cr"/>
        <s v="215.72 cr"/>
        <s v="228.86 cr"/>
        <s v="8483.97 cr"/>
        <s v="4851.11 cr"/>
        <s v="675.49 cr"/>
        <s v="1921.72 cr"/>
        <s v="133.4 cr"/>
        <s v="1502.4 cr"/>
        <s v="2505.59 cr"/>
        <s v="449.96 cr"/>
        <s v="2143.69 cr"/>
        <s v="343.15 cr"/>
        <s v="39.91 cr"/>
        <s v="1638.35 cr"/>
        <s v="3316.71 cr"/>
        <s v="123.23 cr"/>
        <s v="114.35 cr"/>
        <s v="1444.21 cr"/>
        <s v="95.67 cr"/>
        <s v="1318.19 cr"/>
        <s v="14246.48 cr"/>
        <s v="5500.38 cr"/>
        <s v="17488.27 cr"/>
        <s v="97.09 cr"/>
        <s v="14329.6 cr"/>
        <s v="63436.49 cr"/>
        <s v="16422.31 cr"/>
        <s v="43.22 cr"/>
        <s v="67.65 cr"/>
        <s v="16465.39 cr"/>
        <s v="12713.29 cr"/>
        <s v="146.19 cr"/>
        <s v="2261.78 cr"/>
        <s v="593.99 cr"/>
        <s v="141.01 cr"/>
        <s v="1509.96 cr"/>
        <s v="1686.82 cr"/>
        <s v="19.01 cr"/>
        <s v="1964.83 cr"/>
        <s v="20.31 cr"/>
        <s v="2321.9 cr"/>
        <s v="248.14 cr"/>
        <s v="6.6 cr"/>
        <s v="2453.3 cr"/>
        <s v="3843.1 cr"/>
        <s v="4141.5 cr"/>
        <s v="7400.59 cr"/>
        <s v="10207.51 cr"/>
        <s v="69.25 cr"/>
        <s v="11802.18 cr"/>
        <s v="574.64 cr"/>
        <s v="4806.05 cr"/>
        <s v="32884.4 cr"/>
        <s v="38115.28 cr"/>
        <s v="8647.95 cr"/>
        <s v="60999.55 cr"/>
        <s v="170.57 cr"/>
        <s v="16.86 cr"/>
        <s v="3519.93 cr"/>
        <s v="1393.45 cr"/>
        <s v="1443.47 cr"/>
        <s v="2758.15 cr"/>
        <s v="719.51 cr"/>
        <s v="967.05 cr"/>
        <s v="7638.02 cr"/>
        <s v="141.62 cr"/>
        <s v="50.81 cr"/>
        <s v="558.75 cr"/>
        <s v="1040.35 cr"/>
        <s v="1067.47 cr"/>
        <s v="11262.23 cr"/>
        <s v="1145.27 cr"/>
        <s v="1403.36 cr"/>
        <s v="1586.21 cr"/>
        <s v="2118.86 cr"/>
        <s v="2179.33 cr"/>
        <s v="2300.31 cr"/>
        <s v="2351.29 cr"/>
        <s v="242.73 cr"/>
        <s v="2486.01 cr"/>
        <s v="25534.99 cr"/>
        <s v="2702.18 cr"/>
        <s v="2725.26 cr"/>
        <s v="333.92 cr"/>
        <s v="338.19 cr"/>
        <s v="3706.81 cr"/>
        <s v="431.52 cr"/>
        <s v="457.59 cr"/>
        <s v="478.96 cr"/>
        <s v="655.36 cr"/>
        <s v="7709.73 cr"/>
        <s v="9367.38 cr"/>
        <s v="99.62 cr"/>
        <s v="10093.43 cr"/>
        <s v="1116.22 cr"/>
        <s v="1403.33 cr"/>
        <s v="14279.76 cr"/>
        <s v="23840.5 cr"/>
        <s v="2622.49 cr"/>
        <s v="2736.67 cr"/>
        <s v="323.4 cr"/>
        <s v="40095.35 cr"/>
        <s v="48201.26 cr"/>
        <s v="50154.17 cr"/>
        <s v="61103.4 cr"/>
        <s v="9791.22 cr"/>
        <s v="1845.28 cr"/>
        <s v="187.63 cr"/>
        <s v="22631.1 cr"/>
        <s v="799.52 cr"/>
        <s v="1315.31 cr"/>
        <s v="985.43 cr"/>
        <s v="1054.44 cr"/>
        <s v="392.57 cr"/>
        <s v="4228.3 cr"/>
        <s v="1396.88 cr"/>
        <s v="6297.7 cr"/>
        <s v="699.93 cr"/>
        <s v="7983.34 cr"/>
        <s v="10006.83 cr"/>
        <s v="28172.46 cr"/>
        <s v="2853.9 cr"/>
        <s v="4387.45 cr"/>
        <s v="200.81 cr"/>
        <s v="2058.18 cr"/>
        <s v="24.54 cr"/>
        <s v="245.58 cr"/>
        <s v="43.53 cr"/>
        <s v="104.15 cr"/>
        <s v="1648.28 cr"/>
        <s v="116.04 cr"/>
        <s v="192.84 cr"/>
        <s v="19848.18 cr"/>
        <s v="246.63 cr"/>
        <s v="28.87 cr"/>
        <s v="31.05 cr"/>
        <s v="4791.82 cr"/>
        <s v="517.84 cr"/>
        <s v="518.6 cr"/>
        <s v="6025.37 cr"/>
        <s v="7979.66 cr"/>
        <s v="93.69 cr"/>
        <s v="3928.94 cr"/>
        <s v="1519.57 cr"/>
        <s v="1536.23 cr"/>
        <s v="1700.44 cr"/>
        <s v="2224.88 cr"/>
        <s v="619.2 cr"/>
        <s v="15209.67 cr"/>
        <s v="1587.24 cr"/>
        <s v="161.68 cr"/>
        <s v="3347.9 cr"/>
        <s v="4093.1 cr"/>
        <s v="4215.08 cr"/>
        <s v="6016.24 cr"/>
        <s v="7669.18 cr"/>
        <s v="843.29 cr"/>
        <s v="13110.55 cr"/>
        <s v="31321.58 cr"/>
        <s v="35451.86 cr"/>
        <s v="23.45 cr"/>
        <s v="6375.52 cr"/>
        <s v="13510.37 cr"/>
        <s v="12247.75 cr"/>
        <s v="1759.96 cr"/>
        <s v="25038.82 cr"/>
        <s v="2550.89 cr"/>
        <s v="2707.0 cr"/>
        <s v="161.95 cr"/>
        <s v="18418.61 cr"/>
        <s v="192.25 cr"/>
        <s v="2239.63 cr"/>
        <s v="3783.16 cr"/>
        <s v="459.19 cr"/>
        <s v="47.87 cr"/>
        <s v="817.46 cr"/>
        <s v="573.89 cr"/>
        <s v="5855.82 cr"/>
        <s v="11728.02 cr"/>
        <s v="2142.16 cr"/>
        <s v="417.89 cr"/>
        <s v="3556.08 cr"/>
        <s v="416.01 cr"/>
        <s v="444.85 cr"/>
        <s v="312.14 cr"/>
        <s v="62.9 cr"/>
        <s v="21516.89 cr"/>
        <s v="51632.73 cr"/>
        <s v="101.54 cr"/>
        <s v="40.73 cr"/>
        <s v="7.03 cr"/>
        <s v="2371.44 cr"/>
        <s v="9042.95 cr"/>
        <s v="371.63 cr"/>
        <s v="893.96 cr"/>
        <s v="2884.39 cr"/>
        <s v="647.48 cr"/>
        <s v="1361.81 cr"/>
        <s v="456.33 cr"/>
        <s v="1673.99 cr"/>
        <s v="1411.24 cr"/>
        <s v="121.42 cr"/>
        <s v="135.76 cr"/>
        <s v="1437.47 cr"/>
        <s v="349.22 cr"/>
        <s v="553.81 cr"/>
        <s v="116.93 cr"/>
        <s v="1743.48 cr"/>
        <s v="51991.37 cr"/>
        <s v="914.25 cr"/>
        <s v="13722.28 cr"/>
        <s v="1892.36 cr"/>
        <s v="2.4 cr"/>
        <s v="10.41 cr"/>
        <s v="9.76 cr"/>
        <s v="103.22 cr"/>
        <s v="324.19 cr"/>
        <s v="3459.61 cr"/>
        <s v="81.14 cr"/>
        <s v="70.32 cr"/>
        <s v="9.28 cr"/>
        <s v="1027.94 cr"/>
        <s v="13633.46 cr"/>
        <s v="13887.95 cr"/>
        <s v="1512.8 cr"/>
        <s v="2647.5 cr"/>
        <s v="2713.22 cr"/>
        <s v="319.76 cr"/>
        <s v="477.57 cr"/>
        <s v="8908.66 cr"/>
        <s v="1486.57 cr"/>
        <s v="17.44 cr"/>
        <s v="1866.01 cr"/>
        <s v="2018.89 cr"/>
        <s v="2257.49 cr"/>
        <s v="292.41 cr"/>
        <s v="30.55 cr"/>
        <s v="4947.33 cr"/>
        <s v="572.95 cr"/>
        <s v="599.97 cr"/>
        <s v="822.3 cr"/>
        <s v="830.83 cr"/>
        <s v="842.03 cr"/>
        <s v="94.54 cr"/>
        <s v="17817.05 cr"/>
        <s v="2117.26 cr"/>
        <s v="3080.48 cr"/>
        <s v="5092.95 cr"/>
        <s v="552.04 cr"/>
        <s v="3202.66 cr"/>
        <s v="6648.97 cr"/>
        <s v="51.12 cr"/>
        <s v="85.41 cr"/>
        <s v="3655.14 cr"/>
        <s v="912.31 cr"/>
        <s v="1167.75 cr"/>
        <s v="3931.11 cr"/>
        <s v="4704.68 cr"/>
        <s v="503.12 cr"/>
        <s v="6189.11 cr"/>
        <s v="247.79 cr"/>
        <s v="728.35 cr"/>
        <s v="3990.92 cr"/>
        <s v="11124.71 cr"/>
        <s v="13871.64 cr"/>
        <s v="16982.89 cr"/>
        <s v="2803.61 cr"/>
        <s v="4088.38 cr"/>
        <s v="5077.97 cr"/>
        <s v="976.93 cr"/>
        <s v="12021.31 cr"/>
        <s v="1293.21 cr"/>
        <s v="28725.37 cr"/>
        <s v="47.54 cr"/>
        <s v="648.88 cr"/>
        <s v="1211.45 cr"/>
        <s v="1502.67 cr"/>
        <s v="178.41 cr"/>
        <s v="2273.22 cr"/>
        <s v="2533.14 cr"/>
        <s v="54.4 cr"/>
        <s v="4095.21 cr"/>
        <s v="1301.1 cr"/>
        <s v="816.43 cr"/>
        <s v="1093.45 cr"/>
        <s v="1406.99 cr"/>
        <s v="149.25 cr"/>
        <s v="1632.44 cr"/>
        <s v="2306.94 cr"/>
        <s v="292.89 cr"/>
        <s v="421.9 cr"/>
        <s v="426.55 cr"/>
        <s v="860.15 cr"/>
        <s v="969.01 cr"/>
        <s v="2146.24 cr"/>
        <s v="6138.44 cr"/>
        <s v="8887.35 cr"/>
        <s v="16571.97 cr"/>
        <s v="20068.84 cr"/>
        <s v="2667.24 cr"/>
        <s v="2934.17 cr"/>
        <s v="181.17 cr"/>
        <s v="224.41 cr"/>
        <s v="37.08 cr"/>
        <s v="93.19 cr"/>
        <s v="19.22 cr"/>
        <s v="1097.61 cr"/>
        <s v="2879.87 cr"/>
        <s v="4121.16 cr"/>
        <s v="727.62 cr"/>
        <s v="5269.18 cr"/>
        <s v="14869.72 cr"/>
        <s v="1308.77 cr"/>
        <s v="3486.46 cr"/>
        <s v="886.99 cr"/>
        <s v="9048.83 cr"/>
        <s v="3436.89 cr"/>
        <s v="356.91 cr"/>
        <s v="5337.37 cr"/>
        <s v="6974.03 cr"/>
        <s v="7599.9 cr"/>
        <s v="2588.91 cr"/>
        <s v="191.12 cr"/>
        <s v="2273.73 cr"/>
        <s v="2758.76 cr"/>
        <s v="1369.6 cr"/>
        <s v="1576.3 cr"/>
        <s v="3220.66 cr"/>
        <s v="725.1 cr"/>
        <s v="872.09 cr"/>
      </sharedItems>
    </cacheField>
    <cacheField name="Category" numFmtId="0">
      <sharedItems/>
    </cacheField>
    <cacheField name="Risk" numFmtId="0">
      <sharedItems count="12">
        <s v="High "/>
        <s v="Very High"/>
        <s v="Low to Moderate"/>
        <s v="Moderate"/>
        <s v="High"/>
        <s v="Moderately High"/>
        <s v="Low"/>
        <s v="Moderately High "/>
        <s v="Very High "/>
        <s v="Low to Moderate "/>
        <s v="Moderate "/>
        <s v="Low "/>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Jitu Maity" refreshedDate="45767.309275810185" backgroundQuery="1" createdVersion="6" refreshedVersion="6" minRefreshableVersion="3" recordCount="0" supportSubquery="1" supportAdvancedDrill="1">
  <cacheSource type="external" connectionId="1"/>
  <cacheFields count="2">
    <cacheField name="[Table2].[Fund Name].[Fund Name]" caption="Fund Name" numFmtId="0" hierarchy="1" level="1">
      <sharedItems count="10">
        <s v="Axis Nifty IT Index Reg-G"/>
        <s v="Bandhan Nifty IT Index Reg-G"/>
        <s v="ICICI Pru Nifty IT Index-G"/>
        <s v="Kotak Nifty Financial Services Ex-Bank Index"/>
        <s v="Kotak Technology Reg-G"/>
        <s v="Motilal Oswal BSE Financials ex Bank 30 Index"/>
        <s v="Motilal Oswal Focused Reg-G"/>
        <s v="Motilal Oswal Multi Cap Reg-G"/>
        <s v="Navi Nifty IT Index Reg-G"/>
        <s v="Nippon India Nifty IT Index Reg-G"/>
      </sharedItems>
    </cacheField>
    <cacheField name="[Measures].[Average of 1 month return]" caption="Average of 1 month return" numFmtId="0" hierarchy="28" level="32767"/>
  </cacheFields>
  <cacheHierarchies count="29">
    <cacheHierarchy uniqueName="[Table2].[AMC]" caption="AMC" attribute="1" defaultMemberUniqueName="[Table2].[AMC].[All]" allUniqueName="[Table2].[AMC].[All]" dimensionUniqueName="[Table2]" displayFolder="" count="0" memberValueDatatype="130" unbalanced="0"/>
    <cacheHierarchy uniqueName="[Table2].[Fund Name]" caption="Fund Name" attribute="1" defaultMemberUniqueName="[Table2].[Fund Name].[All]" allUniqueName="[Table2].[Fund Name].[All]" dimensionUniqueName="[Table2]" displayFolder="" count="2" memberValueDatatype="130" unbalanced="0">
      <fieldsUsage count="2">
        <fieldUsage x="-1"/>
        <fieldUsage x="0"/>
      </fieldsUsage>
    </cacheHierarchy>
    <cacheHierarchy uniqueName="[Table2].[Morning star rating]" caption="Morning star rating" attribute="1" defaultMemberUniqueName="[Table2].[Morning star rating].[All]" allUniqueName="[Table2].[Morning star rating].[All]" dimensionUniqueName="[Table2]" displayFolder="" count="0" memberValueDatatype="20" unbalanced="0"/>
    <cacheHierarchy uniqueName="[Table2].[Value Research rating]" caption="Value Research rating" attribute="1" defaultMemberUniqueName="[Table2].[Value Research rating].[All]" allUniqueName="[Table2].[Value Research rating].[All]" dimensionUniqueName="[Table2]" displayFolder="" count="0" memberValueDatatype="20" unbalanced="0"/>
    <cacheHierarchy uniqueName="[Table2].[1 month return]" caption="1 month return" attribute="1" defaultMemberUniqueName="[Table2].[1 month return].[All]" allUniqueName="[Table2].[1 month return].[All]" dimensionUniqueName="[Table2]" displayFolder="" count="0" memberValueDatatype="5" unbalanced="0"/>
    <cacheHierarchy uniqueName="[Table2].[NAV]" caption="NAV" attribute="1" defaultMemberUniqueName="[Table2].[NAV].[All]" allUniqueName="[Table2].[NAV].[All]" dimensionUniqueName="[Table2]" displayFolder="" count="0" memberValueDatatype="5" unbalanced="0"/>
    <cacheHierarchy uniqueName="[Table2].[1 Year return]" caption="1 Year return" attribute="1" defaultMemberUniqueName="[Table2].[1 Year return].[All]" allUniqueName="[Table2].[1 Year return].[All]" dimensionUniqueName="[Table2]" displayFolder="" count="0" memberValueDatatype="5" unbalanced="0"/>
    <cacheHierarchy uniqueName="[Table2].[3 Year Return]" caption="3 Year Return" attribute="1" defaultMemberUniqueName="[Table2].[3 Year Return].[All]" allUniqueName="[Table2].[3 Year Return].[All]" dimensionUniqueName="[Table2]" displayFolder="" count="0" memberValueDatatype="5" unbalanced="0"/>
    <cacheHierarchy uniqueName="[Table2].[Minimum investment]" caption="Minimum investment" attribute="1" defaultMemberUniqueName="[Table2].[Minimum investment].[All]" allUniqueName="[Table2].[Minimum investment].[All]" dimensionUniqueName="[Table2]" displayFolder="" count="0" memberValueDatatype="130" unbalanced="0"/>
    <cacheHierarchy uniqueName="[Table2].[Fund Manager]" caption="Fund Manager" attribute="1" defaultMemberUniqueName="[Table2].[Fund Manager].[All]" allUniqueName="[Table2].[Fund Manager].[All]" dimensionUniqueName="[Table2]" displayFolder="" count="0" memberValueDatatype="130" unbalanced="0"/>
    <cacheHierarchy uniqueName="[Table2].[AUM]" caption="AUM" attribute="1" defaultMemberUniqueName="[Table2].[AUM].[All]" allUniqueName="[Table2].[AUM].[All]" dimensionUniqueName="[Table2]" displayFolder="" count="0" memberValueDatatype="130" unbalanced="0"/>
    <cacheHierarchy uniqueName="[Table2].[Category]" caption="Category" attribute="1" defaultMemberUniqueName="[Table2].[Category].[All]" allUniqueName="[Table2].[Category].[All]" dimensionUniqueName="[Table2]" displayFolder="" count="0" memberValueDatatype="130" unbalanced="0"/>
    <cacheHierarchy uniqueName="[Table2].[Risk]" caption="Risk" attribute="1" defaultMemberUniqueName="[Table2].[Risk].[All]" allUniqueName="[Table2].[Risk].[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3 Year Return]" caption="Sum of 3 Year Return" measure="1" displayFolder="" measureGroup="Table2"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11"/>
        </ext>
      </extLst>
    </cacheHierarchy>
    <cacheHierarchy uniqueName="[Measures].[Count of Fund Name]" caption="Count of Fund Name" measure="1" displayFolder="" measureGroup="Table2" count="0" hidden="1">
      <extLst>
        <ext xmlns:x15="http://schemas.microsoft.com/office/spreadsheetml/2010/11/main" uri="{B97F6D7D-B522-45F9-BDA1-12C45D357490}">
          <x15:cacheHierarchy aggregatedColumn="1"/>
        </ext>
      </extLst>
    </cacheHierarchy>
    <cacheHierarchy uniqueName="[Measures].[Count of Risk]" caption="Count of Risk" measure="1" displayFolder="" measureGroup="Table2" count="0" hidden="1">
      <extLst>
        <ext xmlns:x15="http://schemas.microsoft.com/office/spreadsheetml/2010/11/main" uri="{B97F6D7D-B522-45F9-BDA1-12C45D357490}">
          <x15:cacheHierarchy aggregatedColumn="12"/>
        </ext>
      </extLst>
    </cacheHierarchy>
    <cacheHierarchy uniqueName="[Measures].[Sum of 1 Year return]" caption="Sum of 1 Year return" measure="1" displayFolder="" measureGroup="Table2" count="0" hidden="1">
      <extLst>
        <ext xmlns:x15="http://schemas.microsoft.com/office/spreadsheetml/2010/11/main" uri="{B97F6D7D-B522-45F9-BDA1-12C45D357490}">
          <x15:cacheHierarchy aggregatedColumn="6"/>
        </ext>
      </extLst>
    </cacheHierarchy>
    <cacheHierarchy uniqueName="[Measures].[Sum of NAV]" caption="Sum of NAV" measure="1" displayFolder="" measureGroup="Table2" count="0" hidden="1">
      <extLst>
        <ext xmlns:x15="http://schemas.microsoft.com/office/spreadsheetml/2010/11/main" uri="{B97F6D7D-B522-45F9-BDA1-12C45D357490}">
          <x15:cacheHierarchy aggregatedColumn="5"/>
        </ext>
      </extLst>
    </cacheHierarchy>
    <cacheHierarchy uniqueName="[Measures].[Average of 1 Year return]" caption="Average of 1 Year return" measure="1" displayFolder="" measureGroup="Table2" count="0" hidden="1">
      <extLst>
        <ext xmlns:x15="http://schemas.microsoft.com/office/spreadsheetml/2010/11/main" uri="{B97F6D7D-B522-45F9-BDA1-12C45D357490}">
          <x15:cacheHierarchy aggregatedColumn="6"/>
        </ext>
      </extLst>
    </cacheHierarchy>
    <cacheHierarchy uniqueName="[Measures].[Count of AUM]" caption="Count of AUM" measure="1" displayFolder="" measureGroup="Table2" count="0" hidden="1">
      <extLst>
        <ext xmlns:x15="http://schemas.microsoft.com/office/spreadsheetml/2010/11/main" uri="{B97F6D7D-B522-45F9-BDA1-12C45D357490}">
          <x15:cacheHierarchy aggregatedColumn="10"/>
        </ext>
      </extLst>
    </cacheHierarchy>
    <cacheHierarchy uniqueName="[Measures].[Count of AMC]" caption="Count of AMC" measure="1" displayFolder="" measureGroup="Table2" count="0" hidden="1">
      <extLst>
        <ext xmlns:x15="http://schemas.microsoft.com/office/spreadsheetml/2010/11/main" uri="{B97F6D7D-B522-45F9-BDA1-12C45D357490}">
          <x15:cacheHierarchy aggregatedColumn="0"/>
        </ext>
      </extLst>
    </cacheHierarchy>
    <cacheHierarchy uniqueName="[Measures].[Count of NAV]" caption="Count of NAV" measure="1" displayFolder="" measureGroup="Table2" count="0" hidden="1">
      <extLst>
        <ext xmlns:x15="http://schemas.microsoft.com/office/spreadsheetml/2010/11/main" uri="{B97F6D7D-B522-45F9-BDA1-12C45D357490}">
          <x15:cacheHierarchy aggregatedColumn="5"/>
        </ext>
      </extLst>
    </cacheHierarchy>
    <cacheHierarchy uniqueName="[Measures].[Average of NAV]" caption="Average of NAV" measure="1" displayFolder="" measureGroup="Table2" count="0" hidden="1">
      <extLst>
        <ext xmlns:x15="http://schemas.microsoft.com/office/spreadsheetml/2010/11/main" uri="{B97F6D7D-B522-45F9-BDA1-12C45D357490}">
          <x15:cacheHierarchy aggregatedColumn="5"/>
        </ext>
      </extLst>
    </cacheHierarchy>
    <cacheHierarchy uniqueName="[Measures].[Average of 3 Year Return]" caption="Average of 3 Year Return" measure="1" displayFolder="" measureGroup="Table2" count="0" hidden="1">
      <extLst>
        <ext xmlns:x15="http://schemas.microsoft.com/office/spreadsheetml/2010/11/main" uri="{B97F6D7D-B522-45F9-BDA1-12C45D357490}">
          <x15:cacheHierarchy aggregatedColumn="7"/>
        </ext>
      </extLst>
    </cacheHierarchy>
    <cacheHierarchy uniqueName="[Measures].[Sum of 1 month return]" caption="Sum of 1 month return" measure="1" displayFolder="" measureGroup="Table2" count="0" hidden="1">
      <extLst>
        <ext xmlns:x15="http://schemas.microsoft.com/office/spreadsheetml/2010/11/main" uri="{B97F6D7D-B522-45F9-BDA1-12C45D357490}">
          <x15:cacheHierarchy aggregatedColumn="4"/>
        </ext>
      </extLst>
    </cacheHierarchy>
    <cacheHierarchy uniqueName="[Measures].[Average of 1 month return]" caption="Average of 1 month return" measure="1" displayFolder="" measureGroup="Table2"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Jitu Maity" refreshedDate="45769.68621886574" backgroundQuery="1" createdVersion="6" refreshedVersion="6" minRefreshableVersion="3" recordCount="0" supportSubquery="1" supportAdvancedDrill="1">
  <cacheSource type="external" connectionId="1"/>
  <cacheFields count="2">
    <cacheField name="[Table2].[Category].[Category]" caption="Category" numFmtId="0" hierarchy="11" level="1">
      <sharedItems count="4">
        <s v="Debt"/>
        <s v="Equity"/>
        <s v="Hybrid"/>
        <s v="Other"/>
      </sharedItems>
    </cacheField>
    <cacheField name="[Measures].[Sum of NAV]" caption="Sum of NAV" numFmtId="0" hierarchy="20" level="32767"/>
  </cacheFields>
  <cacheHierarchies count="29">
    <cacheHierarchy uniqueName="[Table2].[AMC]" caption="AMC" attribute="1" defaultMemberUniqueName="[Table2].[AMC].[All]" allUniqueName="[Table2].[AMC].[All]" dimensionUniqueName="[Table2]" displayFolder="" count="0" memberValueDatatype="130" unbalanced="0"/>
    <cacheHierarchy uniqueName="[Table2].[Fund Name]" caption="Fund Name" attribute="1" defaultMemberUniqueName="[Table2].[Fund Name].[All]" allUniqueName="[Table2].[Fund Name].[All]" dimensionUniqueName="[Table2]" displayFolder="" count="0" memberValueDatatype="130" unbalanced="0"/>
    <cacheHierarchy uniqueName="[Table2].[Morning star rating]" caption="Morning star rating" attribute="1" defaultMemberUniqueName="[Table2].[Morning star rating].[All]" allUniqueName="[Table2].[Morning star rating].[All]" dimensionUniqueName="[Table2]" displayFolder="" count="0" memberValueDatatype="20" unbalanced="0"/>
    <cacheHierarchy uniqueName="[Table2].[Value Research rating]" caption="Value Research rating" attribute="1" defaultMemberUniqueName="[Table2].[Value Research rating].[All]" allUniqueName="[Table2].[Value Research rating].[All]" dimensionUniqueName="[Table2]" displayFolder="" count="0" memberValueDatatype="20" unbalanced="0"/>
    <cacheHierarchy uniqueName="[Table2].[1 month return]" caption="1 month return" attribute="1" defaultMemberUniqueName="[Table2].[1 month return].[All]" allUniqueName="[Table2].[1 month return].[All]" dimensionUniqueName="[Table2]" displayFolder="" count="0" memberValueDatatype="5" unbalanced="0"/>
    <cacheHierarchy uniqueName="[Table2].[NAV]" caption="NAV" attribute="1" defaultMemberUniqueName="[Table2].[NAV].[All]" allUniqueName="[Table2].[NAV].[All]" dimensionUniqueName="[Table2]" displayFolder="" count="0" memberValueDatatype="5" unbalanced="0"/>
    <cacheHierarchy uniqueName="[Table2].[1 Year return]" caption="1 Year return" attribute="1" defaultMemberUniqueName="[Table2].[1 Year return].[All]" allUniqueName="[Table2].[1 Year return].[All]" dimensionUniqueName="[Table2]" displayFolder="" count="0" memberValueDatatype="5" unbalanced="0"/>
    <cacheHierarchy uniqueName="[Table2].[3 Year Return]" caption="3 Year Return" attribute="1" defaultMemberUniqueName="[Table2].[3 Year Return].[All]" allUniqueName="[Table2].[3 Year Return].[All]" dimensionUniqueName="[Table2]" displayFolder="" count="0" memberValueDatatype="5" unbalanced="0"/>
    <cacheHierarchy uniqueName="[Table2].[Minimum investment]" caption="Minimum investment" attribute="1" defaultMemberUniqueName="[Table2].[Minimum investment].[All]" allUniqueName="[Table2].[Minimum investment].[All]" dimensionUniqueName="[Table2]" displayFolder="" count="0" memberValueDatatype="130" unbalanced="0"/>
    <cacheHierarchy uniqueName="[Table2].[Fund Manager]" caption="Fund Manager" attribute="1" defaultMemberUniqueName="[Table2].[Fund Manager].[All]" allUniqueName="[Table2].[Fund Manager].[All]" dimensionUniqueName="[Table2]" displayFolder="" count="0" memberValueDatatype="130" unbalanced="0"/>
    <cacheHierarchy uniqueName="[Table2].[AUM]" caption="AUM" attribute="1" defaultMemberUniqueName="[Table2].[AUM].[All]" allUniqueName="[Table2].[AUM].[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Risk]" caption="Risk" attribute="1" defaultMemberUniqueName="[Table2].[Risk].[All]" allUniqueName="[Table2].[Risk].[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3 Year Return]" caption="Sum of 3 Year Return" measure="1" displayFolder="" measureGroup="Table2"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11"/>
        </ext>
      </extLst>
    </cacheHierarchy>
    <cacheHierarchy uniqueName="[Measures].[Count of Fund Name]" caption="Count of Fund Name" measure="1" displayFolder="" measureGroup="Table2" count="0" hidden="1">
      <extLst>
        <ext xmlns:x15="http://schemas.microsoft.com/office/spreadsheetml/2010/11/main" uri="{B97F6D7D-B522-45F9-BDA1-12C45D357490}">
          <x15:cacheHierarchy aggregatedColumn="1"/>
        </ext>
      </extLst>
    </cacheHierarchy>
    <cacheHierarchy uniqueName="[Measures].[Count of Risk]" caption="Count of Risk" measure="1" displayFolder="" measureGroup="Table2" count="0" hidden="1">
      <extLst>
        <ext xmlns:x15="http://schemas.microsoft.com/office/spreadsheetml/2010/11/main" uri="{B97F6D7D-B522-45F9-BDA1-12C45D357490}">
          <x15:cacheHierarchy aggregatedColumn="12"/>
        </ext>
      </extLst>
    </cacheHierarchy>
    <cacheHierarchy uniqueName="[Measures].[Sum of 1 Year return]" caption="Sum of 1 Year return" measure="1" displayFolder="" measureGroup="Table2" count="0" hidden="1">
      <extLst>
        <ext xmlns:x15="http://schemas.microsoft.com/office/spreadsheetml/2010/11/main" uri="{B97F6D7D-B522-45F9-BDA1-12C45D357490}">
          <x15:cacheHierarchy aggregatedColumn="6"/>
        </ext>
      </extLst>
    </cacheHierarchy>
    <cacheHierarchy uniqueName="[Measures].[Sum of NAV]" caption="Sum of NAV" measure="1" displayFolder="" measureGroup="Table2"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1 Year return]" caption="Average of 1 Year return" measure="1" displayFolder="" measureGroup="Table2" count="0" hidden="1">
      <extLst>
        <ext xmlns:x15="http://schemas.microsoft.com/office/spreadsheetml/2010/11/main" uri="{B97F6D7D-B522-45F9-BDA1-12C45D357490}">
          <x15:cacheHierarchy aggregatedColumn="6"/>
        </ext>
      </extLst>
    </cacheHierarchy>
    <cacheHierarchy uniqueName="[Measures].[Count of AUM]" caption="Count of AUM" measure="1" displayFolder="" measureGroup="Table2" count="0" hidden="1">
      <extLst>
        <ext xmlns:x15="http://schemas.microsoft.com/office/spreadsheetml/2010/11/main" uri="{B97F6D7D-B522-45F9-BDA1-12C45D357490}">
          <x15:cacheHierarchy aggregatedColumn="10"/>
        </ext>
      </extLst>
    </cacheHierarchy>
    <cacheHierarchy uniqueName="[Measures].[Count of AMC]" caption="Count of AMC" measure="1" displayFolder="" measureGroup="Table2" count="0" hidden="1">
      <extLst>
        <ext xmlns:x15="http://schemas.microsoft.com/office/spreadsheetml/2010/11/main" uri="{B97F6D7D-B522-45F9-BDA1-12C45D357490}">
          <x15:cacheHierarchy aggregatedColumn="0"/>
        </ext>
      </extLst>
    </cacheHierarchy>
    <cacheHierarchy uniqueName="[Measures].[Count of NAV]" caption="Count of NAV" measure="1" displayFolder="" measureGroup="Table2" count="0" hidden="1">
      <extLst>
        <ext xmlns:x15="http://schemas.microsoft.com/office/spreadsheetml/2010/11/main" uri="{B97F6D7D-B522-45F9-BDA1-12C45D357490}">
          <x15:cacheHierarchy aggregatedColumn="5"/>
        </ext>
      </extLst>
    </cacheHierarchy>
    <cacheHierarchy uniqueName="[Measures].[Average of NAV]" caption="Average of NAV" measure="1" displayFolder="" measureGroup="Table2" count="0" hidden="1">
      <extLst>
        <ext xmlns:x15="http://schemas.microsoft.com/office/spreadsheetml/2010/11/main" uri="{B97F6D7D-B522-45F9-BDA1-12C45D357490}">
          <x15:cacheHierarchy aggregatedColumn="5"/>
        </ext>
      </extLst>
    </cacheHierarchy>
    <cacheHierarchy uniqueName="[Measures].[Average of 3 Year Return]" caption="Average of 3 Year Return" measure="1" displayFolder="" measureGroup="Table2" count="0" hidden="1">
      <extLst>
        <ext xmlns:x15="http://schemas.microsoft.com/office/spreadsheetml/2010/11/main" uri="{B97F6D7D-B522-45F9-BDA1-12C45D357490}">
          <x15:cacheHierarchy aggregatedColumn="7"/>
        </ext>
      </extLst>
    </cacheHierarchy>
    <cacheHierarchy uniqueName="[Measures].[Sum of 1 month return]" caption="Sum of 1 month return" measure="1" displayFolder="" measureGroup="Table2" count="0" hidden="1">
      <extLst>
        <ext xmlns:x15="http://schemas.microsoft.com/office/spreadsheetml/2010/11/main" uri="{B97F6D7D-B522-45F9-BDA1-12C45D357490}">
          <x15:cacheHierarchy aggregatedColumn="4"/>
        </ext>
      </extLst>
    </cacheHierarchy>
    <cacheHierarchy uniqueName="[Measures].[Average of 1 month return]" caption="Average of 1 month return"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Jitu Maity" refreshedDate="45769.686219444447" backgroundQuery="1" createdVersion="6" refreshedVersion="6" minRefreshableVersion="3" recordCount="0" supportSubquery="1" supportAdvancedDrill="1">
  <cacheSource type="external" connectionId="1"/>
  <cacheFields count="2">
    <cacheField name="[Table2].[Category].[Category]" caption="Category" numFmtId="0" hierarchy="11" level="1">
      <sharedItems count="4">
        <s v="Debt"/>
        <s v="Equity"/>
        <s v="Hybrid"/>
        <s v="Other"/>
      </sharedItems>
    </cacheField>
    <cacheField name="[Measures].[Count of Fund Name]" caption="Count of Fund Name" numFmtId="0" hierarchy="17" level="32767"/>
  </cacheFields>
  <cacheHierarchies count="29">
    <cacheHierarchy uniqueName="[Table2].[AMC]" caption="AMC" attribute="1" defaultMemberUniqueName="[Table2].[AMC].[All]" allUniqueName="[Table2].[AMC].[All]" dimensionUniqueName="[Table2]" displayFolder="" count="0" memberValueDatatype="130" unbalanced="0"/>
    <cacheHierarchy uniqueName="[Table2].[Fund Name]" caption="Fund Name" attribute="1" defaultMemberUniqueName="[Table2].[Fund Name].[All]" allUniqueName="[Table2].[Fund Name].[All]" dimensionUniqueName="[Table2]" displayFolder="" count="0" memberValueDatatype="130" unbalanced="0"/>
    <cacheHierarchy uniqueName="[Table2].[Morning star rating]" caption="Morning star rating" attribute="1" defaultMemberUniqueName="[Table2].[Morning star rating].[All]" allUniqueName="[Table2].[Morning star rating].[All]" dimensionUniqueName="[Table2]" displayFolder="" count="0" memberValueDatatype="20" unbalanced="0"/>
    <cacheHierarchy uniqueName="[Table2].[Value Research rating]" caption="Value Research rating" attribute="1" defaultMemberUniqueName="[Table2].[Value Research rating].[All]" allUniqueName="[Table2].[Value Research rating].[All]" dimensionUniqueName="[Table2]" displayFolder="" count="0" memberValueDatatype="20" unbalanced="0"/>
    <cacheHierarchy uniqueName="[Table2].[1 month return]" caption="1 month return" attribute="1" defaultMemberUniqueName="[Table2].[1 month return].[All]" allUniqueName="[Table2].[1 month return].[All]" dimensionUniqueName="[Table2]" displayFolder="" count="0" memberValueDatatype="5" unbalanced="0"/>
    <cacheHierarchy uniqueName="[Table2].[NAV]" caption="NAV" attribute="1" defaultMemberUniqueName="[Table2].[NAV].[All]" allUniqueName="[Table2].[NAV].[All]" dimensionUniqueName="[Table2]" displayFolder="" count="0" memberValueDatatype="5" unbalanced="0"/>
    <cacheHierarchy uniqueName="[Table2].[1 Year return]" caption="1 Year return" attribute="1" defaultMemberUniqueName="[Table2].[1 Year return].[All]" allUniqueName="[Table2].[1 Year return].[All]" dimensionUniqueName="[Table2]" displayFolder="" count="0" memberValueDatatype="5" unbalanced="0"/>
    <cacheHierarchy uniqueName="[Table2].[3 Year Return]" caption="3 Year Return" attribute="1" defaultMemberUniqueName="[Table2].[3 Year Return].[All]" allUniqueName="[Table2].[3 Year Return].[All]" dimensionUniqueName="[Table2]" displayFolder="" count="0" memberValueDatatype="5" unbalanced="0"/>
    <cacheHierarchy uniqueName="[Table2].[Minimum investment]" caption="Minimum investment" attribute="1" defaultMemberUniqueName="[Table2].[Minimum investment].[All]" allUniqueName="[Table2].[Minimum investment].[All]" dimensionUniqueName="[Table2]" displayFolder="" count="0" memberValueDatatype="130" unbalanced="0"/>
    <cacheHierarchy uniqueName="[Table2].[Fund Manager]" caption="Fund Manager" attribute="1" defaultMemberUniqueName="[Table2].[Fund Manager].[All]" allUniqueName="[Table2].[Fund Manager].[All]" dimensionUniqueName="[Table2]" displayFolder="" count="0" memberValueDatatype="130" unbalanced="0"/>
    <cacheHierarchy uniqueName="[Table2].[AUM]" caption="AUM" attribute="1" defaultMemberUniqueName="[Table2].[AUM].[All]" allUniqueName="[Table2].[AUM].[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Risk]" caption="Risk" attribute="1" defaultMemberUniqueName="[Table2].[Risk].[All]" allUniqueName="[Table2].[Risk].[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3 Year Return]" caption="Sum of 3 Year Return" measure="1" displayFolder="" measureGroup="Table2"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11"/>
        </ext>
      </extLst>
    </cacheHierarchy>
    <cacheHierarchy uniqueName="[Measures].[Count of Fund Name]" caption="Count of Fund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Risk]" caption="Count of Risk" measure="1" displayFolder="" measureGroup="Table2" count="0" hidden="1">
      <extLst>
        <ext xmlns:x15="http://schemas.microsoft.com/office/spreadsheetml/2010/11/main" uri="{B97F6D7D-B522-45F9-BDA1-12C45D357490}">
          <x15:cacheHierarchy aggregatedColumn="12"/>
        </ext>
      </extLst>
    </cacheHierarchy>
    <cacheHierarchy uniqueName="[Measures].[Sum of 1 Year return]" caption="Sum of 1 Year return" measure="1" displayFolder="" measureGroup="Table2" count="0" hidden="1">
      <extLst>
        <ext xmlns:x15="http://schemas.microsoft.com/office/spreadsheetml/2010/11/main" uri="{B97F6D7D-B522-45F9-BDA1-12C45D357490}">
          <x15:cacheHierarchy aggregatedColumn="6"/>
        </ext>
      </extLst>
    </cacheHierarchy>
    <cacheHierarchy uniqueName="[Measures].[Sum of NAV]" caption="Sum of NAV" measure="1" displayFolder="" measureGroup="Table2" count="0" hidden="1">
      <extLst>
        <ext xmlns:x15="http://schemas.microsoft.com/office/spreadsheetml/2010/11/main" uri="{B97F6D7D-B522-45F9-BDA1-12C45D357490}">
          <x15:cacheHierarchy aggregatedColumn="5"/>
        </ext>
      </extLst>
    </cacheHierarchy>
    <cacheHierarchy uniqueName="[Measures].[Average of 1 Year return]" caption="Average of 1 Year return" measure="1" displayFolder="" measureGroup="Table2" count="0" hidden="1">
      <extLst>
        <ext xmlns:x15="http://schemas.microsoft.com/office/spreadsheetml/2010/11/main" uri="{B97F6D7D-B522-45F9-BDA1-12C45D357490}">
          <x15:cacheHierarchy aggregatedColumn="6"/>
        </ext>
      </extLst>
    </cacheHierarchy>
    <cacheHierarchy uniqueName="[Measures].[Count of AUM]" caption="Count of AUM" measure="1" displayFolder="" measureGroup="Table2" count="0" hidden="1">
      <extLst>
        <ext xmlns:x15="http://schemas.microsoft.com/office/spreadsheetml/2010/11/main" uri="{B97F6D7D-B522-45F9-BDA1-12C45D357490}">
          <x15:cacheHierarchy aggregatedColumn="10"/>
        </ext>
      </extLst>
    </cacheHierarchy>
    <cacheHierarchy uniqueName="[Measures].[Count of AMC]" caption="Count of AMC" measure="1" displayFolder="" measureGroup="Table2" count="0" hidden="1">
      <extLst>
        <ext xmlns:x15="http://schemas.microsoft.com/office/spreadsheetml/2010/11/main" uri="{B97F6D7D-B522-45F9-BDA1-12C45D357490}">
          <x15:cacheHierarchy aggregatedColumn="0"/>
        </ext>
      </extLst>
    </cacheHierarchy>
    <cacheHierarchy uniqueName="[Measures].[Count of NAV]" caption="Count of NAV" measure="1" displayFolder="" measureGroup="Table2" count="0" hidden="1">
      <extLst>
        <ext xmlns:x15="http://schemas.microsoft.com/office/spreadsheetml/2010/11/main" uri="{B97F6D7D-B522-45F9-BDA1-12C45D357490}">
          <x15:cacheHierarchy aggregatedColumn="5"/>
        </ext>
      </extLst>
    </cacheHierarchy>
    <cacheHierarchy uniqueName="[Measures].[Average of NAV]" caption="Average of NAV" measure="1" displayFolder="" measureGroup="Table2" count="0" hidden="1">
      <extLst>
        <ext xmlns:x15="http://schemas.microsoft.com/office/spreadsheetml/2010/11/main" uri="{B97F6D7D-B522-45F9-BDA1-12C45D357490}">
          <x15:cacheHierarchy aggregatedColumn="5"/>
        </ext>
      </extLst>
    </cacheHierarchy>
    <cacheHierarchy uniqueName="[Measures].[Average of 3 Year Return]" caption="Average of 3 Year Return" measure="1" displayFolder="" measureGroup="Table2" count="0" hidden="1">
      <extLst>
        <ext xmlns:x15="http://schemas.microsoft.com/office/spreadsheetml/2010/11/main" uri="{B97F6D7D-B522-45F9-BDA1-12C45D357490}">
          <x15:cacheHierarchy aggregatedColumn="7"/>
        </ext>
      </extLst>
    </cacheHierarchy>
    <cacheHierarchy uniqueName="[Measures].[Sum of 1 month return]" caption="Sum of 1 month return" measure="1" displayFolder="" measureGroup="Table2" count="0" hidden="1">
      <extLst>
        <ext xmlns:x15="http://schemas.microsoft.com/office/spreadsheetml/2010/11/main" uri="{B97F6D7D-B522-45F9-BDA1-12C45D357490}">
          <x15:cacheHierarchy aggregatedColumn="4"/>
        </ext>
      </extLst>
    </cacheHierarchy>
    <cacheHierarchy uniqueName="[Measures].[Average of 1 month return]" caption="Average of 1 month return"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Jitu Maity" refreshedDate="45769.686219907409" backgroundQuery="1" createdVersion="6" refreshedVersion="6" minRefreshableVersion="3" recordCount="0" supportSubquery="1" supportAdvancedDrill="1">
  <cacheSource type="external" connectionId="1"/>
  <cacheFields count="3">
    <cacheField name="[Table2].[Category].[Category]" caption="Category" numFmtId="0" hierarchy="11" level="1">
      <sharedItems count="4">
        <s v="Debt"/>
        <s v="Equity"/>
        <s v="Hybrid"/>
        <s v="Other"/>
      </sharedItems>
    </cacheField>
    <cacheField name="[Measures].[Average of 1 Year return]" caption="Average of 1 Year return" numFmtId="0" hierarchy="21" level="32767"/>
    <cacheField name="[Measures].[Average of 3 Year Return]" caption="Average of 3 Year Return" numFmtId="0" hierarchy="26" level="32767"/>
  </cacheFields>
  <cacheHierarchies count="29">
    <cacheHierarchy uniqueName="[Table2].[AMC]" caption="AMC" attribute="1" defaultMemberUniqueName="[Table2].[AMC].[All]" allUniqueName="[Table2].[AMC].[All]" dimensionUniqueName="[Table2]" displayFolder="" count="0" memberValueDatatype="130" unbalanced="0"/>
    <cacheHierarchy uniqueName="[Table2].[Fund Name]" caption="Fund Name" attribute="1" defaultMemberUniqueName="[Table2].[Fund Name].[All]" allUniqueName="[Table2].[Fund Name].[All]" dimensionUniqueName="[Table2]" displayFolder="" count="0" memberValueDatatype="130" unbalanced="0"/>
    <cacheHierarchy uniqueName="[Table2].[Morning star rating]" caption="Morning star rating" attribute="1" defaultMemberUniqueName="[Table2].[Morning star rating].[All]" allUniqueName="[Table2].[Morning star rating].[All]" dimensionUniqueName="[Table2]" displayFolder="" count="0" memberValueDatatype="20" unbalanced="0"/>
    <cacheHierarchy uniqueName="[Table2].[Value Research rating]" caption="Value Research rating" attribute="1" defaultMemberUniqueName="[Table2].[Value Research rating].[All]" allUniqueName="[Table2].[Value Research rating].[All]" dimensionUniqueName="[Table2]" displayFolder="" count="0" memberValueDatatype="20" unbalanced="0"/>
    <cacheHierarchy uniqueName="[Table2].[1 month return]" caption="1 month return" attribute="1" defaultMemberUniqueName="[Table2].[1 month return].[All]" allUniqueName="[Table2].[1 month return].[All]" dimensionUniqueName="[Table2]" displayFolder="" count="0" memberValueDatatype="5" unbalanced="0"/>
    <cacheHierarchy uniqueName="[Table2].[NAV]" caption="NAV" attribute="1" defaultMemberUniqueName="[Table2].[NAV].[All]" allUniqueName="[Table2].[NAV].[All]" dimensionUniqueName="[Table2]" displayFolder="" count="0" memberValueDatatype="5" unbalanced="0"/>
    <cacheHierarchy uniqueName="[Table2].[1 Year return]" caption="1 Year return" attribute="1" defaultMemberUniqueName="[Table2].[1 Year return].[All]" allUniqueName="[Table2].[1 Year return].[All]" dimensionUniqueName="[Table2]" displayFolder="" count="0" memberValueDatatype="5" unbalanced="0"/>
    <cacheHierarchy uniqueName="[Table2].[3 Year Return]" caption="3 Year Return" attribute="1" defaultMemberUniqueName="[Table2].[3 Year Return].[All]" allUniqueName="[Table2].[3 Year Return].[All]" dimensionUniqueName="[Table2]" displayFolder="" count="0" memberValueDatatype="5" unbalanced="0"/>
    <cacheHierarchy uniqueName="[Table2].[Minimum investment]" caption="Minimum investment" attribute="1" defaultMemberUniqueName="[Table2].[Minimum investment].[All]" allUniqueName="[Table2].[Minimum investment].[All]" dimensionUniqueName="[Table2]" displayFolder="" count="0" memberValueDatatype="130" unbalanced="0"/>
    <cacheHierarchy uniqueName="[Table2].[Fund Manager]" caption="Fund Manager" attribute="1" defaultMemberUniqueName="[Table2].[Fund Manager].[All]" allUniqueName="[Table2].[Fund Manager].[All]" dimensionUniqueName="[Table2]" displayFolder="" count="0" memberValueDatatype="130" unbalanced="0"/>
    <cacheHierarchy uniqueName="[Table2].[AUM]" caption="AUM" attribute="1" defaultMemberUniqueName="[Table2].[AUM].[All]" allUniqueName="[Table2].[AUM].[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Risk]" caption="Risk" attribute="1" defaultMemberUniqueName="[Table2].[Risk].[All]" allUniqueName="[Table2].[Risk].[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3 Year Return]" caption="Sum of 3 Year Return" measure="1" displayFolder="" measureGroup="Table2" count="0" hidden="1">
      <extLst>
        <ext xmlns:x15="http://schemas.microsoft.com/office/spreadsheetml/2010/11/main" uri="{B97F6D7D-B522-45F9-BDA1-12C45D357490}">
          <x15:cacheHierarchy aggregatedColumn="7"/>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11"/>
        </ext>
      </extLst>
    </cacheHierarchy>
    <cacheHierarchy uniqueName="[Measures].[Count of Fund Name]" caption="Count of Fund Name" measure="1" displayFolder="" measureGroup="Table2" count="0" hidden="1">
      <extLst>
        <ext xmlns:x15="http://schemas.microsoft.com/office/spreadsheetml/2010/11/main" uri="{B97F6D7D-B522-45F9-BDA1-12C45D357490}">
          <x15:cacheHierarchy aggregatedColumn="1"/>
        </ext>
      </extLst>
    </cacheHierarchy>
    <cacheHierarchy uniqueName="[Measures].[Count of Risk]" caption="Count of Risk" measure="1" displayFolder="" measureGroup="Table2" count="0" hidden="1">
      <extLst>
        <ext xmlns:x15="http://schemas.microsoft.com/office/spreadsheetml/2010/11/main" uri="{B97F6D7D-B522-45F9-BDA1-12C45D357490}">
          <x15:cacheHierarchy aggregatedColumn="12"/>
        </ext>
      </extLst>
    </cacheHierarchy>
    <cacheHierarchy uniqueName="[Measures].[Sum of 1 Year return]" caption="Sum of 1 Year return" measure="1" displayFolder="" measureGroup="Table2" count="0" hidden="1">
      <extLst>
        <ext xmlns:x15="http://schemas.microsoft.com/office/spreadsheetml/2010/11/main" uri="{B97F6D7D-B522-45F9-BDA1-12C45D357490}">
          <x15:cacheHierarchy aggregatedColumn="6"/>
        </ext>
      </extLst>
    </cacheHierarchy>
    <cacheHierarchy uniqueName="[Measures].[Sum of NAV]" caption="Sum of NAV" measure="1" displayFolder="" measureGroup="Table2" count="0" hidden="1">
      <extLst>
        <ext xmlns:x15="http://schemas.microsoft.com/office/spreadsheetml/2010/11/main" uri="{B97F6D7D-B522-45F9-BDA1-12C45D357490}">
          <x15:cacheHierarchy aggregatedColumn="5"/>
        </ext>
      </extLst>
    </cacheHierarchy>
    <cacheHierarchy uniqueName="[Measures].[Average of 1 Year return]" caption="Average of 1 Year return"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AUM]" caption="Count of AUM" measure="1" displayFolder="" measureGroup="Table2" count="0" hidden="1">
      <extLst>
        <ext xmlns:x15="http://schemas.microsoft.com/office/spreadsheetml/2010/11/main" uri="{B97F6D7D-B522-45F9-BDA1-12C45D357490}">
          <x15:cacheHierarchy aggregatedColumn="10"/>
        </ext>
      </extLst>
    </cacheHierarchy>
    <cacheHierarchy uniqueName="[Measures].[Count of AMC]" caption="Count of AMC" measure="1" displayFolder="" measureGroup="Table2" count="0" hidden="1">
      <extLst>
        <ext xmlns:x15="http://schemas.microsoft.com/office/spreadsheetml/2010/11/main" uri="{B97F6D7D-B522-45F9-BDA1-12C45D357490}">
          <x15:cacheHierarchy aggregatedColumn="0"/>
        </ext>
      </extLst>
    </cacheHierarchy>
    <cacheHierarchy uniqueName="[Measures].[Count of NAV]" caption="Count of NAV" measure="1" displayFolder="" measureGroup="Table2" count="0" hidden="1">
      <extLst>
        <ext xmlns:x15="http://schemas.microsoft.com/office/spreadsheetml/2010/11/main" uri="{B97F6D7D-B522-45F9-BDA1-12C45D357490}">
          <x15:cacheHierarchy aggregatedColumn="5"/>
        </ext>
      </extLst>
    </cacheHierarchy>
    <cacheHierarchy uniqueName="[Measures].[Average of NAV]" caption="Average of NAV" measure="1" displayFolder="" measureGroup="Table2" count="0" hidden="1">
      <extLst>
        <ext xmlns:x15="http://schemas.microsoft.com/office/spreadsheetml/2010/11/main" uri="{B97F6D7D-B522-45F9-BDA1-12C45D357490}">
          <x15:cacheHierarchy aggregatedColumn="5"/>
        </ext>
      </extLst>
    </cacheHierarchy>
    <cacheHierarchy uniqueName="[Measures].[Average of 3 Year Return]" caption="Average of 3 Year Return" measure="1" displayFolder="" measureGroup="Table2"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1 month return]" caption="Sum of 1 month return" measure="1" displayFolder="" measureGroup="Table2" count="0" hidden="1">
      <extLst>
        <ext xmlns:x15="http://schemas.microsoft.com/office/spreadsheetml/2010/11/main" uri="{B97F6D7D-B522-45F9-BDA1-12C45D357490}">
          <x15:cacheHierarchy aggregatedColumn="4"/>
        </ext>
      </extLst>
    </cacheHierarchy>
    <cacheHierarchy uniqueName="[Measures].[Average of 1 month return]" caption="Average of 1 month return" measure="1" displayFolder="" measureGroup="Table2"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Jitu Maity" refreshedDate="45767.28061273148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Measures]" caption="Measures" attribute="1" keyAttribute="1" defaultMemberUniqueName="[Measures].[__No measures defined]" dimensionUniqueName="[Measures]" displayFolder="" measures="1" count="1" memberValueDatatype="130" unbalanced="0"/>
    <cacheHierarchy uniqueName="[Table2].[AMC]" caption="AMC" attribute="1" defaultMemberUniqueName="[Table2].[AMC].[All]" allUniqueName="[Table2].[AMC].[All]" dimensionUniqueName="[Table2]" displayFolder="" count="2" memberValueDatatype="130" unbalanced="0"/>
    <cacheHierarchy uniqueName="[Table2].[Fund Name]" caption="Fund Name" attribute="1" defaultMemberUniqueName="[Table2].[Fund Name].[All]" allUniqueName="[Table2].[Fund Name].[All]" dimensionUniqueName="[Table2]" displayFolder="" count="2" memberValueDatatype="130" unbalanced="0"/>
    <cacheHierarchy uniqueName="[Table2].[Morning star rating]" caption="Morning star rating" attribute="1" defaultMemberUniqueName="[Table2].[Morning star rating].[All]" allUniqueName="[Table2].[Morning star rating].[All]" dimensionUniqueName="[Table2]" displayFolder="" count="2" memberValueDatatype="20" unbalanced="0"/>
    <cacheHierarchy uniqueName="[Table2].[Value Research rating]" caption="Value Research rating" attribute="1" defaultMemberUniqueName="[Table2].[Value Research rating].[All]" allUniqueName="[Table2].[Value Research rating].[All]" dimensionUniqueName="[Table2]" displayFolder="" count="2" memberValueDatatype="20" unbalanced="0"/>
    <cacheHierarchy uniqueName="[Table2].[1 month return]" caption="1 month return" attribute="1" defaultMemberUniqueName="[Table2].[1 month return].[All]" allUniqueName="[Table2].[1 month return].[All]" dimensionUniqueName="[Table2]" displayFolder="" count="2" memberValueDatatype="5" unbalanced="0"/>
    <cacheHierarchy uniqueName="[Table2].[NAV]" caption="NAV" attribute="1" defaultMemberUniqueName="[Table2].[NAV].[All]" allUniqueName="[Table2].[NAV].[All]" dimensionUniqueName="[Table2]" displayFolder="" count="2" memberValueDatatype="5" unbalanced="0"/>
    <cacheHierarchy uniqueName="[Table2].[1 Year return]" caption="1 Year return" attribute="1" defaultMemberUniqueName="[Table2].[1 Year return].[All]" allUniqueName="[Table2].[1 Year return].[All]" dimensionUniqueName="[Table2]" displayFolder="" count="2" memberValueDatatype="5" unbalanced="0"/>
    <cacheHierarchy uniqueName="[Table2].[3 Year Return]" caption="3 Year Return" attribute="1" defaultMemberUniqueName="[Table2].[3 Year Return].[All]" allUniqueName="[Table2].[3 Year Return].[All]" dimensionUniqueName="[Table2]" displayFolder="" count="2" memberValueDatatype="5" unbalanced="0"/>
    <cacheHierarchy uniqueName="[Table2].[Minimum investment]" caption="Minimum investment" attribute="1" defaultMemberUniqueName="[Table2].[Minimum investment].[All]" allUniqueName="[Table2].[Minimum investment].[All]" dimensionUniqueName="[Table2]" displayFolder="" count="2" memberValueDatatype="130" unbalanced="0"/>
    <cacheHierarchy uniqueName="[Table2].[Fund Manager]" caption="Fund Manager" attribute="1" defaultMemberUniqueName="[Table2].[Fund Manager].[All]" allUniqueName="[Table2].[Fund Manager].[All]" dimensionUniqueName="[Table2]" displayFolder="" count="2" memberValueDatatype="130" unbalanced="0"/>
    <cacheHierarchy uniqueName="[Table2].[AUM]" caption="AUM" attribute="1" defaultMemberUniqueName="[Table2].[AUM].[All]" allUniqueName="[Table2].[AUM].[All]" dimensionUniqueName="[Table2]" displayFolder="" count="2"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Risk]" caption="Risk" attribute="1" defaultMemberUniqueName="[Table2].[Risk].[All]" allUniqueName="[Table2].[Risk].[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3 Year Return]" caption="Sum of 3 Year Return" measure="1" displayFolder="" measureGroup="Table2" count="0" hidden="1">
      <extLst>
        <ext xmlns:x15="http://schemas.microsoft.com/office/spreadsheetml/2010/11/main" uri="{B97F6D7D-B522-45F9-BDA1-12C45D357490}">
          <x15:cacheHierarchy aggregatedColumn="8"/>
        </ext>
      </extLst>
    </cacheHierarchy>
    <cacheHierarchy uniqueName="[Measures].[Count of Category]" caption="Count of Category" measure="1" displayFolder="" measureGroup="Table2" count="0" hidden="1">
      <extLst>
        <ext xmlns:x15="http://schemas.microsoft.com/office/spreadsheetml/2010/11/main" uri="{B97F6D7D-B522-45F9-BDA1-12C45D357490}">
          <x15:cacheHierarchy aggregatedColumn="12"/>
        </ext>
      </extLst>
    </cacheHierarchy>
    <cacheHierarchy uniqueName="[Measures].[Count of Fund Name]" caption="Count of Fund Name" measure="1" displayFolder="" measureGroup="Table2" count="0" hidden="1">
      <extLst>
        <ext xmlns:x15="http://schemas.microsoft.com/office/spreadsheetml/2010/11/main" uri="{B97F6D7D-B522-45F9-BDA1-12C45D357490}">
          <x15:cacheHierarchy aggregatedColumn="2"/>
        </ext>
      </extLst>
    </cacheHierarchy>
    <cacheHierarchy uniqueName="[Measures].[Count of Risk]" caption="Count of Risk" measure="1" displayFolder="" measureGroup="Table2" count="0" hidden="1">
      <extLst>
        <ext xmlns:x15="http://schemas.microsoft.com/office/spreadsheetml/2010/11/main" uri="{B97F6D7D-B522-45F9-BDA1-12C45D357490}">
          <x15:cacheHierarchy aggregatedColumn="13"/>
        </ext>
      </extLst>
    </cacheHierarchy>
    <cacheHierarchy uniqueName="[Measures].[Sum of 1 Year return]" caption="Sum of 1 Year return" measure="1" displayFolder="" measureGroup="Table2" count="0" hidden="1">
      <extLst>
        <ext xmlns:x15="http://schemas.microsoft.com/office/spreadsheetml/2010/11/main" uri="{B97F6D7D-B522-45F9-BDA1-12C45D357490}">
          <x15:cacheHierarchy aggregatedColumn="7"/>
        </ext>
      </extLst>
    </cacheHierarchy>
    <cacheHierarchy uniqueName="[Measures].[Sum of NAV]" caption="Sum of NAV" measure="1" displayFolder="" measureGroup="Table2" count="0" hidden="1">
      <extLst>
        <ext xmlns:x15="http://schemas.microsoft.com/office/spreadsheetml/2010/11/main" uri="{B97F6D7D-B522-45F9-BDA1-12C45D357490}">
          <x15:cacheHierarchy aggregatedColumn="6"/>
        </ext>
      </extLst>
    </cacheHierarchy>
    <cacheHierarchy uniqueName="[Measures].[Average of 1 Year return]" caption="Average of 1 Year return" measure="1" displayFolder="" measureGroup="Table2" count="0" hidden="1">
      <extLst>
        <ext xmlns:x15="http://schemas.microsoft.com/office/spreadsheetml/2010/11/main" uri="{B97F6D7D-B522-45F9-BDA1-12C45D357490}">
          <x15:cacheHierarchy aggregatedColumn="7"/>
        </ext>
      </extLst>
    </cacheHierarchy>
    <cacheHierarchy uniqueName="[Measures].[Count of AUM]" caption="Count of AUM" measure="1" displayFolder="" measureGroup="Table2" count="0" hidden="1">
      <extLst>
        <ext xmlns:x15="http://schemas.microsoft.com/office/spreadsheetml/2010/11/main" uri="{B97F6D7D-B522-45F9-BDA1-12C45D357490}">
          <x15:cacheHierarchy aggregatedColumn="11"/>
        </ext>
      </extLst>
    </cacheHierarchy>
    <cacheHierarchy uniqueName="[Measures].[Count of AMC]" caption="Count of AMC" measure="1" displayFolder="" measureGroup="Table2" count="0" hidden="1">
      <extLst>
        <ext xmlns:x15="http://schemas.microsoft.com/office/spreadsheetml/2010/11/main" uri="{B97F6D7D-B522-45F9-BDA1-12C45D357490}">
          <x15:cacheHierarchy aggregatedColumn="1"/>
        </ext>
      </extLst>
    </cacheHierarchy>
    <cacheHierarchy uniqueName="[Measures].[Count of NAV]" caption="Count of NAV" measure="1" displayFolder="" measureGroup="Table2" count="0" hidden="1">
      <extLst>
        <ext xmlns:x15="http://schemas.microsoft.com/office/spreadsheetml/2010/11/main" uri="{B97F6D7D-B522-45F9-BDA1-12C45D357490}">
          <x15:cacheHierarchy aggregatedColumn="6"/>
        </ext>
      </extLst>
    </cacheHierarchy>
    <cacheHierarchy uniqueName="[Measures].[Average of NAV]" caption="Average of NAV" measure="1" displayFolder="" measureGroup="Table2" count="0" hidden="1">
      <extLst>
        <ext xmlns:x15="http://schemas.microsoft.com/office/spreadsheetml/2010/11/main" uri="{B97F6D7D-B522-45F9-BDA1-12C45D357490}">
          <x15:cacheHierarchy aggregatedColumn="6"/>
        </ext>
      </extLst>
    </cacheHierarchy>
    <cacheHierarchy uniqueName="[Measures].[Average of 3 Year Return]" caption="Average of 3 Year Return"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392">
  <r>
    <x v="0"/>
    <x v="0"/>
    <n v="3"/>
    <n v="3"/>
    <n v="5.5100000000000003E-2"/>
    <n v="28.32"/>
    <x v="0"/>
    <x v="0"/>
    <s v="Rs.500.0"/>
    <s v="Abhinav Khandelwal"/>
    <x v="0"/>
    <s v="Equity"/>
    <x v="0"/>
  </r>
  <r>
    <x v="0"/>
    <x v="1"/>
    <n v="0"/>
    <n v="3"/>
    <n v="7.2499999999999995E-2"/>
    <n v="24.89"/>
    <x v="1"/>
    <x v="1"/>
    <s v="Rs.500.0"/>
    <s v="Abhinav Khandelwal"/>
    <x v="1"/>
    <s v="Equity"/>
    <x v="0"/>
  </r>
  <r>
    <x v="0"/>
    <x v="2"/>
    <n v="4"/>
    <n v="4"/>
    <n v="5.9400000000000001E-2"/>
    <n v="35.11"/>
    <x v="2"/>
    <x v="2"/>
    <s v="Rs.500.0"/>
    <s v="Abhinav Khandelwal"/>
    <x v="2"/>
    <s v="Equity"/>
    <x v="0"/>
  </r>
  <r>
    <x v="0"/>
    <x v="3"/>
    <n v="0"/>
    <n v="0"/>
    <n v="8.3699999999999997E-2"/>
    <n v="21.4"/>
    <x v="3"/>
    <x v="3"/>
    <s v="Rs.500.0"/>
    <s v="Abhinav Khandelwal"/>
    <x v="3"/>
    <s v="Equity"/>
    <x v="1"/>
  </r>
  <r>
    <x v="0"/>
    <x v="4"/>
    <n v="4"/>
    <n v="3"/>
    <n v="4.0599999999999997E-2"/>
    <n v="23.69"/>
    <x v="4"/>
    <x v="4"/>
    <s v="Rs.500.0"/>
    <s v="Abhinav Khandelwal"/>
    <x v="4"/>
    <s v="Equity"/>
    <x v="1"/>
  </r>
  <r>
    <x v="1"/>
    <x v="5"/>
    <n v="4"/>
    <n v="3"/>
    <n v="2.64E-2"/>
    <n v="198.23"/>
    <x v="5"/>
    <x v="5"/>
    <s v="Rs.100.0"/>
    <s v="Abhinav Sharma"/>
    <x v="5"/>
    <s v="Equity"/>
    <x v="1"/>
  </r>
  <r>
    <x v="1"/>
    <x v="6"/>
    <n v="0"/>
    <n v="3"/>
    <n v="6.7400000000000002E-2"/>
    <n v="24.41"/>
    <x v="6"/>
    <x v="6"/>
    <s v="Rs.100.0"/>
    <s v="Abhinav Sharma"/>
    <x v="6"/>
    <s v="Equity"/>
    <x v="1"/>
  </r>
  <r>
    <x v="1"/>
    <x v="7"/>
    <n v="2"/>
    <n v="0"/>
    <n v="4.8800000000000003E-2"/>
    <n v="436.49"/>
    <x v="7"/>
    <x v="7"/>
    <s v="Rs.100.0"/>
    <s v="Abhinav Sharma"/>
    <x v="7"/>
    <s v="Equity"/>
    <x v="0"/>
  </r>
  <r>
    <x v="1"/>
    <x v="8"/>
    <n v="3"/>
    <n v="3"/>
    <n v="5.3100000000000001E-2"/>
    <n v="455.92"/>
    <x v="8"/>
    <x v="8"/>
    <s v="Rs.100.0"/>
    <s v="Abhinav Sharma"/>
    <x v="8"/>
    <s v="Equity"/>
    <x v="0"/>
  </r>
  <r>
    <x v="2"/>
    <x v="9"/>
    <n v="0"/>
    <n v="0"/>
    <n v="4.6300000000000001E-2"/>
    <n v="11.52"/>
    <x v="9"/>
    <x v="3"/>
    <s v="Rs.500.0"/>
    <s v="Abhiroop Mukherjee"/>
    <x v="9"/>
    <s v="Hybrid"/>
    <x v="1"/>
  </r>
  <r>
    <x v="3"/>
    <x v="10"/>
    <n v="0"/>
    <n v="0"/>
    <n v="6.3E-3"/>
    <n v="11.3"/>
    <x v="10"/>
    <x v="3"/>
    <s v="Rs.100.0"/>
    <s v="Abhishek Bisen"/>
    <x v="10"/>
    <s v="Other"/>
    <x v="2"/>
  </r>
  <r>
    <x v="3"/>
    <x v="11"/>
    <n v="0"/>
    <n v="0"/>
    <n v="1.5599999999999999E-2"/>
    <n v="10.55"/>
    <x v="9"/>
    <x v="3"/>
    <s v="Rs.100.0"/>
    <s v="Abhishek Bisen"/>
    <x v="11"/>
    <s v="Debt"/>
    <x v="3"/>
  </r>
  <r>
    <x v="3"/>
    <x v="12"/>
    <n v="0"/>
    <n v="0"/>
    <n v="6.6000000000000003E-2"/>
    <n v="19.899999999999999"/>
    <x v="11"/>
    <x v="3"/>
    <s v="Rs.100.0"/>
    <s v="Abhishek Bisen"/>
    <x v="12"/>
    <s v="Equity"/>
    <x v="1"/>
  </r>
  <r>
    <x v="3"/>
    <x v="13"/>
    <n v="3"/>
    <n v="0"/>
    <n v="3.3500000000000002E-2"/>
    <n v="224.09"/>
    <x v="12"/>
    <x v="9"/>
    <s v="Rs.100.0"/>
    <s v="Abhishek Bisen"/>
    <x v="13"/>
    <s v="Other"/>
    <x v="1"/>
  </r>
  <r>
    <x v="3"/>
    <x v="14"/>
    <n v="0"/>
    <n v="0"/>
    <n v="1.06E-2"/>
    <n v="10.97"/>
    <x v="9"/>
    <x v="3"/>
    <s v="Rs.100.0"/>
    <s v="Abhishek Bisen"/>
    <x v="14"/>
    <s v="Other"/>
    <x v="3"/>
  </r>
  <r>
    <x v="3"/>
    <x v="15"/>
    <n v="3"/>
    <n v="3"/>
    <n v="3.6499999999999998E-2"/>
    <n v="20.12"/>
    <x v="13"/>
    <x v="10"/>
    <s v="Rs.100.0"/>
    <s v="Abhishek Bisen"/>
    <x v="15"/>
    <s v="Hybrid"/>
    <x v="1"/>
  </r>
  <r>
    <x v="3"/>
    <x v="16"/>
    <n v="0"/>
    <n v="0"/>
    <n v="6.6199999999999995E-2"/>
    <n v="14.73"/>
    <x v="14"/>
    <x v="3"/>
    <s v="Rs.100.0"/>
    <s v="Abhishek Bisen"/>
    <x v="16"/>
    <s v="Other"/>
    <x v="1"/>
  </r>
  <r>
    <x v="3"/>
    <x v="17"/>
    <n v="0"/>
    <n v="3"/>
    <n v="3.8399999999999997E-2"/>
    <n v="28.71"/>
    <x v="15"/>
    <x v="11"/>
    <s v="Rs.100.0"/>
    <s v="Abhishek Bisen"/>
    <x v="17"/>
    <s v="Other"/>
    <x v="4"/>
  </r>
  <r>
    <x v="3"/>
    <x v="18"/>
    <n v="4"/>
    <n v="3"/>
    <n v="1.04E-2"/>
    <n v="72.69"/>
    <x v="16"/>
    <x v="12"/>
    <s v="Rs.100.0"/>
    <s v="Abhishek Bisen"/>
    <x v="18"/>
    <s v="Debt"/>
    <x v="3"/>
  </r>
  <r>
    <x v="3"/>
    <x v="19"/>
    <n v="0"/>
    <n v="0"/>
    <n v="5.4000000000000003E-3"/>
    <n v="10.33"/>
    <x v="9"/>
    <x v="3"/>
    <s v="Rs.100.0"/>
    <s v="Abhishek Bisen"/>
    <x v="19"/>
    <s v="Other"/>
    <x v="2"/>
  </r>
  <r>
    <x v="3"/>
    <x v="20"/>
    <n v="0"/>
    <n v="0"/>
    <n v="0.1249"/>
    <n v="14.19"/>
    <x v="17"/>
    <x v="3"/>
    <s v="Rs.100.0"/>
    <s v="Abhishek Bisen"/>
    <x v="20"/>
    <s v="Other"/>
    <x v="1"/>
  </r>
  <r>
    <x v="3"/>
    <x v="21"/>
    <n v="0"/>
    <n v="0"/>
    <n v="3.7400000000000003E-2"/>
    <n v="19.39"/>
    <x v="18"/>
    <x v="3"/>
    <s v="Rs.100.0"/>
    <s v="Abhishek Bisen"/>
    <x v="21"/>
    <s v="Equity"/>
    <x v="1"/>
  </r>
  <r>
    <x v="3"/>
    <x v="22"/>
    <n v="5"/>
    <n v="4"/>
    <n v="2.3599999999999999E-2"/>
    <n v="56.8"/>
    <x v="19"/>
    <x v="13"/>
    <s v="Rs.100.0"/>
    <s v="Abhishek Bisen"/>
    <x v="22"/>
    <s v="Hybrid"/>
    <x v="5"/>
  </r>
  <r>
    <x v="3"/>
    <x v="23"/>
    <n v="0"/>
    <n v="0"/>
    <n v="1.0200000000000001E-2"/>
    <n v="11.86"/>
    <x v="20"/>
    <x v="3"/>
    <s v="Rs.100.0"/>
    <s v="Abhishek Bisen"/>
    <x v="23"/>
    <s v="Other"/>
    <x v="3"/>
  </r>
  <r>
    <x v="3"/>
    <x v="24"/>
    <n v="0"/>
    <n v="0"/>
    <n v="5.9499999999999997E-2"/>
    <n v="11.69"/>
    <x v="21"/>
    <x v="3"/>
    <s v="Rs.100.0"/>
    <s v="Abhishek Bisen"/>
    <x v="24"/>
    <s v="Other"/>
    <x v="1"/>
  </r>
  <r>
    <x v="3"/>
    <x v="25"/>
    <n v="0"/>
    <n v="0"/>
    <n v="4.07E-2"/>
    <n v="16.23"/>
    <x v="22"/>
    <x v="14"/>
    <s v="Rs.100.0"/>
    <s v="Abhishek Bisen"/>
    <x v="25"/>
    <s v="Other"/>
    <x v="1"/>
  </r>
  <r>
    <x v="3"/>
    <x v="26"/>
    <n v="0"/>
    <n v="0"/>
    <n v="3.3599999999999998E-2"/>
    <n v="17.2"/>
    <x v="23"/>
    <x v="3"/>
    <s v="Rs.100.0"/>
    <s v="Abhishek Bisen"/>
    <x v="26"/>
    <s v="Other"/>
    <x v="1"/>
  </r>
  <r>
    <x v="3"/>
    <x v="27"/>
    <n v="3"/>
    <n v="3"/>
    <n v="1.5299999999999999E-2"/>
    <n v="94.34"/>
    <x v="24"/>
    <x v="15"/>
    <s v="Rs.100.0"/>
    <s v="Abhishek Bisen"/>
    <x v="27"/>
    <s v="Debt"/>
    <x v="3"/>
  </r>
  <r>
    <x v="3"/>
    <x v="28"/>
    <n v="3"/>
    <n v="3"/>
    <n v="1.5299999999999999E-2"/>
    <n v="92.22"/>
    <x v="25"/>
    <x v="15"/>
    <s v="Rs.100.0"/>
    <s v="Abhishek Bisen"/>
    <x v="27"/>
    <s v="Debt"/>
    <x v="3"/>
  </r>
  <r>
    <x v="3"/>
    <x v="29"/>
    <n v="0"/>
    <n v="0"/>
    <n v="9.2700000000000005E-2"/>
    <n v="13.97"/>
    <x v="9"/>
    <x v="3"/>
    <s v="Rs.100.0"/>
    <s v="Abhishek Bisen"/>
    <x v="28"/>
    <s v="Equity"/>
    <x v="1"/>
  </r>
  <r>
    <x v="3"/>
    <x v="30"/>
    <n v="0"/>
    <n v="0"/>
    <n v="0"/>
    <n v="10.37"/>
    <x v="9"/>
    <x v="3"/>
    <s v="Rs.100.0"/>
    <s v="Abhishek Bisen"/>
    <x v="29"/>
    <s v="Other"/>
    <x v="1"/>
  </r>
  <r>
    <x v="3"/>
    <x v="31"/>
    <n v="0"/>
    <n v="0"/>
    <n v="6.7599999999999993E-2"/>
    <n v="11.29"/>
    <x v="9"/>
    <x v="3"/>
    <s v="Rs.100.0"/>
    <s v="Abhishek Bisen"/>
    <x v="30"/>
    <s v="Other"/>
    <x v="1"/>
  </r>
  <r>
    <x v="3"/>
    <x v="32"/>
    <n v="0"/>
    <n v="0"/>
    <n v="0.10780000000000001"/>
    <n v="12.89"/>
    <x v="9"/>
    <x v="3"/>
    <s v="Rs.100.0"/>
    <s v="Abhishek Bisen"/>
    <x v="31"/>
    <s v="Equity"/>
    <x v="1"/>
  </r>
  <r>
    <x v="3"/>
    <x v="33"/>
    <n v="0"/>
    <n v="0"/>
    <n v="1.4200000000000001E-2"/>
    <n v="11.62"/>
    <x v="26"/>
    <x v="3"/>
    <s v="Rs.100.0"/>
    <s v="Abhishek Bisen"/>
    <x v="32"/>
    <s v="Other"/>
    <x v="5"/>
  </r>
  <r>
    <x v="3"/>
    <x v="34"/>
    <n v="0"/>
    <n v="0"/>
    <n v="7.0000000000000001E-3"/>
    <n v="11.55"/>
    <x v="27"/>
    <x v="3"/>
    <s v="Rs.100.0"/>
    <s v="Abhishek Bisen"/>
    <x v="33"/>
    <s v="Other"/>
    <x v="3"/>
  </r>
  <r>
    <x v="3"/>
    <x v="35"/>
    <n v="4"/>
    <n v="5"/>
    <n v="2.3900000000000001E-2"/>
    <n v="25.53"/>
    <x v="28"/>
    <x v="16"/>
    <s v="Rs.100.0"/>
    <s v="Abhishek Bisen"/>
    <x v="34"/>
    <s v="Hybrid"/>
    <x v="5"/>
  </r>
  <r>
    <x v="3"/>
    <x v="36"/>
    <n v="0"/>
    <n v="0"/>
    <n v="3.8600000000000002E-2"/>
    <n v="13.12"/>
    <x v="9"/>
    <x v="3"/>
    <s v="Rs.100.0"/>
    <s v="Abhishek Bisen"/>
    <x v="35"/>
    <s v="Hybrid"/>
    <x v="1"/>
  </r>
  <r>
    <x v="3"/>
    <x v="37"/>
    <n v="0"/>
    <n v="0"/>
    <n v="1.5900000000000001E-2"/>
    <n v="9.2200000000000006"/>
    <x v="9"/>
    <x v="3"/>
    <s v="Rs.100.0"/>
    <s v="Abhishek Bisen"/>
    <x v="36"/>
    <s v="Other"/>
    <x v="6"/>
  </r>
  <r>
    <x v="3"/>
    <x v="38"/>
    <n v="0"/>
    <n v="2"/>
    <n v="5.0599999999999999E-2"/>
    <n v="16.37"/>
    <x v="29"/>
    <x v="17"/>
    <s v="Rs.100.0"/>
    <s v="Abhishek Bisen"/>
    <x v="37"/>
    <s v="Other"/>
    <x v="1"/>
  </r>
  <r>
    <x v="3"/>
    <x v="39"/>
    <n v="0"/>
    <n v="0"/>
    <n v="6.1999999999999998E-3"/>
    <n v="11.51"/>
    <x v="27"/>
    <x v="3"/>
    <s v="Rs.100.0"/>
    <s v="Abhishek Bisen"/>
    <x v="38"/>
    <s v="Other"/>
    <x v="2"/>
  </r>
  <r>
    <x v="3"/>
    <x v="40"/>
    <n v="0"/>
    <n v="0"/>
    <n v="0.09"/>
    <n v="14.52"/>
    <x v="9"/>
    <x v="3"/>
    <s v="Rs.100.0"/>
    <s v="Abhishek Bisen"/>
    <x v="39"/>
    <s v="Equity"/>
    <x v="1"/>
  </r>
  <r>
    <x v="3"/>
    <x v="41"/>
    <n v="0"/>
    <n v="0"/>
    <n v="0"/>
    <n v="10.45"/>
    <x v="9"/>
    <x v="3"/>
    <s v="Rs.100.0"/>
    <s v="Abhishek Bisen"/>
    <x v="40"/>
    <s v="Other"/>
    <x v="3"/>
  </r>
  <r>
    <x v="3"/>
    <x v="42"/>
    <n v="0"/>
    <n v="0"/>
    <n v="9.7699999999999995E-2"/>
    <n v="21.65"/>
    <x v="30"/>
    <x v="3"/>
    <s v="Rs.100.0"/>
    <s v="Abhishek Bisen"/>
    <x v="41"/>
    <s v="Other"/>
    <x v="1"/>
  </r>
  <r>
    <x v="3"/>
    <x v="43"/>
    <n v="0"/>
    <n v="0"/>
    <n v="5.7099999999999998E-2"/>
    <n v="14.41"/>
    <x v="31"/>
    <x v="3"/>
    <s v="Rs.100.0"/>
    <s v="Abhishek Bisen"/>
    <x v="42"/>
    <s v="Equity"/>
    <x v="1"/>
  </r>
  <r>
    <x v="3"/>
    <x v="44"/>
    <n v="0"/>
    <n v="0"/>
    <n v="0"/>
    <n v="0"/>
    <x v="9"/>
    <x v="3"/>
    <s v="Rs.100.0"/>
    <s v="Abhishek Bisen"/>
    <x v="43"/>
    <s v="Other"/>
    <x v="1"/>
  </r>
  <r>
    <x v="3"/>
    <x v="45"/>
    <n v="0"/>
    <n v="0"/>
    <n v="4.9700000000000001E-2"/>
    <n v="16"/>
    <x v="32"/>
    <x v="3"/>
    <s v="Rs.500.0"/>
    <s v="Abhishek Bisen"/>
    <x v="44"/>
    <s v="Equity"/>
    <x v="1"/>
  </r>
  <r>
    <x v="4"/>
    <x v="46"/>
    <n v="3"/>
    <n v="4"/>
    <n v="5.7999999999999996E-3"/>
    <n v="2592.7199999999998"/>
    <x v="33"/>
    <x v="18"/>
    <s v="Rs.500.0"/>
    <s v="Abhishek Iyer"/>
    <x v="45"/>
    <s v="Debt"/>
    <x v="2"/>
  </r>
  <r>
    <x v="4"/>
    <x v="47"/>
    <n v="0"/>
    <n v="4"/>
    <n v="5.4000000000000003E-3"/>
    <n v="1259.04"/>
    <x v="34"/>
    <x v="19"/>
    <s v="Rs.500.0"/>
    <s v="Abhishek Iyer"/>
    <x v="46"/>
    <s v="Debt"/>
    <x v="6"/>
  </r>
  <r>
    <x v="1"/>
    <x v="48"/>
    <n v="0"/>
    <n v="4"/>
    <n v="8.0999999999999996E-3"/>
    <n v="11.61"/>
    <x v="35"/>
    <x v="3"/>
    <s v="Rs.150.0"/>
    <s v="Abhishek Sonthalia"/>
    <x v="47"/>
    <s v="Debt"/>
    <x v="3"/>
  </r>
  <r>
    <x v="5"/>
    <x v="49"/>
    <n v="4"/>
    <n v="4"/>
    <n v="9.2799999999999994E-2"/>
    <n v="54.55"/>
    <x v="36"/>
    <x v="20"/>
    <s v="Rs.500.0"/>
    <s v="Aditya Khemani"/>
    <x v="48"/>
    <s v="Equity"/>
    <x v="1"/>
  </r>
  <r>
    <x v="5"/>
    <x v="50"/>
    <n v="4"/>
    <n v="5"/>
    <n v="9.1499999999999998E-2"/>
    <n v="33.619999999999997"/>
    <x v="37"/>
    <x v="21"/>
    <s v="Rs.500.0"/>
    <s v="Aditya Khemani"/>
    <x v="49"/>
    <s v="Equity"/>
    <x v="1"/>
  </r>
  <r>
    <x v="6"/>
    <x v="51"/>
    <n v="0"/>
    <n v="0"/>
    <n v="0.1082"/>
    <n v="12.44"/>
    <x v="9"/>
    <x v="3"/>
    <s v="Rs.10.0"/>
    <s v="Aditya Mulki"/>
    <x v="50"/>
    <s v="Other"/>
    <x v="1"/>
  </r>
  <r>
    <x v="6"/>
    <x v="52"/>
    <n v="0"/>
    <n v="0"/>
    <n v="4.9500000000000002E-2"/>
    <n v="12.6"/>
    <x v="38"/>
    <x v="3"/>
    <s v="Rs.10.0"/>
    <s v="Aditya Mulki"/>
    <x v="51"/>
    <s v="Other"/>
    <x v="1"/>
  </r>
  <r>
    <x v="6"/>
    <x v="53"/>
    <n v="2"/>
    <n v="2"/>
    <n v="5.1499999999999997E-2"/>
    <n v="20.84"/>
    <x v="39"/>
    <x v="22"/>
    <s v="Rs.10.0"/>
    <s v="Aditya Mulki"/>
    <x v="52"/>
    <s v="Hybrid"/>
    <x v="1"/>
  </r>
  <r>
    <x v="6"/>
    <x v="54"/>
    <n v="0"/>
    <n v="0"/>
    <n v="5.62E-2"/>
    <n v="10.29"/>
    <x v="9"/>
    <x v="3"/>
    <s v="Rs.10.0"/>
    <s v="Aditya Mulki"/>
    <x v="53"/>
    <s v="Other"/>
    <x v="1"/>
  </r>
  <r>
    <x v="6"/>
    <x v="55"/>
    <n v="0"/>
    <n v="0"/>
    <n v="5.3999999999999999E-2"/>
    <n v="20.49"/>
    <x v="40"/>
    <x v="3"/>
    <s v="Rs.10.0"/>
    <s v="Aditya Mulki"/>
    <x v="54"/>
    <s v="Other"/>
    <x v="1"/>
  </r>
  <r>
    <x v="6"/>
    <x v="56"/>
    <n v="0"/>
    <n v="3"/>
    <n v="5.0599999999999999E-2"/>
    <n v="16.3"/>
    <x v="41"/>
    <x v="23"/>
    <s v="Rs.10.0"/>
    <s v="Aditya Mulki"/>
    <x v="55"/>
    <s v="Other"/>
    <x v="1"/>
  </r>
  <r>
    <x v="6"/>
    <x v="57"/>
    <n v="0"/>
    <n v="2"/>
    <n v="4.8800000000000003E-2"/>
    <n v="24.08"/>
    <x v="42"/>
    <x v="24"/>
    <s v="Rs.10.0"/>
    <s v="Aditya Mulki"/>
    <x v="56"/>
    <s v="Equity"/>
    <x v="1"/>
  </r>
  <r>
    <x v="6"/>
    <x v="58"/>
    <n v="1"/>
    <n v="1"/>
    <n v="5.7599999999999998E-2"/>
    <n v="37.11"/>
    <x v="43"/>
    <x v="25"/>
    <s v="Rs.10.0"/>
    <s v="Aditya Mulki"/>
    <x v="57"/>
    <s v="Equity"/>
    <x v="0"/>
  </r>
  <r>
    <x v="6"/>
    <x v="59"/>
    <n v="2"/>
    <n v="2"/>
    <n v="1.37E-2"/>
    <n v="26.27"/>
    <x v="44"/>
    <x v="26"/>
    <s v="Rs.10.0"/>
    <s v="Aditya Mulki"/>
    <x v="58"/>
    <s v="Hybrid"/>
    <x v="3"/>
  </r>
  <r>
    <x v="6"/>
    <x v="60"/>
    <n v="0"/>
    <n v="0"/>
    <n v="3.8300000000000001E-2"/>
    <n v="18.010000000000002"/>
    <x v="45"/>
    <x v="3"/>
    <s v="Rs.10.0"/>
    <s v="Aditya Mulki"/>
    <x v="59"/>
    <s v="Other"/>
    <x v="1"/>
  </r>
  <r>
    <x v="6"/>
    <x v="61"/>
    <n v="0"/>
    <n v="0"/>
    <n v="4.1300000000000003E-2"/>
    <n v="13.32"/>
    <x v="46"/>
    <x v="3"/>
    <s v="Rs.10.0"/>
    <s v="Aditya Mulki"/>
    <x v="60"/>
    <s v="Other"/>
    <x v="1"/>
  </r>
  <r>
    <x v="6"/>
    <x v="62"/>
    <n v="0"/>
    <n v="0"/>
    <n v="5.3400000000000003E-2"/>
    <n v="17.55"/>
    <x v="47"/>
    <x v="3"/>
    <s v="Rs.10.0"/>
    <s v="Aditya Mulki"/>
    <x v="61"/>
    <s v="Other"/>
    <x v="1"/>
  </r>
  <r>
    <x v="6"/>
    <x v="63"/>
    <n v="0"/>
    <n v="0"/>
    <n v="4.7699999999999999E-2"/>
    <n v="14.6"/>
    <x v="48"/>
    <x v="3"/>
    <s v="Rs.10.0"/>
    <s v="Aditya Mulki"/>
    <x v="62"/>
    <s v="Other"/>
    <x v="1"/>
  </r>
  <r>
    <x v="6"/>
    <x v="64"/>
    <n v="0"/>
    <n v="0"/>
    <n v="4.8000000000000001E-2"/>
    <n v="14.51"/>
    <x v="49"/>
    <x v="3"/>
    <s v="Rs.10.0"/>
    <s v="Aditya Mulki"/>
    <x v="63"/>
    <s v="Other"/>
    <x v="1"/>
  </r>
  <r>
    <x v="6"/>
    <x v="65"/>
    <n v="1"/>
    <n v="0"/>
    <n v="4.9299999999999997E-2"/>
    <n v="30.6"/>
    <x v="50"/>
    <x v="27"/>
    <s v="Rs.500.0"/>
    <s v="Aditya Mulki"/>
    <x v="64"/>
    <s v="Equity"/>
    <x v="1"/>
  </r>
  <r>
    <x v="6"/>
    <x v="66"/>
    <n v="0"/>
    <n v="0"/>
    <n v="4.99E-2"/>
    <n v="14.9"/>
    <x v="51"/>
    <x v="3"/>
    <s v="Rs.500.0"/>
    <s v="Aditya Mulki"/>
    <x v="65"/>
    <s v="Other"/>
    <x v="1"/>
  </r>
  <r>
    <x v="7"/>
    <x v="67"/>
    <n v="4"/>
    <n v="1"/>
    <n v="1.38E-2"/>
    <n v="1220.55"/>
    <x v="52"/>
    <x v="28"/>
    <s v="Rs.100.0"/>
    <s v="Aditya Pagaria"/>
    <x v="66"/>
    <s v="Debt"/>
    <x v="3"/>
  </r>
  <r>
    <x v="7"/>
    <x v="68"/>
    <n v="0"/>
    <n v="5"/>
    <n v="3.5099999999999999E-2"/>
    <n v="21.78"/>
    <x v="53"/>
    <x v="29"/>
    <s v="Rs.100.0"/>
    <s v="Aditya Pagaria"/>
    <x v="67"/>
    <s v="Other"/>
    <x v="4"/>
  </r>
  <r>
    <x v="7"/>
    <x v="69"/>
    <n v="4"/>
    <n v="4"/>
    <n v="6.7999999999999996E-3"/>
    <n v="2470.27"/>
    <x v="54"/>
    <x v="30"/>
    <s v="Rs.1000.0"/>
    <s v="Aditya Pagaria"/>
    <x v="68"/>
    <s v="Debt"/>
    <x v="3"/>
  </r>
  <r>
    <x v="7"/>
    <x v="70"/>
    <n v="0"/>
    <n v="0"/>
    <n v="3.0000000000000001E-3"/>
    <n v="11.52"/>
    <x v="55"/>
    <x v="3"/>
    <s v="Rs.1000.0"/>
    <s v="Aditya Pagaria"/>
    <x v="69"/>
    <s v="Other"/>
    <x v="2"/>
  </r>
  <r>
    <x v="7"/>
    <x v="71"/>
    <n v="0"/>
    <n v="0"/>
    <n v="5.2699999999999997E-2"/>
    <n v="15.04"/>
    <x v="56"/>
    <x v="3"/>
    <s v="Rs.1000.0"/>
    <s v="Aditya Pagaria"/>
    <x v="70"/>
    <s v="Other"/>
    <x v="1"/>
  </r>
  <r>
    <x v="7"/>
    <x v="72"/>
    <n v="3"/>
    <n v="3"/>
    <n v="5.4000000000000003E-3"/>
    <n v="13.93"/>
    <x v="57"/>
    <x v="31"/>
    <s v="Rs.1000.0"/>
    <s v="Aditya Pagaria"/>
    <x v="71"/>
    <s v="Debt"/>
    <x v="2"/>
  </r>
  <r>
    <x v="7"/>
    <x v="73"/>
    <n v="0"/>
    <n v="5"/>
    <n v="5.4000000000000003E-3"/>
    <n v="1300.8900000000001"/>
    <x v="58"/>
    <x v="32"/>
    <s v="Rs.500.0"/>
    <s v="Aditya Pagaria"/>
    <x v="72"/>
    <s v="Debt"/>
    <x v="6"/>
  </r>
  <r>
    <x v="8"/>
    <x v="74"/>
    <n v="4"/>
    <n v="4"/>
    <n v="5.6300000000000003E-2"/>
    <n v="111.74"/>
    <x v="59"/>
    <x v="33"/>
    <s v="Rs.500.0"/>
    <s v="Ajay Argal"/>
    <x v="73"/>
    <s v="Equity"/>
    <x v="7"/>
  </r>
  <r>
    <x v="8"/>
    <x v="75"/>
    <n v="4"/>
    <n v="3"/>
    <n v="3.1699999999999999E-2"/>
    <n v="145.29"/>
    <x v="60"/>
    <x v="34"/>
    <s v="Rs.500.0"/>
    <s v="Ajay Argal"/>
    <x v="74"/>
    <s v="Equity"/>
    <x v="1"/>
  </r>
  <r>
    <x v="5"/>
    <x v="76"/>
    <n v="0"/>
    <n v="0"/>
    <n v="7.6799999999999993E-2"/>
    <n v="12.91"/>
    <x v="9"/>
    <x v="3"/>
    <s v="Rs.500.0"/>
    <s v="Ajay Khandelwal"/>
    <x v="75"/>
    <s v="Equity"/>
    <x v="1"/>
  </r>
  <r>
    <x v="5"/>
    <x v="77"/>
    <n v="0"/>
    <n v="0"/>
    <n v="0.109"/>
    <n v="12.35"/>
    <x v="9"/>
    <x v="3"/>
    <s v="Rs.500.0"/>
    <s v="Ajay Khandelwal"/>
    <x v="76"/>
    <s v="Equity"/>
    <x v="1"/>
  </r>
  <r>
    <x v="5"/>
    <x v="78"/>
    <n v="0"/>
    <n v="0"/>
    <n v="5.9499999999999997E-2"/>
    <n v="13.74"/>
    <x v="9"/>
    <x v="3"/>
    <s v="Rs.500.0"/>
    <s v="Ajay Khandelwal"/>
    <x v="77"/>
    <s v="Equity"/>
    <x v="1"/>
  </r>
  <r>
    <x v="5"/>
    <x v="79"/>
    <n v="0"/>
    <n v="0"/>
    <n v="5.04E-2"/>
    <n v="11.06"/>
    <x v="9"/>
    <x v="3"/>
    <s v="Rs.500.0"/>
    <s v="Ajay Khandelwal"/>
    <x v="78"/>
    <s v="Equity"/>
    <x v="1"/>
  </r>
  <r>
    <x v="5"/>
    <x v="80"/>
    <n v="0"/>
    <n v="0"/>
    <n v="0"/>
    <n v="10.9"/>
    <x v="9"/>
    <x v="3"/>
    <s v="Rs.500.0"/>
    <s v="Ajay Khandelwal"/>
    <x v="79"/>
    <s v="Equity"/>
    <x v="1"/>
  </r>
  <r>
    <x v="5"/>
    <x v="81"/>
    <n v="0"/>
    <n v="0"/>
    <n v="0"/>
    <n v="11.07"/>
    <x v="9"/>
    <x v="3"/>
    <s v="Rs.500.0"/>
    <s v="Ajay Khandelwal"/>
    <x v="80"/>
    <s v="Equity"/>
    <x v="1"/>
  </r>
  <r>
    <x v="9"/>
    <x v="82"/>
    <n v="0"/>
    <n v="1"/>
    <n v="8.0500000000000002E-2"/>
    <n v="333.47"/>
    <x v="61"/>
    <x v="35"/>
    <s v="Rs.500.0"/>
    <s v="Ajay Tyagi"/>
    <x v="81"/>
    <s v="Equity"/>
    <x v="1"/>
  </r>
  <r>
    <x v="1"/>
    <x v="83"/>
    <n v="0"/>
    <n v="0"/>
    <n v="1.0200000000000001E-2"/>
    <n v="33.68"/>
    <x v="62"/>
    <x v="36"/>
    <n v="0"/>
    <s v="Akhil Mittal"/>
    <x v="82"/>
    <s v="Debt"/>
    <x v="3"/>
  </r>
  <r>
    <x v="1"/>
    <x v="84"/>
    <n v="3"/>
    <n v="4"/>
    <n v="6.7000000000000002E-3"/>
    <n v="11.96"/>
    <x v="63"/>
    <x v="37"/>
    <s v="Rs.500.0"/>
    <s v="Akhil Mittal"/>
    <x v="83"/>
    <s v="Debt"/>
    <x v="2"/>
  </r>
  <r>
    <x v="1"/>
    <x v="85"/>
    <n v="4"/>
    <n v="4"/>
    <n v="5.7000000000000002E-3"/>
    <n v="3701.9"/>
    <x v="64"/>
    <x v="38"/>
    <s v="Rs.500.0"/>
    <s v="Akhil Mittal"/>
    <x v="84"/>
    <s v="Debt"/>
    <x v="2"/>
  </r>
  <r>
    <x v="1"/>
    <x v="86"/>
    <n v="3"/>
    <n v="2"/>
    <n v="5.4000000000000003E-3"/>
    <n v="13.4"/>
    <x v="58"/>
    <x v="39"/>
    <s v="Rs.500.0"/>
    <s v="Akhil Mittal"/>
    <x v="85"/>
    <s v="Debt"/>
    <x v="2"/>
  </r>
  <r>
    <x v="1"/>
    <x v="87"/>
    <n v="3"/>
    <n v="3"/>
    <n v="1.0200000000000001E-2"/>
    <n v="73.84"/>
    <x v="62"/>
    <x v="40"/>
    <s v="Rs.500.0"/>
    <s v="Akhil Mittal"/>
    <x v="82"/>
    <s v="Debt"/>
    <x v="3"/>
  </r>
  <r>
    <x v="10"/>
    <x v="88"/>
    <n v="1"/>
    <n v="2"/>
    <n v="6.88E-2"/>
    <n v="26.48"/>
    <x v="65"/>
    <x v="41"/>
    <s v="Rs.1000.0"/>
    <s v="Alok Ranjan"/>
    <x v="86"/>
    <s v="Equity"/>
    <x v="0"/>
  </r>
  <r>
    <x v="10"/>
    <x v="89"/>
    <n v="2"/>
    <n v="3"/>
    <n v="6.9599999999999995E-2"/>
    <n v="22.88"/>
    <x v="66"/>
    <x v="27"/>
    <s v="Rs.1000.0"/>
    <s v="Alok Ranjan"/>
    <x v="87"/>
    <s v="Equity"/>
    <x v="1"/>
  </r>
  <r>
    <x v="10"/>
    <x v="90"/>
    <n v="2"/>
    <n v="1"/>
    <n v="4.7E-2"/>
    <n v="30.83"/>
    <x v="67"/>
    <x v="42"/>
    <s v="Rs.1000.0"/>
    <s v="Alok Ranjan"/>
    <x v="88"/>
    <s v="Equity"/>
    <x v="0"/>
  </r>
  <r>
    <x v="10"/>
    <x v="91"/>
    <n v="3"/>
    <n v="3"/>
    <n v="6.7799999999999999E-2"/>
    <n v="34.03"/>
    <x v="68"/>
    <x v="43"/>
    <s v="Rs.1000.0"/>
    <s v="Alok Ranjan"/>
    <x v="89"/>
    <s v="Equity"/>
    <x v="8"/>
  </r>
  <r>
    <x v="10"/>
    <x v="92"/>
    <n v="0"/>
    <n v="0"/>
    <n v="6.3399999999999998E-2"/>
    <n v="32.24"/>
    <x v="69"/>
    <x v="44"/>
    <s v="Rs.1000.0"/>
    <s v="Alok Ranjan"/>
    <x v="90"/>
    <s v="Equity"/>
    <x v="9"/>
  </r>
  <r>
    <x v="10"/>
    <x v="93"/>
    <n v="0"/>
    <n v="1"/>
    <n v="8.8900000000000007E-2"/>
    <n v="29.94"/>
    <x v="70"/>
    <x v="45"/>
    <s v="Rs.1000.0"/>
    <s v="Alok Ranjan"/>
    <x v="91"/>
    <s v="Equity"/>
    <x v="1"/>
  </r>
  <r>
    <x v="11"/>
    <x v="94"/>
    <n v="2"/>
    <n v="2"/>
    <n v="2.7E-2"/>
    <n v="25.31"/>
    <x v="71"/>
    <x v="46"/>
    <s v="Rs.1000.0"/>
    <s v="Alok Singh"/>
    <x v="92"/>
    <s v="Hybrid"/>
    <x v="1"/>
  </r>
  <r>
    <x v="11"/>
    <x v="95"/>
    <n v="0"/>
    <n v="4"/>
    <n v="4.0500000000000001E-2"/>
    <n v="36.76"/>
    <x v="72"/>
    <x v="44"/>
    <s v="Rs.1000.0"/>
    <s v="Alok Singh"/>
    <x v="93"/>
    <s v="Equity"/>
    <x v="10"/>
  </r>
  <r>
    <x v="11"/>
    <x v="96"/>
    <n v="0"/>
    <n v="1"/>
    <n v="5.0000000000000001E-3"/>
    <n v="13.13"/>
    <x v="73"/>
    <x v="47"/>
    <s v="Rs.1000.0"/>
    <s v="Alok Singh"/>
    <x v="94"/>
    <s v="Hybrid"/>
    <x v="6"/>
  </r>
  <r>
    <x v="11"/>
    <x v="97"/>
    <n v="0"/>
    <n v="0"/>
    <n v="2.1899999999999999E-2"/>
    <n v="11.02"/>
    <x v="9"/>
    <x v="3"/>
    <s v="Rs.1000.0"/>
    <s v="Alok Singh"/>
    <x v="95"/>
    <s v="Hybrid"/>
    <x v="4"/>
  </r>
  <r>
    <x v="11"/>
    <x v="98"/>
    <n v="0"/>
    <n v="0"/>
    <n v="0"/>
    <n v="10.039999999999999"/>
    <x v="9"/>
    <x v="3"/>
    <s v="Rs.1000.0"/>
    <s v="Alok Singh"/>
    <x v="96"/>
    <s v="Equity"/>
    <x v="1"/>
  </r>
  <r>
    <x v="11"/>
    <x v="99"/>
    <n v="4"/>
    <n v="5"/>
    <n v="0.01"/>
    <n v="33.31"/>
    <x v="74"/>
    <x v="48"/>
    <s v="Rs.1000.0"/>
    <s v="Alok Singh"/>
    <x v="97"/>
    <s v="Hybrid"/>
    <x v="5"/>
  </r>
  <r>
    <x v="11"/>
    <x v="100"/>
    <n v="5"/>
    <n v="5"/>
    <n v="3.4599999999999999E-2"/>
    <n v="39.51"/>
    <x v="75"/>
    <x v="49"/>
    <s v="Rs.1000.0"/>
    <s v="Alok Singh"/>
    <x v="98"/>
    <s v="Hybrid"/>
    <x v="0"/>
  </r>
  <r>
    <x v="11"/>
    <x v="101"/>
    <n v="4"/>
    <n v="0"/>
    <n v="1.04E-2"/>
    <n v="34.369999999999997"/>
    <x v="76"/>
    <x v="50"/>
    <s v="Rs.10000.0"/>
    <s v="Alok Singh"/>
    <x v="97"/>
    <s v="Hybrid"/>
    <x v="5"/>
  </r>
  <r>
    <x v="11"/>
    <x v="102"/>
    <n v="5"/>
    <n v="0"/>
    <n v="1.9800000000000002E-2"/>
    <n v="186.22"/>
    <x v="77"/>
    <x v="51"/>
    <s v="Rs.500.0"/>
    <s v="Alok Singh"/>
    <x v="99"/>
    <s v="Equity"/>
    <x v="10"/>
  </r>
  <r>
    <x v="11"/>
    <x v="103"/>
    <n v="5"/>
    <n v="5"/>
    <n v="1.9599999999999999E-2"/>
    <n v="172.53"/>
    <x v="78"/>
    <x v="52"/>
    <s v="Rs.500.0"/>
    <s v="Alok Singh"/>
    <x v="99"/>
    <s v="Equity"/>
    <x v="10"/>
  </r>
  <r>
    <x v="11"/>
    <x v="104"/>
    <n v="3"/>
    <n v="3"/>
    <n v="2.8E-3"/>
    <n v="11.61"/>
    <x v="79"/>
    <x v="53"/>
    <s v="Rs.5000.0"/>
    <s v="Alok Singh"/>
    <x v="100"/>
    <s v="Debt"/>
    <x v="5"/>
  </r>
  <r>
    <x v="9"/>
    <x v="105"/>
    <n v="4"/>
    <n v="4"/>
    <n v="2.3400000000000001E-2"/>
    <n v="66.75"/>
    <x v="80"/>
    <x v="54"/>
    <s v="Rs.500.0"/>
    <s v="Amandeep Singh Chopra"/>
    <x v="101"/>
    <s v="Hybrid"/>
    <x v="5"/>
  </r>
  <r>
    <x v="9"/>
    <x v="106"/>
    <n v="3"/>
    <n v="0"/>
    <n v="5.3E-3"/>
    <n v="3682.46"/>
    <x v="58"/>
    <x v="30"/>
    <s v="Rs.500.0"/>
    <s v="Amandeep Singh Chopra"/>
    <x v="102"/>
    <s v="Debt"/>
    <x v="3"/>
  </r>
  <r>
    <x v="9"/>
    <x v="107"/>
    <n v="4"/>
    <n v="4"/>
    <n v="5.7000000000000002E-3"/>
    <n v="4055.46"/>
    <x v="81"/>
    <x v="18"/>
    <s v="Rs.500.0"/>
    <s v="Amandeep Singh Chopra"/>
    <x v="102"/>
    <s v="Debt"/>
    <x v="3"/>
  </r>
  <r>
    <x v="9"/>
    <x v="108"/>
    <n v="3"/>
    <n v="5"/>
    <n v="1.12E-2"/>
    <n v="69.19"/>
    <x v="82"/>
    <x v="55"/>
    <s v="Rs.500.0"/>
    <s v="Amandeep Singh Chopra"/>
    <x v="103"/>
    <s v="Debt"/>
    <x v="3"/>
  </r>
  <r>
    <x v="12"/>
    <x v="109"/>
    <n v="3"/>
    <n v="5"/>
    <n v="6.88E-2"/>
    <n v="217.11"/>
    <x v="83"/>
    <x v="56"/>
    <s v="Rs.100.0"/>
    <s v="Amar Kalkundrikar"/>
    <x v="104"/>
    <s v="Equity"/>
    <x v="0"/>
  </r>
  <r>
    <x v="12"/>
    <x v="110"/>
    <n v="3"/>
    <n v="3"/>
    <n v="6.3E-2"/>
    <n v="1474.68"/>
    <x v="84"/>
    <x v="57"/>
    <s v="Rs.100.0"/>
    <s v="Amar Kalkundrikar"/>
    <x v="105"/>
    <s v="Equity"/>
    <x v="0"/>
  </r>
  <r>
    <x v="1"/>
    <x v="111"/>
    <n v="4"/>
    <n v="3"/>
    <n v="7.2999999999999995E-2"/>
    <n v="39.93"/>
    <x v="85"/>
    <x v="58"/>
    <s v="Rs.100.0"/>
    <s v="Amey Sathe"/>
    <x v="106"/>
    <s v="Equity"/>
    <x v="1"/>
  </r>
  <r>
    <x v="1"/>
    <x v="112"/>
    <n v="3"/>
    <n v="3"/>
    <n v="3.8300000000000001E-2"/>
    <n v="515.79999999999995"/>
    <x v="86"/>
    <x v="59"/>
    <s v="Rs.100.0"/>
    <s v="Amey Sathe"/>
    <x v="107"/>
    <s v="Equity"/>
    <x v="10"/>
  </r>
  <r>
    <x v="13"/>
    <x v="113"/>
    <n v="0"/>
    <n v="0"/>
    <n v="0"/>
    <n v="10.59"/>
    <x v="9"/>
    <x v="3"/>
    <s v="Rs.500.0"/>
    <s v="Amit Ganatra"/>
    <x v="108"/>
    <s v="Equity"/>
    <x v="1"/>
  </r>
  <r>
    <x v="13"/>
    <x v="114"/>
    <n v="3"/>
    <n v="2"/>
    <n v="3.1800000000000002E-2"/>
    <n v="53.23"/>
    <x v="87"/>
    <x v="60"/>
    <s v="Rs.500.0"/>
    <s v="Amit Ganatra"/>
    <x v="109"/>
    <s v="Hybrid"/>
    <x v="1"/>
  </r>
  <r>
    <x v="0"/>
    <x v="115"/>
    <n v="0"/>
    <n v="0"/>
    <n v="0.10390000000000001"/>
    <n v="9.11"/>
    <x v="88"/>
    <x v="3"/>
    <s v="Rs.500.0"/>
    <s v="Amit Garg"/>
    <x v="110"/>
    <s v="Other"/>
    <x v="1"/>
  </r>
  <r>
    <x v="9"/>
    <x v="116"/>
    <n v="3"/>
    <n v="3"/>
    <n v="0.06"/>
    <n v="173.27"/>
    <x v="89"/>
    <x v="61"/>
    <s v="Rs.500.0"/>
    <s v="Amit Kumar Premchandani"/>
    <x v="111"/>
    <s v="Equity"/>
    <x v="0"/>
  </r>
  <r>
    <x v="9"/>
    <x v="117"/>
    <n v="2"/>
    <n v="2"/>
    <n v="5.3499999999999999E-2"/>
    <n v="174.09"/>
    <x v="90"/>
    <x v="62"/>
    <s v="Rs.500.0"/>
    <s v="Amit Kumar Premchandani"/>
    <x v="112"/>
    <s v="Equity"/>
    <x v="1"/>
  </r>
  <r>
    <x v="9"/>
    <x v="118"/>
    <n v="3"/>
    <n v="0"/>
    <n v="4.2299999999999997E-2"/>
    <n v="186.2"/>
    <x v="91"/>
    <x v="63"/>
    <s v="Rs.500.0"/>
    <s v="Amit Kumar Premchandani"/>
    <x v="113"/>
    <s v="Equity"/>
    <x v="9"/>
  </r>
  <r>
    <x v="10"/>
    <x v="119"/>
    <n v="0"/>
    <n v="3"/>
    <n v="7.1599999999999997E-2"/>
    <n v="106.6"/>
    <x v="92"/>
    <x v="64"/>
    <s v="Rs.1000.0"/>
    <s v="Amit Nadekar"/>
    <x v="114"/>
    <s v="Equity"/>
    <x v="10"/>
  </r>
  <r>
    <x v="10"/>
    <x v="120"/>
    <n v="2"/>
    <n v="2"/>
    <n v="0.06"/>
    <n v="157.63999999999999"/>
    <x v="93"/>
    <x v="65"/>
    <s v="Rs.1000.0"/>
    <s v="Amit Nadekar"/>
    <x v="115"/>
    <s v="Equity"/>
    <x v="10"/>
  </r>
  <r>
    <x v="13"/>
    <x v="121"/>
    <n v="4"/>
    <n v="4"/>
    <n v="6.1199999999999997E-2"/>
    <n v="70.78"/>
    <x v="94"/>
    <x v="66"/>
    <s v="Rs.100.0"/>
    <s v="Amit Nigam"/>
    <x v="116"/>
    <s v="Equity"/>
    <x v="10"/>
  </r>
  <r>
    <x v="13"/>
    <x v="122"/>
    <n v="4"/>
    <n v="4"/>
    <n v="4.5400000000000003E-2"/>
    <n v="68.22"/>
    <x v="95"/>
    <x v="67"/>
    <s v="Rs.500.0"/>
    <s v="Amit Nigam"/>
    <x v="117"/>
    <s v="Equity"/>
    <x v="1"/>
  </r>
  <r>
    <x v="13"/>
    <x v="123"/>
    <n v="0"/>
    <n v="0"/>
    <n v="5.6399999999999999E-2"/>
    <n v="25.84"/>
    <x v="96"/>
    <x v="68"/>
    <s v="Rs.500.0"/>
    <s v="Amit Nigam"/>
    <x v="118"/>
    <s v="Other"/>
    <x v="1"/>
  </r>
  <r>
    <x v="13"/>
    <x v="124"/>
    <n v="3"/>
    <n v="3"/>
    <n v="2.8400000000000002E-2"/>
    <n v="16.670000000000002"/>
    <x v="71"/>
    <x v="69"/>
    <s v="Rs.500.0"/>
    <s v="Amit Nigam"/>
    <x v="119"/>
    <s v="Hybrid"/>
    <x v="5"/>
  </r>
  <r>
    <x v="13"/>
    <x v="125"/>
    <n v="0"/>
    <n v="0"/>
    <n v="7.2999999999999995E-2"/>
    <n v="7.85"/>
    <x v="97"/>
    <x v="70"/>
    <s v="Rs.500.0"/>
    <s v="Amit Nigam"/>
    <x v="120"/>
    <s v="Other"/>
    <x v="1"/>
  </r>
  <r>
    <x v="13"/>
    <x v="126"/>
    <n v="3"/>
    <n v="2"/>
    <n v="7.0900000000000005E-2"/>
    <n v="131.51"/>
    <x v="98"/>
    <x v="71"/>
    <s v="Rs.500.0"/>
    <s v="Amit Nigam"/>
    <x v="121"/>
    <s v="Equity"/>
    <x v="10"/>
  </r>
  <r>
    <x v="13"/>
    <x v="127"/>
    <n v="0"/>
    <n v="0"/>
    <n v="4.3900000000000002E-2"/>
    <n v="16.82"/>
    <x v="99"/>
    <x v="72"/>
    <s v="Rs.500.0"/>
    <s v="Amit Nigam"/>
    <x v="122"/>
    <s v="Other"/>
    <x v="1"/>
  </r>
  <r>
    <x v="13"/>
    <x v="128"/>
    <n v="3"/>
    <n v="0"/>
    <n v="9.4399999999999998E-2"/>
    <n v="138.62"/>
    <x v="100"/>
    <x v="73"/>
    <s v="Rs.500.0"/>
    <s v="Amit Nigam"/>
    <x v="123"/>
    <s v="Equity"/>
    <x v="0"/>
  </r>
  <r>
    <x v="13"/>
    <x v="129"/>
    <n v="0"/>
    <n v="0"/>
    <n v="3.32E-2"/>
    <n v="15.23"/>
    <x v="101"/>
    <x v="3"/>
    <s v="Rs.500.0"/>
    <s v="Amit Nigam"/>
    <x v="124"/>
    <s v="Other"/>
    <x v="1"/>
  </r>
  <r>
    <x v="13"/>
    <x v="130"/>
    <n v="2"/>
    <n v="3"/>
    <n v="6.2399999999999997E-2"/>
    <n v="22.65"/>
    <x v="102"/>
    <x v="74"/>
    <s v="Rs.500.0"/>
    <s v="Amit Nigam"/>
    <x v="125"/>
    <s v="Hybrid"/>
    <x v="10"/>
  </r>
  <r>
    <x v="9"/>
    <x v="131"/>
    <n v="3"/>
    <n v="5"/>
    <n v="5.4000000000000003E-3"/>
    <n v="3341.45"/>
    <x v="103"/>
    <x v="75"/>
    <s v="Rs.500.0"/>
    <s v="Amit Sharma"/>
    <x v="126"/>
    <s v="Debt"/>
    <x v="6"/>
  </r>
  <r>
    <x v="1"/>
    <x v="132"/>
    <n v="3"/>
    <n v="0"/>
    <n v="0"/>
    <n v="13.18"/>
    <x v="9"/>
    <x v="3"/>
    <s v="Rs.150.0"/>
    <s v="Amit Somani"/>
    <x v="127"/>
    <s v="Debt"/>
    <x v="2"/>
  </r>
  <r>
    <x v="1"/>
    <x v="133"/>
    <n v="0"/>
    <n v="0"/>
    <n v="6.1000000000000004E-3"/>
    <n v="11.48"/>
    <x v="104"/>
    <x v="3"/>
    <s v="Rs.500.0"/>
    <s v="Amit Somani"/>
    <x v="128"/>
    <s v="Other"/>
    <x v="2"/>
  </r>
  <r>
    <x v="1"/>
    <x v="134"/>
    <n v="0"/>
    <n v="0"/>
    <n v="6.7000000000000002E-3"/>
    <n v="11.23"/>
    <x v="105"/>
    <x v="3"/>
    <s v="Rs.500.0"/>
    <s v="Amit Somani"/>
    <x v="129"/>
    <s v="Other"/>
    <x v="2"/>
  </r>
  <r>
    <x v="1"/>
    <x v="135"/>
    <n v="0"/>
    <n v="0"/>
    <n v="9.4000000000000004E-3"/>
    <n v="11.39"/>
    <x v="106"/>
    <x v="3"/>
    <s v="Rs.500.0"/>
    <s v="Amit Somani"/>
    <x v="130"/>
    <s v="Other"/>
    <x v="3"/>
  </r>
  <r>
    <x v="1"/>
    <x v="136"/>
    <n v="5"/>
    <n v="3"/>
    <n v="5.7000000000000002E-3"/>
    <n v="3892.45"/>
    <x v="107"/>
    <x v="76"/>
    <s v="Rs.500.0"/>
    <s v="Amit Somani"/>
    <x v="131"/>
    <s v="Debt"/>
    <x v="2"/>
  </r>
  <r>
    <x v="1"/>
    <x v="137"/>
    <n v="4"/>
    <n v="4"/>
    <n v="5.8999999999999999E-3"/>
    <n v="4443.6400000000003"/>
    <x v="108"/>
    <x v="77"/>
    <s v="Rs.500.0"/>
    <s v="Amit Somani"/>
    <x v="132"/>
    <s v="Debt"/>
    <x v="2"/>
  </r>
  <r>
    <x v="1"/>
    <x v="138"/>
    <n v="0"/>
    <n v="3"/>
    <n v="5.3E-3"/>
    <n v="1293.58"/>
    <x v="109"/>
    <x v="78"/>
    <s v="Rs.500.0"/>
    <s v="Amit Somani"/>
    <x v="133"/>
    <s v="Debt"/>
    <x v="6"/>
  </r>
  <r>
    <x v="1"/>
    <x v="139"/>
    <n v="0"/>
    <n v="0"/>
    <n v="7.1000000000000004E-3"/>
    <n v="11.6"/>
    <x v="110"/>
    <x v="3"/>
    <s v="Rs.500.0"/>
    <s v="Amit Somani"/>
    <x v="134"/>
    <s v="Other"/>
    <x v="2"/>
  </r>
  <r>
    <x v="12"/>
    <x v="140"/>
    <n v="0"/>
    <n v="0"/>
    <n v="6.4000000000000003E-3"/>
    <n v="25.48"/>
    <x v="111"/>
    <x v="79"/>
    <n v="0"/>
    <s v="Amit Tripathi"/>
    <x v="135"/>
    <s v="Debt"/>
    <x v="6"/>
  </r>
  <r>
    <x v="12"/>
    <x v="141"/>
    <n v="0"/>
    <n v="0"/>
    <n v="6.1999999999999998E-3"/>
    <n v="34.25"/>
    <x v="112"/>
    <x v="80"/>
    <s v="Rs.5000.0"/>
    <s v="Amit Tripathi"/>
    <x v="135"/>
    <s v="Debt"/>
    <x v="6"/>
  </r>
  <r>
    <x v="14"/>
    <x v="142"/>
    <n v="0"/>
    <n v="0"/>
    <n v="6.9099999999999995E-2"/>
    <n v="15.59"/>
    <x v="9"/>
    <x v="3"/>
    <s v="Rs.100.0"/>
    <s v="Amit Vora"/>
    <x v="136"/>
    <s v="Equity"/>
    <x v="1"/>
  </r>
  <r>
    <x v="14"/>
    <x v="143"/>
    <n v="0"/>
    <n v="0"/>
    <n v="8.3299999999999999E-2"/>
    <n v="12.13"/>
    <x v="9"/>
    <x v="3"/>
    <s v="Rs.100.0"/>
    <s v="Amit Vora"/>
    <x v="137"/>
    <s v="Equity"/>
    <x v="1"/>
  </r>
  <r>
    <x v="15"/>
    <x v="144"/>
    <n v="3"/>
    <n v="4"/>
    <n v="7.0999999999999994E-2"/>
    <n v="16"/>
    <x v="113"/>
    <x v="81"/>
    <s v="Rs.100.0"/>
    <s v="Anand Laddha"/>
    <x v="138"/>
    <s v="Equity"/>
    <x v="1"/>
  </r>
  <r>
    <x v="8"/>
    <x v="145"/>
    <n v="0"/>
    <n v="4"/>
    <n v="5.6000000000000001E-2"/>
    <n v="1676.01"/>
    <x v="114"/>
    <x v="82"/>
    <s v="Rs.500.0"/>
    <s v="Anand Radhakrishnan"/>
    <x v="139"/>
    <s v="Equity"/>
    <x v="10"/>
  </r>
  <r>
    <x v="8"/>
    <x v="146"/>
    <n v="0"/>
    <n v="0"/>
    <n v="0.08"/>
    <n v="559.01"/>
    <x v="115"/>
    <x v="83"/>
    <s v="Rs.500.0"/>
    <s v="Anand Radhakrishnan"/>
    <x v="140"/>
    <s v="Equity"/>
    <x v="0"/>
  </r>
  <r>
    <x v="8"/>
    <x v="147"/>
    <n v="3"/>
    <n v="4"/>
    <n v="3.4700000000000002E-2"/>
    <n v="268.8"/>
    <x v="116"/>
    <x v="4"/>
    <s v="Rs.500.0"/>
    <s v="Anand Radhakrishnan"/>
    <x v="141"/>
    <s v="Hybrid"/>
    <x v="1"/>
  </r>
  <r>
    <x v="8"/>
    <x v="148"/>
    <n v="4"/>
    <n v="3"/>
    <n v="1.6500000000000001E-2"/>
    <n v="86.57"/>
    <x v="117"/>
    <x v="84"/>
    <s v="Rs.500.0"/>
    <s v="Anand Radhakrishnan"/>
    <x v="142"/>
    <s v="Hybrid"/>
    <x v="5"/>
  </r>
  <r>
    <x v="8"/>
    <x v="149"/>
    <n v="0"/>
    <n v="3"/>
    <n v="1.6500000000000001E-2"/>
    <n v="86.57"/>
    <x v="117"/>
    <x v="84"/>
    <s v="Rs.500.0"/>
    <s v="Anand Radhakrishnan"/>
    <x v="142"/>
    <s v="Hybrid"/>
    <x v="5"/>
  </r>
  <r>
    <x v="8"/>
    <x v="150"/>
    <n v="4"/>
    <n v="4"/>
    <n v="3.6499999999999998E-2"/>
    <n v="759.29"/>
    <x v="118"/>
    <x v="85"/>
    <s v="Rs.500.0"/>
    <s v="Anand Radhakrishnan"/>
    <x v="143"/>
    <s v="Equity"/>
    <x v="1"/>
  </r>
  <r>
    <x v="8"/>
    <x v="151"/>
    <n v="3"/>
    <n v="0"/>
    <n v="2.1999999999999999E-2"/>
    <n v="148.07"/>
    <x v="119"/>
    <x v="86"/>
    <s v="Rs.500.0"/>
    <s v="Anand Radhakrishnan"/>
    <x v="144"/>
    <s v="Equity"/>
    <x v="0"/>
  </r>
  <r>
    <x v="8"/>
    <x v="152"/>
    <n v="2"/>
    <n v="2"/>
    <n v="1.34E-2"/>
    <n v="15.74"/>
    <x v="120"/>
    <x v="87"/>
    <s v="Rs.500.0"/>
    <s v="Anand Radhakrishnan"/>
    <x v="145"/>
    <s v="Hybrid"/>
    <x v="2"/>
  </r>
  <r>
    <x v="8"/>
    <x v="153"/>
    <n v="3"/>
    <n v="4"/>
    <n v="5.7000000000000002E-2"/>
    <n v="1521.92"/>
    <x v="121"/>
    <x v="88"/>
    <s v="Rs.500.0"/>
    <s v="Anand Radhakrishnan"/>
    <x v="146"/>
    <s v="Equity"/>
    <x v="10"/>
  </r>
  <r>
    <x v="8"/>
    <x v="154"/>
    <n v="2"/>
    <n v="2"/>
    <n v="5.45E-2"/>
    <n v="1039.8599999999999"/>
    <x v="122"/>
    <x v="89"/>
    <s v="Rs.500.0"/>
    <s v="Anand Radhakrishnan"/>
    <x v="147"/>
    <s v="Equity"/>
    <x v="1"/>
  </r>
  <r>
    <x v="15"/>
    <x v="155"/>
    <n v="4"/>
    <n v="4"/>
    <n v="7.4999999999999997E-3"/>
    <n v="29.97"/>
    <x v="123"/>
    <x v="90"/>
    <s v="Rs.100.0"/>
    <s v="Anil Bamboli"/>
    <x v="148"/>
    <s v="Debt"/>
    <x v="3"/>
  </r>
  <r>
    <x v="15"/>
    <x v="156"/>
    <n v="4"/>
    <n v="4"/>
    <n v="5.7000000000000002E-3"/>
    <n v="14.29"/>
    <x v="63"/>
    <x v="91"/>
    <s v="Rs.100.0"/>
    <s v="Anil Bamboli"/>
    <x v="149"/>
    <s v="Debt"/>
    <x v="2"/>
  </r>
  <r>
    <x v="15"/>
    <x v="157"/>
    <n v="4"/>
    <n v="3"/>
    <n v="5.5999999999999999E-3"/>
    <n v="29.06"/>
    <x v="124"/>
    <x v="76"/>
    <s v="Rs.100.0"/>
    <s v="Anil Bamboli"/>
    <x v="150"/>
    <s v="Hybrid"/>
    <x v="6"/>
  </r>
  <r>
    <x v="15"/>
    <x v="158"/>
    <n v="3"/>
    <n v="3"/>
    <n v="1.21E-2"/>
    <n v="52.35"/>
    <x v="125"/>
    <x v="92"/>
    <s v="Rs.100.0"/>
    <s v="Anil Bamboli"/>
    <x v="151"/>
    <s v="Debt"/>
    <x v="3"/>
  </r>
  <r>
    <x v="15"/>
    <x v="159"/>
    <n v="0"/>
    <n v="4"/>
    <n v="3.2500000000000001E-2"/>
    <n v="17.149999999999999"/>
    <x v="126"/>
    <x v="93"/>
    <s v="Rs.100.0"/>
    <s v="Anil Bamboli"/>
    <x v="152"/>
    <s v="Other"/>
    <x v="4"/>
  </r>
  <r>
    <x v="15"/>
    <x v="160"/>
    <n v="5"/>
    <n v="3"/>
    <n v="3.04E-2"/>
    <n v="68.22"/>
    <x v="127"/>
    <x v="94"/>
    <s v="Rs.100.0"/>
    <s v="Anil Bamboli"/>
    <x v="153"/>
    <s v="Hybrid"/>
    <x v="4"/>
  </r>
  <r>
    <x v="15"/>
    <x v="161"/>
    <n v="1"/>
    <n v="5"/>
    <n v="3.09E-2"/>
    <n v="39.869999999999997"/>
    <x v="128"/>
    <x v="95"/>
    <s v="Rs.100.0"/>
    <s v="Anil Bamboli"/>
    <x v="154"/>
    <s v="Other"/>
    <x v="4"/>
  </r>
  <r>
    <x v="15"/>
    <x v="162"/>
    <n v="4"/>
    <n v="3"/>
    <n v="1.7999999999999999E-2"/>
    <n v="64.28"/>
    <x v="129"/>
    <x v="96"/>
    <s v="Rs.100.0"/>
    <s v="Anil Bamboli"/>
    <x v="155"/>
    <s v="Hybrid"/>
    <x v="5"/>
  </r>
  <r>
    <x v="15"/>
    <x v="163"/>
    <n v="4"/>
    <n v="4"/>
    <n v="7.1999999999999998E-3"/>
    <n v="21.56"/>
    <x v="130"/>
    <x v="97"/>
    <s v="Rs.100.0"/>
    <s v="Anil Bamboli"/>
    <x v="156"/>
    <s v="Debt"/>
    <x v="3"/>
  </r>
  <r>
    <x v="15"/>
    <x v="164"/>
    <n v="3"/>
    <n v="3"/>
    <n v="1.17E-2"/>
    <n v="85.12"/>
    <x v="131"/>
    <x v="98"/>
    <s v="Rs.100.0"/>
    <s v="Anil Bamboli"/>
    <x v="157"/>
    <s v="Debt"/>
    <x v="3"/>
  </r>
  <r>
    <x v="15"/>
    <x v="165"/>
    <n v="0"/>
    <n v="3"/>
    <n v="1.17E-2"/>
    <n v="85.12"/>
    <x v="131"/>
    <x v="98"/>
    <s v="Rs.100.0"/>
    <s v="Anil Bamboli"/>
    <x v="157"/>
    <s v="Debt"/>
    <x v="3"/>
  </r>
  <r>
    <x v="15"/>
    <x v="166"/>
    <n v="0"/>
    <n v="3"/>
    <n v="1.17E-2"/>
    <n v="85.12"/>
    <x v="131"/>
    <x v="98"/>
    <s v="Rs.100.0"/>
    <s v="Anil Bamboli"/>
    <x v="157"/>
    <s v="Debt"/>
    <x v="3"/>
  </r>
  <r>
    <x v="15"/>
    <x v="167"/>
    <n v="5"/>
    <n v="5"/>
    <n v="1.8700000000000001E-2"/>
    <n v="510.83"/>
    <x v="132"/>
    <x v="99"/>
    <s v="Rs.100.0"/>
    <s v="Anil Bamboli"/>
    <x v="158"/>
    <s v="Hybrid"/>
    <x v="10"/>
  </r>
  <r>
    <x v="15"/>
    <x v="168"/>
    <n v="3"/>
    <n v="2"/>
    <n v="5.3E-3"/>
    <n v="3626.68"/>
    <x v="133"/>
    <x v="100"/>
    <s v="Rs.100.0"/>
    <s v="Anil Bamboli"/>
    <x v="159"/>
    <s v="Debt"/>
    <x v="6"/>
  </r>
  <r>
    <x v="15"/>
    <x v="169"/>
    <n v="3"/>
    <n v="0"/>
    <n v="5.4999999999999997E-3"/>
    <n v="28.19"/>
    <x v="134"/>
    <x v="101"/>
    <s v="Rs.5000.0"/>
    <s v="Anil Bamboli"/>
    <x v="150"/>
    <s v="Hybrid"/>
    <x v="6"/>
  </r>
  <r>
    <x v="16"/>
    <x v="170"/>
    <n v="0"/>
    <n v="0"/>
    <n v="0"/>
    <n v="10.09"/>
    <x v="9"/>
    <x v="3"/>
    <s v="Rs.100.0"/>
    <s v="Anil Ghelani"/>
    <x v="160"/>
    <s v="Other"/>
    <x v="1"/>
  </r>
  <r>
    <x v="16"/>
    <x v="171"/>
    <n v="0"/>
    <n v="0"/>
    <n v="8.3199999999999996E-2"/>
    <n v="22.85"/>
    <x v="135"/>
    <x v="102"/>
    <s v="Rs.100.0"/>
    <s v="Anil Ghelani"/>
    <x v="161"/>
    <s v="Equity"/>
    <x v="1"/>
  </r>
  <r>
    <x v="16"/>
    <x v="172"/>
    <n v="0"/>
    <n v="0"/>
    <n v="9.6799999999999997E-2"/>
    <n v="13.53"/>
    <x v="9"/>
    <x v="3"/>
    <s v="Rs.100.0"/>
    <s v="Anil Ghelani"/>
    <x v="162"/>
    <s v="Other"/>
    <x v="1"/>
  </r>
  <r>
    <x v="16"/>
    <x v="173"/>
    <n v="0"/>
    <n v="4"/>
    <n v="5.79E-2"/>
    <n v="26.14"/>
    <x v="136"/>
    <x v="103"/>
    <s v="Rs.100.0"/>
    <s v="Anil Ghelani"/>
    <x v="163"/>
    <s v="Other"/>
    <x v="11"/>
  </r>
  <r>
    <x v="16"/>
    <x v="174"/>
    <n v="0"/>
    <n v="0"/>
    <n v="5.3199999999999997E-2"/>
    <n v="15.49"/>
    <x v="137"/>
    <x v="3"/>
    <s v="Rs.100.0"/>
    <s v="Anil Ghelani"/>
    <x v="164"/>
    <s v="Other"/>
    <x v="1"/>
  </r>
  <r>
    <x v="16"/>
    <x v="175"/>
    <n v="0"/>
    <n v="0"/>
    <n v="3.73E-2"/>
    <n v="11.74"/>
    <x v="9"/>
    <x v="3"/>
    <s v="Rs.100.0"/>
    <s v="Anil Ghelani"/>
    <x v="165"/>
    <s v="Other"/>
    <x v="4"/>
  </r>
  <r>
    <x v="16"/>
    <x v="176"/>
    <n v="0"/>
    <n v="0"/>
    <n v="4.1399999999999999E-2"/>
    <n v="10.59"/>
    <x v="9"/>
    <x v="3"/>
    <s v="Rs.100.0"/>
    <s v="Anil Ghelani"/>
    <x v="166"/>
    <s v="Other"/>
    <x v="1"/>
  </r>
  <r>
    <x v="16"/>
    <x v="177"/>
    <n v="0"/>
    <n v="3"/>
    <n v="5.0500000000000003E-2"/>
    <n v="24.28"/>
    <x v="138"/>
    <x v="104"/>
    <s v="Rs.100.0"/>
    <s v="Anil Ghelani"/>
    <x v="167"/>
    <s v="Other"/>
    <x v="1"/>
  </r>
  <r>
    <x v="16"/>
    <x v="178"/>
    <n v="0"/>
    <n v="4"/>
    <n v="5.3400000000000003E-2"/>
    <n v="29.09"/>
    <x v="139"/>
    <x v="105"/>
    <s v="Rs.100.0"/>
    <s v="Anil Ghelani"/>
    <x v="168"/>
    <s v="Other"/>
    <x v="11"/>
  </r>
  <r>
    <x v="17"/>
    <x v="179"/>
    <n v="0"/>
    <n v="0"/>
    <n v="6.0600000000000001E-2"/>
    <n v="34.130000000000003"/>
    <x v="140"/>
    <x v="106"/>
    <s v="Rs.100.0"/>
    <s v="Anil Shah"/>
    <x v="169"/>
    <s v="Equity"/>
    <x v="1"/>
  </r>
  <r>
    <x v="17"/>
    <x v="180"/>
    <n v="0"/>
    <n v="0"/>
    <n v="4.4999999999999998E-2"/>
    <n v="15.59"/>
    <x v="141"/>
    <x v="3"/>
    <s v="Rs.100.0"/>
    <s v="Anil Shah"/>
    <x v="170"/>
    <s v="Equity"/>
    <x v="1"/>
  </r>
  <r>
    <x v="17"/>
    <x v="181"/>
    <n v="0"/>
    <n v="2"/>
    <n v="7.0999999999999994E-2"/>
    <n v="1804.24"/>
    <x v="142"/>
    <x v="107"/>
    <s v="Rs.100.0"/>
    <s v="Anil Shah"/>
    <x v="171"/>
    <s v="Equity"/>
    <x v="10"/>
  </r>
  <r>
    <x v="17"/>
    <x v="182"/>
    <n v="2"/>
    <n v="2"/>
    <n v="7.7399999999999997E-2"/>
    <n v="825.5"/>
    <x v="143"/>
    <x v="108"/>
    <s v="Rs.100.0"/>
    <s v="Anil Shah"/>
    <x v="172"/>
    <s v="Equity"/>
    <x v="0"/>
  </r>
  <r>
    <x v="17"/>
    <x v="183"/>
    <n v="0"/>
    <n v="0"/>
    <n v="7.5300000000000006E-2"/>
    <n v="25"/>
    <x v="144"/>
    <x v="109"/>
    <s v="Rs.100.0"/>
    <s v="Anil Shah"/>
    <x v="173"/>
    <s v="Equity"/>
    <x v="0"/>
  </r>
  <r>
    <x v="18"/>
    <x v="184"/>
    <n v="1"/>
    <n v="1"/>
    <n v="7.5800000000000006E-2"/>
    <n v="16.739999999999998"/>
    <x v="145"/>
    <x v="110"/>
    <s v="Rs.1000.0"/>
    <s v="Aniruddha Naha"/>
    <x v="174"/>
    <s v="Equity"/>
    <x v="8"/>
  </r>
  <r>
    <x v="18"/>
    <x v="185"/>
    <n v="0"/>
    <n v="2"/>
    <n v="6.6699999999999995E-2"/>
    <n v="36.799999999999997"/>
    <x v="146"/>
    <x v="111"/>
    <s v="Rs.1000.0"/>
    <s v="Aniruddha Naha"/>
    <x v="175"/>
    <s v="Equity"/>
    <x v="1"/>
  </r>
  <r>
    <x v="19"/>
    <x v="186"/>
    <n v="0"/>
    <n v="0"/>
    <n v="4.9500000000000002E-2"/>
    <n v="18.45"/>
    <x v="147"/>
    <x v="3"/>
    <s v="Rs.100.0"/>
    <s v="Anish Tawakley"/>
    <x v="176"/>
    <s v="Equity"/>
    <x v="1"/>
  </r>
  <r>
    <x v="12"/>
    <x v="187"/>
    <n v="0"/>
    <n v="4"/>
    <n v="5.1000000000000004E-3"/>
    <n v="25.21"/>
    <x v="130"/>
    <x v="112"/>
    <s v="Rs.100.0"/>
    <s v="Anju Chhajer"/>
    <x v="177"/>
    <s v="Hybrid"/>
    <x v="6"/>
  </r>
  <r>
    <x v="12"/>
    <x v="188"/>
    <n v="4"/>
    <n v="4"/>
    <n v="5.8999999999999999E-3"/>
    <n v="3905.17"/>
    <x v="104"/>
    <x v="113"/>
    <s v="Rs.100.0"/>
    <s v="Anju Chhajer"/>
    <x v="178"/>
    <s v="Debt"/>
    <x v="2"/>
  </r>
  <r>
    <x v="12"/>
    <x v="189"/>
    <n v="5"/>
    <n v="3"/>
    <n v="5.7000000000000002E-3"/>
    <n v="6033.3"/>
    <x v="148"/>
    <x v="114"/>
    <s v="Rs.100.0"/>
    <s v="Anju Chhajer"/>
    <x v="179"/>
    <s v="Debt"/>
    <x v="3"/>
  </r>
  <r>
    <x v="12"/>
    <x v="190"/>
    <n v="4"/>
    <n v="3"/>
    <n v="5.5999999999999999E-3"/>
    <n v="3523.72"/>
    <x v="149"/>
    <x v="75"/>
    <s v="Rs.100.0"/>
    <s v="Anju Chhajer"/>
    <x v="180"/>
    <s v="Debt"/>
    <x v="2"/>
  </r>
  <r>
    <x v="12"/>
    <x v="191"/>
    <n v="4"/>
    <n v="3"/>
    <n v="7.1999999999999998E-3"/>
    <n v="42.24"/>
    <x v="150"/>
    <x v="115"/>
    <s v="Rs.100.0"/>
    <s v="Anju Chhajer"/>
    <x v="181"/>
    <s v="Debt"/>
    <x v="3"/>
  </r>
  <r>
    <x v="12"/>
    <x v="192"/>
    <n v="0"/>
    <n v="4"/>
    <n v="5.4000000000000003E-3"/>
    <n v="131.71"/>
    <x v="151"/>
    <x v="116"/>
    <s v="Rs.100.0"/>
    <s v="Anju Chhajer"/>
    <x v="182"/>
    <s v="Debt"/>
    <x v="6"/>
  </r>
  <r>
    <x v="12"/>
    <x v="193"/>
    <n v="0"/>
    <n v="0"/>
    <n v="4.1700000000000001E-2"/>
    <n v="18.86"/>
    <x v="152"/>
    <x v="117"/>
    <s v="Rs.1000.0"/>
    <s v="Anju Chhajer"/>
    <x v="183"/>
    <s v="Equity"/>
    <x v="1"/>
  </r>
  <r>
    <x v="12"/>
    <x v="194"/>
    <n v="0"/>
    <n v="0"/>
    <n v="4.8899999999999999E-2"/>
    <n v="31.79"/>
    <x v="153"/>
    <x v="118"/>
    <s v="Rs.1000.0"/>
    <s v="Anju Chhajer"/>
    <x v="184"/>
    <s v="Equity"/>
    <x v="1"/>
  </r>
  <r>
    <x v="12"/>
    <x v="195"/>
    <n v="4"/>
    <n v="0"/>
    <n v="5.4000000000000003E-3"/>
    <n v="3350.61"/>
    <x v="154"/>
    <x v="119"/>
    <s v="Rs.500.0"/>
    <s v="Anju Chhajer"/>
    <x v="180"/>
    <s v="Debt"/>
    <x v="2"/>
  </r>
  <r>
    <x v="12"/>
    <x v="196"/>
    <n v="0"/>
    <n v="0"/>
    <n v="4.5999999999999999E-3"/>
    <n v="32.450000000000003"/>
    <x v="155"/>
    <x v="120"/>
    <s v="Rs.5000.0"/>
    <s v="Anju Chhajer"/>
    <x v="185"/>
    <s v="Debt"/>
    <x v="6"/>
  </r>
  <r>
    <x v="12"/>
    <x v="197"/>
    <n v="0"/>
    <n v="0"/>
    <n v="4.5999999999999999E-3"/>
    <n v="31.9"/>
    <x v="156"/>
    <x v="30"/>
    <s v="Rs.5000.0"/>
    <s v="Anju Chhajer"/>
    <x v="186"/>
    <s v="Debt"/>
    <x v="6"/>
  </r>
  <r>
    <x v="12"/>
    <x v="198"/>
    <n v="0"/>
    <n v="0"/>
    <n v="4.5999999999999999E-3"/>
    <n v="31.69"/>
    <x v="79"/>
    <x v="121"/>
    <s v="Rs.5000.0"/>
    <s v="Anju Chhajer"/>
    <x v="187"/>
    <s v="Debt"/>
    <x v="6"/>
  </r>
  <r>
    <x v="12"/>
    <x v="199"/>
    <n v="0"/>
    <n v="0"/>
    <n v="4.7000000000000002E-3"/>
    <n v="32.83"/>
    <x v="157"/>
    <x v="122"/>
    <s v="Rs.5000.0"/>
    <s v="Anju Chhajer"/>
    <x v="188"/>
    <s v="Debt"/>
    <x v="6"/>
  </r>
  <r>
    <x v="12"/>
    <x v="200"/>
    <n v="4"/>
    <n v="0"/>
    <n v="5.1999999999999998E-3"/>
    <n v="5369.18"/>
    <x v="151"/>
    <x v="123"/>
    <s v="Rs.5000.0"/>
    <s v="Anju Chhajer"/>
    <x v="179"/>
    <s v="Debt"/>
    <x v="3"/>
  </r>
  <r>
    <x v="12"/>
    <x v="201"/>
    <n v="0"/>
    <n v="0"/>
    <n v="5.5999999999999999E-3"/>
    <n v="34.21"/>
    <x v="158"/>
    <x v="124"/>
    <s v="Rs.5000.0"/>
    <s v="Anju Chhajer"/>
    <x v="189"/>
    <s v="Debt"/>
    <x v="3"/>
  </r>
  <r>
    <x v="9"/>
    <x v="202"/>
    <n v="2"/>
    <n v="2"/>
    <n v="6.1199999999999997E-2"/>
    <n v="324.14999999999998"/>
    <x v="159"/>
    <x v="125"/>
    <s v="Rs.500.0"/>
    <s v="Ankit Agarwal"/>
    <x v="190"/>
    <s v="Equity"/>
    <x v="0"/>
  </r>
  <r>
    <x v="9"/>
    <x v="203"/>
    <n v="2"/>
    <n v="2"/>
    <n v="7.4800000000000005E-2"/>
    <n v="26.92"/>
    <x v="160"/>
    <x v="126"/>
    <s v="Rs.500.0"/>
    <s v="Ankit Agarwal"/>
    <x v="191"/>
    <s v="Equity"/>
    <x v="8"/>
  </r>
  <r>
    <x v="9"/>
    <x v="204"/>
    <n v="0"/>
    <n v="0"/>
    <n v="6.8900000000000003E-2"/>
    <n v="13.18"/>
    <x v="9"/>
    <x v="3"/>
    <s v="Rs.500.0"/>
    <s v="Ankit Agarwal"/>
    <x v="192"/>
    <s v="Equity"/>
    <x v="1"/>
  </r>
  <r>
    <x v="4"/>
    <x v="205"/>
    <n v="3"/>
    <n v="3"/>
    <n v="6.2300000000000001E-2"/>
    <n v="37.47"/>
    <x v="161"/>
    <x v="127"/>
    <s v="Rs.500.0"/>
    <s v="Ankit Jain"/>
    <x v="193"/>
    <s v="Equity"/>
    <x v="0"/>
  </r>
  <r>
    <x v="4"/>
    <x v="206"/>
    <n v="0"/>
    <n v="0"/>
    <n v="5.3999999999999999E-2"/>
    <n v="14.31"/>
    <x v="162"/>
    <x v="3"/>
    <s v="Rs.500.0"/>
    <s v="Ankit Jain"/>
    <x v="194"/>
    <s v="Equity"/>
    <x v="1"/>
  </r>
  <r>
    <x v="4"/>
    <x v="207"/>
    <n v="4"/>
    <n v="4"/>
    <n v="7.4399999999999994E-2"/>
    <n v="101.32"/>
    <x v="163"/>
    <x v="128"/>
    <s v="Rs.500.0"/>
    <s v="Ankit Jain"/>
    <x v="195"/>
    <s v="Equity"/>
    <x v="0"/>
  </r>
  <r>
    <x v="20"/>
    <x v="208"/>
    <n v="0"/>
    <n v="2"/>
    <n v="3.8100000000000002E-2"/>
    <n v="240.02"/>
    <x v="164"/>
    <x v="129"/>
    <s v="Rs.500.0"/>
    <s v="Ankit Tikmany"/>
    <x v="196"/>
    <s v="Equity"/>
    <x v="10"/>
  </r>
  <r>
    <x v="20"/>
    <x v="209"/>
    <n v="1"/>
    <n v="2"/>
    <n v="2.9899999999999999E-2"/>
    <n v="161.47999999999999"/>
    <x v="165"/>
    <x v="130"/>
    <s v="Rs.500.0"/>
    <s v="Ankit Tikmany"/>
    <x v="197"/>
    <s v="Equity"/>
    <x v="10"/>
  </r>
  <r>
    <x v="20"/>
    <x v="210"/>
    <n v="0"/>
    <n v="2"/>
    <n v="2.9899999999999999E-2"/>
    <n v="161.47999999999999"/>
    <x v="165"/>
    <x v="130"/>
    <s v="Rs.500.0"/>
    <s v="Ankit Tikmany"/>
    <x v="197"/>
    <s v="Equity"/>
    <x v="10"/>
  </r>
  <r>
    <x v="21"/>
    <x v="211"/>
    <n v="3"/>
    <n v="2"/>
    <n v="6.88E-2"/>
    <n v="25.64"/>
    <x v="166"/>
    <x v="131"/>
    <s v="Rs.500.0"/>
    <s v="Ankur Arora"/>
    <x v="198"/>
    <s v="Equity"/>
    <x v="1"/>
  </r>
  <r>
    <x v="21"/>
    <x v="212"/>
    <n v="3"/>
    <n v="3"/>
    <n v="5.3400000000000003E-2"/>
    <n v="492.11"/>
    <x v="167"/>
    <x v="132"/>
    <s v="Rs.500.0"/>
    <s v="Ankur Arora"/>
    <x v="199"/>
    <s v="Equity"/>
    <x v="1"/>
  </r>
  <r>
    <x v="5"/>
    <x v="213"/>
    <n v="0"/>
    <n v="1"/>
    <n v="7.2599999999999998E-2"/>
    <n v="14.31"/>
    <x v="168"/>
    <x v="133"/>
    <s v="Rs.500.0"/>
    <s v="Ankush Sood"/>
    <x v="200"/>
    <s v="Hybrid"/>
    <x v="1"/>
  </r>
  <r>
    <x v="5"/>
    <x v="214"/>
    <n v="0"/>
    <n v="0"/>
    <n v="5.1299999999999998E-2"/>
    <n v="11.86"/>
    <x v="9"/>
    <x v="3"/>
    <s v="Rs.500.0"/>
    <s v="Ankush Sood"/>
    <x v="201"/>
    <s v="Other"/>
    <x v="1"/>
  </r>
  <r>
    <x v="5"/>
    <x v="215"/>
    <n v="0"/>
    <n v="0"/>
    <n v="0"/>
    <n v="11.66"/>
    <x v="9"/>
    <x v="3"/>
    <s v="Rs.500.0"/>
    <s v="Ankush Sood"/>
    <x v="202"/>
    <s v="Other"/>
    <x v="1"/>
  </r>
  <r>
    <x v="22"/>
    <x v="216"/>
    <n v="2"/>
    <n v="3"/>
    <n v="5.5599999999999997E-2"/>
    <n v="156.4"/>
    <x v="169"/>
    <x v="134"/>
    <s v="Rs.100.0"/>
    <s v="Anoop Bhaskar"/>
    <x v="203"/>
    <s v="Equity"/>
    <x v="0"/>
  </r>
  <r>
    <x v="22"/>
    <x v="217"/>
    <n v="4"/>
    <n v="4"/>
    <n v="6.6699999999999995E-2"/>
    <n v="138.16999999999999"/>
    <x v="170"/>
    <x v="135"/>
    <s v="Rs.100.0"/>
    <s v="Anoop Bhaskar"/>
    <x v="204"/>
    <s v="Equity"/>
    <x v="7"/>
  </r>
  <r>
    <x v="22"/>
    <x v="218"/>
    <n v="3"/>
    <n v="3"/>
    <n v="0.1028"/>
    <n v="48.18"/>
    <x v="171"/>
    <x v="136"/>
    <s v="Rs.100.0"/>
    <s v="Anoop Bhaskar"/>
    <x v="205"/>
    <s v="Equity"/>
    <x v="8"/>
  </r>
  <r>
    <x v="22"/>
    <x v="219"/>
    <n v="0"/>
    <n v="3"/>
    <n v="6.6299999999999998E-2"/>
    <n v="213.11"/>
    <x v="172"/>
    <x v="137"/>
    <s v="Rs.100.0"/>
    <s v="Anoop Bhaskar"/>
    <x v="206"/>
    <s v="Equity"/>
    <x v="10"/>
  </r>
  <r>
    <x v="22"/>
    <x v="220"/>
    <n v="3"/>
    <n v="2"/>
    <n v="5.8900000000000001E-2"/>
    <n v="25.21"/>
    <x v="173"/>
    <x v="138"/>
    <s v="Rs.100.0"/>
    <s v="Anoop Bhaskar"/>
    <x v="207"/>
    <s v="Hybrid"/>
    <x v="1"/>
  </r>
  <r>
    <x v="20"/>
    <x v="221"/>
    <n v="2"/>
    <n v="0"/>
    <n v="5.0799999999999998E-2"/>
    <n v="140.55000000000001"/>
    <x v="174"/>
    <x v="139"/>
    <s v="Rs.500.0"/>
    <s v="Anuj Kapil"/>
    <x v="208"/>
    <s v="Equity"/>
    <x v="0"/>
  </r>
  <r>
    <x v="19"/>
    <x v="222"/>
    <n v="0"/>
    <n v="0"/>
    <n v="6.8999999999999999E-3"/>
    <n v="11.54"/>
    <x v="175"/>
    <x v="3"/>
    <s v="Rs.500.0"/>
    <s v="Anuj Tagra"/>
    <x v="209"/>
    <s v="Other"/>
    <x v="2"/>
  </r>
  <r>
    <x v="19"/>
    <x v="223"/>
    <n v="0"/>
    <n v="0"/>
    <n v="6.1999999999999998E-3"/>
    <n v="11.31"/>
    <x v="176"/>
    <x v="3"/>
    <s v="Rs.500.0"/>
    <s v="Anuj Tagra"/>
    <x v="210"/>
    <s v="Other"/>
    <x v="2"/>
  </r>
  <r>
    <x v="19"/>
    <x v="224"/>
    <n v="0"/>
    <n v="0"/>
    <n v="6.8999999999999999E-3"/>
    <n v="11.6"/>
    <x v="177"/>
    <x v="3"/>
    <s v="Rs.500.0"/>
    <s v="Anuj Tagra"/>
    <x v="211"/>
    <s v="Other"/>
    <x v="2"/>
  </r>
  <r>
    <x v="19"/>
    <x v="225"/>
    <n v="0"/>
    <n v="0"/>
    <n v="8.9999999999999993E-3"/>
    <n v="11.74"/>
    <x v="178"/>
    <x v="3"/>
    <s v="Rs.500.0"/>
    <s v="Anuj Tagra"/>
    <x v="212"/>
    <s v="Other"/>
    <x v="3"/>
  </r>
  <r>
    <x v="19"/>
    <x v="226"/>
    <n v="0"/>
    <n v="0"/>
    <n v="7.9000000000000008E-3"/>
    <n v="11.7"/>
    <x v="179"/>
    <x v="3"/>
    <s v="Rs.500.0"/>
    <s v="Anuj Tagra"/>
    <x v="213"/>
    <s v="Other"/>
    <x v="3"/>
  </r>
  <r>
    <x v="15"/>
    <x v="227"/>
    <n v="4"/>
    <n v="2"/>
    <n v="5.4000000000000003E-3"/>
    <n v="54.4"/>
    <x v="180"/>
    <x v="101"/>
    <s v="Rs.100.0"/>
    <s v="Anupam Joshi"/>
    <x v="214"/>
    <s v="Debt"/>
    <x v="2"/>
  </r>
  <r>
    <x v="15"/>
    <x v="228"/>
    <n v="4"/>
    <n v="4"/>
    <n v="8.0999999999999996E-3"/>
    <n v="30.48"/>
    <x v="181"/>
    <x v="90"/>
    <s v="Rs.100.0"/>
    <s v="Anupam Joshi"/>
    <x v="215"/>
    <s v="Debt"/>
    <x v="3"/>
  </r>
  <r>
    <x v="7"/>
    <x v="229"/>
    <n v="3"/>
    <n v="4"/>
    <n v="7.6200000000000004E-2"/>
    <n v="108.36"/>
    <x v="182"/>
    <x v="140"/>
    <s v="Rs.100.0"/>
    <s v="Anupam Tiwari"/>
    <x v="216"/>
    <s v="Equity"/>
    <x v="8"/>
  </r>
  <r>
    <x v="7"/>
    <x v="230"/>
    <n v="0"/>
    <n v="0"/>
    <n v="7.46E-2"/>
    <n v="18.149999999999999"/>
    <x v="183"/>
    <x v="3"/>
    <s v="Rs.100.0"/>
    <s v="Anupam Tiwari"/>
    <x v="217"/>
    <s v="Equity"/>
    <x v="1"/>
  </r>
  <r>
    <x v="9"/>
    <x v="231"/>
    <n v="4"/>
    <n v="0"/>
    <n v="5.5999999999999999E-3"/>
    <n v="6706.89"/>
    <x v="184"/>
    <x v="141"/>
    <s v="Rs.10000.0"/>
    <s v="Anurag Mittal"/>
    <x v="218"/>
    <s v="Debt"/>
    <x v="3"/>
  </r>
  <r>
    <x v="9"/>
    <x v="232"/>
    <n v="4"/>
    <n v="0"/>
    <n v="6.7000000000000002E-3"/>
    <n v="5903.26"/>
    <x v="185"/>
    <x v="142"/>
    <s v="Rs.10000.0"/>
    <s v="Anurag Mittal"/>
    <x v="219"/>
    <s v="Debt"/>
    <x v="2"/>
  </r>
  <r>
    <x v="9"/>
    <x v="233"/>
    <n v="4"/>
    <n v="5"/>
    <n v="6.1000000000000004E-3"/>
    <n v="2900.52"/>
    <x v="186"/>
    <x v="143"/>
    <s v="Rs.500.0"/>
    <s v="Anurag Mittal"/>
    <x v="218"/>
    <s v="Debt"/>
    <x v="3"/>
  </r>
  <r>
    <x v="9"/>
    <x v="234"/>
    <n v="0"/>
    <n v="0"/>
    <n v="1.18E-2"/>
    <n v="11.81"/>
    <x v="178"/>
    <x v="3"/>
    <s v="Rs.500.0"/>
    <s v="Anurag Mittal"/>
    <x v="220"/>
    <s v="Debt"/>
    <x v="3"/>
  </r>
  <r>
    <x v="9"/>
    <x v="235"/>
    <n v="5"/>
    <n v="5"/>
    <n v="7.0000000000000001E-3"/>
    <n v="3335.79"/>
    <x v="187"/>
    <x v="144"/>
    <s v="Rs.500.0"/>
    <s v="Anurag Mittal"/>
    <x v="219"/>
    <s v="Debt"/>
    <x v="2"/>
  </r>
  <r>
    <x v="9"/>
    <x v="236"/>
    <n v="0"/>
    <n v="0"/>
    <n v="3.0200000000000001E-2"/>
    <n v="12.19"/>
    <x v="188"/>
    <x v="3"/>
    <s v="Rs.500.0"/>
    <s v="Anurag Mittal"/>
    <x v="221"/>
    <s v="Hybrid"/>
    <x v="5"/>
  </r>
  <r>
    <x v="9"/>
    <x v="237"/>
    <n v="4"/>
    <n v="4"/>
    <n v="7.7000000000000002E-3"/>
    <n v="15.34"/>
    <x v="189"/>
    <x v="40"/>
    <s v="Rs.500.0"/>
    <s v="Anurag Mittal"/>
    <x v="222"/>
    <s v="Debt"/>
    <x v="3"/>
  </r>
  <r>
    <x v="9"/>
    <x v="238"/>
    <n v="5"/>
    <n v="1"/>
    <n v="6.1999999999999998E-3"/>
    <n v="20.55"/>
    <x v="187"/>
    <x v="145"/>
    <s v="Rs.500.0"/>
    <s v="Anurag Mittal"/>
    <x v="223"/>
    <s v="Debt"/>
    <x v="3"/>
  </r>
  <r>
    <x v="3"/>
    <x v="239"/>
    <n v="3"/>
    <n v="3"/>
    <n v="4.8800000000000003E-2"/>
    <n v="25.59"/>
    <x v="190"/>
    <x v="146"/>
    <s v="Rs.100.0"/>
    <s v="Arjun Khanna"/>
    <x v="224"/>
    <s v="Equity"/>
    <x v="7"/>
  </r>
  <r>
    <x v="3"/>
    <x v="240"/>
    <n v="0"/>
    <n v="0"/>
    <n v="8.9300000000000004E-2"/>
    <n v="10.37"/>
    <x v="191"/>
    <x v="117"/>
    <s v="Rs.100.0"/>
    <s v="Arjun Khanna"/>
    <x v="225"/>
    <s v="Other"/>
    <x v="1"/>
  </r>
  <r>
    <x v="3"/>
    <x v="241"/>
    <n v="0"/>
    <n v="0"/>
    <n v="5.57E-2"/>
    <n v="10.039999999999999"/>
    <x v="192"/>
    <x v="147"/>
    <s v="Rs.100.0"/>
    <s v="Arjun Khanna"/>
    <x v="226"/>
    <s v="Other"/>
    <x v="1"/>
  </r>
  <r>
    <x v="3"/>
    <x v="242"/>
    <n v="2"/>
    <n v="0"/>
    <n v="1.55E-2"/>
    <n v="22.5"/>
    <x v="193"/>
    <x v="148"/>
    <s v="Rs.100.0"/>
    <s v="Arjun Khanna"/>
    <x v="227"/>
    <s v="Other"/>
    <x v="1"/>
  </r>
  <r>
    <x v="15"/>
    <x v="243"/>
    <n v="0"/>
    <n v="0"/>
    <n v="2.4400000000000002E-2"/>
    <n v="11.82"/>
    <x v="9"/>
    <x v="3"/>
    <s v="Rs.100.0"/>
    <s v="Arun Agarwal"/>
    <x v="228"/>
    <s v="Other"/>
    <x v="1"/>
  </r>
  <r>
    <x v="15"/>
    <x v="244"/>
    <n v="0"/>
    <n v="0"/>
    <n v="5.28E-2"/>
    <n v="15.96"/>
    <x v="194"/>
    <x v="3"/>
    <s v="Rs.100.0"/>
    <s v="Arun Agarwal"/>
    <x v="229"/>
    <s v="Other"/>
    <x v="1"/>
  </r>
  <r>
    <x v="15"/>
    <x v="245"/>
    <n v="0"/>
    <n v="0"/>
    <n v="5.4199999999999998E-2"/>
    <n v="18.73"/>
    <x v="195"/>
    <x v="3"/>
    <s v="Rs.100.0"/>
    <s v="Arun Agarwal"/>
    <x v="230"/>
    <s v="Other"/>
    <x v="1"/>
  </r>
  <r>
    <x v="15"/>
    <x v="246"/>
    <n v="0"/>
    <n v="0"/>
    <n v="7.8100000000000003E-2"/>
    <n v="20"/>
    <x v="196"/>
    <x v="3"/>
    <s v="Rs.100.0"/>
    <s v="Arun Agarwal"/>
    <x v="231"/>
    <s v="Other"/>
    <x v="1"/>
  </r>
  <r>
    <x v="15"/>
    <x v="247"/>
    <n v="0"/>
    <n v="0"/>
    <n v="6.9099999999999995E-2"/>
    <n v="10.84"/>
    <x v="9"/>
    <x v="3"/>
    <s v="Rs.100.0"/>
    <s v="Arun Agarwal"/>
    <x v="232"/>
    <s v="Other"/>
    <x v="1"/>
  </r>
  <r>
    <x v="15"/>
    <x v="248"/>
    <n v="0"/>
    <n v="0"/>
    <n v="0"/>
    <n v="10.220000000000001"/>
    <x v="9"/>
    <x v="3"/>
    <s v="Rs.100.0"/>
    <s v="Arun Agarwal"/>
    <x v="233"/>
    <s v="Other"/>
    <x v="1"/>
  </r>
  <r>
    <x v="15"/>
    <x v="249"/>
    <n v="0"/>
    <n v="0"/>
    <n v="3.3500000000000002E-2"/>
    <n v="12.2"/>
    <x v="9"/>
    <x v="3"/>
    <s v="Rs.100.0"/>
    <s v="Arun Agarwal"/>
    <x v="234"/>
    <s v="Other"/>
    <x v="1"/>
  </r>
  <r>
    <x v="7"/>
    <x v="250"/>
    <n v="0"/>
    <n v="0"/>
    <n v="4.7300000000000002E-2"/>
    <n v="17.489999999999998"/>
    <x v="197"/>
    <x v="149"/>
    <s v="Rs.100.0"/>
    <s v="Ashish Naik"/>
    <x v="235"/>
    <s v="Equity"/>
    <x v="7"/>
  </r>
  <r>
    <x v="7"/>
    <x v="251"/>
    <n v="0"/>
    <n v="0"/>
    <n v="4.1500000000000002E-2"/>
    <n v="10.59"/>
    <x v="9"/>
    <x v="3"/>
    <s v="Rs.100.0"/>
    <s v="Ashish Naik"/>
    <x v="236"/>
    <s v="Other"/>
    <x v="1"/>
  </r>
  <r>
    <x v="7"/>
    <x v="252"/>
    <n v="0"/>
    <n v="0"/>
    <n v="5.8999999999999997E-2"/>
    <n v="18.920000000000002"/>
    <x v="198"/>
    <x v="150"/>
    <s v="Rs.100.0"/>
    <s v="Ashish Naik"/>
    <x v="237"/>
    <s v="Equity"/>
    <x v="1"/>
  </r>
  <r>
    <x v="7"/>
    <x v="253"/>
    <n v="0"/>
    <n v="3"/>
    <n v="0.05"/>
    <n v="22.4"/>
    <x v="199"/>
    <x v="151"/>
    <s v="Rs.100.0"/>
    <s v="Ashish Naik"/>
    <x v="238"/>
    <s v="Other"/>
    <x v="1"/>
  </r>
  <r>
    <x v="7"/>
    <x v="254"/>
    <n v="0"/>
    <n v="0"/>
    <n v="5.8200000000000002E-2"/>
    <n v="16.899999999999999"/>
    <x v="200"/>
    <x v="3"/>
    <s v="Rs.100.0"/>
    <s v="Ashish Naik"/>
    <x v="239"/>
    <s v="Equity"/>
    <x v="1"/>
  </r>
  <r>
    <x v="7"/>
    <x v="255"/>
    <n v="0"/>
    <n v="0"/>
    <n v="4.9700000000000001E-2"/>
    <n v="11.39"/>
    <x v="9"/>
    <x v="3"/>
    <s v="Rs.100.0"/>
    <s v="Ashish Naik"/>
    <x v="240"/>
    <s v="Other"/>
    <x v="1"/>
  </r>
  <r>
    <x v="12"/>
    <x v="256"/>
    <n v="0"/>
    <n v="5"/>
    <n v="4.0300000000000002E-2"/>
    <n v="20.079999999999998"/>
    <x v="201"/>
    <x v="106"/>
    <s v="Rs.100.0"/>
    <s v="Ashutosh Bhargava"/>
    <x v="241"/>
    <s v="Other"/>
    <x v="1"/>
  </r>
  <r>
    <x v="12"/>
    <x v="257"/>
    <n v="3"/>
    <n v="0"/>
    <n v="4.6399999999999997E-2"/>
    <n v="71.819999999999993"/>
    <x v="202"/>
    <x v="152"/>
    <s v="Rs.100.0"/>
    <s v="Ashutosh Bhargava"/>
    <x v="242"/>
    <s v="Equity"/>
    <x v="7"/>
  </r>
  <r>
    <x v="14"/>
    <x v="258"/>
    <n v="0"/>
    <n v="4"/>
    <n v="6.3799999999999996E-2"/>
    <n v="39.479999999999997"/>
    <x v="203"/>
    <x v="153"/>
    <s v="Rs.100.0"/>
    <s v="Ashwani Kumar Agarwalla"/>
    <x v="243"/>
    <s v="Equity"/>
    <x v="10"/>
  </r>
  <r>
    <x v="14"/>
    <x v="259"/>
    <n v="2"/>
    <n v="2"/>
    <n v="5.7799999999999997E-2"/>
    <n v="113.51"/>
    <x v="136"/>
    <x v="154"/>
    <s v="Rs.500.0"/>
    <s v="Ashwani Kumar Agarwalla"/>
    <x v="244"/>
    <s v="Equity"/>
    <x v="10"/>
  </r>
  <r>
    <x v="23"/>
    <x v="260"/>
    <n v="2"/>
    <n v="4"/>
    <n v="4.0599999999999997E-2"/>
    <n v="21.21"/>
    <x v="204"/>
    <x v="155"/>
    <s v="Rs.100.0"/>
    <s v="Asit Bhandarkar"/>
    <x v="245"/>
    <s v="Equity"/>
    <x v="7"/>
  </r>
  <r>
    <x v="23"/>
    <x v="261"/>
    <n v="3"/>
    <n v="2"/>
    <n v="4.7999999999999996E-3"/>
    <n v="31.06"/>
    <x v="205"/>
    <x v="156"/>
    <s v="Rs.100.0"/>
    <s v="Asit Bhandarkar"/>
    <x v="246"/>
    <s v="Hybrid"/>
    <x v="6"/>
  </r>
  <r>
    <x v="23"/>
    <x v="262"/>
    <n v="0"/>
    <n v="0"/>
    <n v="8.8099999999999998E-2"/>
    <n v="10.95"/>
    <x v="9"/>
    <x v="3"/>
    <s v="Rs.100.0"/>
    <s v="Asit Bhandarkar"/>
    <x v="247"/>
    <s v="Equity"/>
    <x v="1"/>
  </r>
  <r>
    <x v="23"/>
    <x v="263"/>
    <n v="4"/>
    <n v="5"/>
    <n v="4.8099999999999997E-2"/>
    <n v="130.13999999999999"/>
    <x v="206"/>
    <x v="157"/>
    <s v="Rs.100.0"/>
    <s v="Asit Bhandarkar"/>
    <x v="248"/>
    <s v="Hybrid"/>
    <x v="10"/>
  </r>
  <r>
    <x v="23"/>
    <x v="264"/>
    <n v="4"/>
    <n v="4"/>
    <n v="5.8900000000000001E-2"/>
    <n v="52.26"/>
    <x v="207"/>
    <x v="158"/>
    <s v="Rs.500.0"/>
    <s v="Asit Bhandarkar"/>
    <x v="249"/>
    <s v="Equity"/>
    <x v="10"/>
  </r>
  <r>
    <x v="16"/>
    <x v="265"/>
    <n v="0"/>
    <n v="3"/>
    <n v="7.6799999999999993E-2"/>
    <n v="106.95"/>
    <x v="208"/>
    <x v="159"/>
    <s v="Rs.100.0"/>
    <s v="Atul Bhole"/>
    <x v="250"/>
    <s v="Equity"/>
    <x v="10"/>
  </r>
  <r>
    <x v="17"/>
    <x v="266"/>
    <n v="2"/>
    <n v="1"/>
    <n v="6.3100000000000003E-2"/>
    <n v="61.63"/>
    <x v="209"/>
    <x v="160"/>
    <s v="Rs.500.0"/>
    <s v="Atul Penkar"/>
    <x v="251"/>
    <s v="Equity"/>
    <x v="1"/>
  </r>
  <r>
    <x v="17"/>
    <x v="267"/>
    <n v="2"/>
    <n v="1"/>
    <n v="6.3100000000000003E-2"/>
    <n v="61.63"/>
    <x v="209"/>
    <x v="160"/>
    <s v="Rs.500.0"/>
    <s v="Atul Penkar"/>
    <x v="251"/>
    <s v="Equity"/>
    <x v="1"/>
  </r>
  <r>
    <x v="17"/>
    <x v="268"/>
    <n v="0"/>
    <n v="0"/>
    <n v="0"/>
    <n v="47.49"/>
    <x v="9"/>
    <x v="3"/>
    <s v="Rs.500.0"/>
    <s v="Atul Penkar"/>
    <x v="252"/>
    <s v="Equity"/>
    <x v="1"/>
  </r>
  <r>
    <x v="24"/>
    <x v="269"/>
    <n v="3"/>
    <n v="3"/>
    <n v="4.8300000000000003E-2"/>
    <n v="358.9"/>
    <x v="49"/>
    <x v="161"/>
    <s v="Rs.1000.0"/>
    <s v="Avnish Jain"/>
    <x v="253"/>
    <s v="Hybrid"/>
    <x v="1"/>
  </r>
  <r>
    <x v="24"/>
    <x v="270"/>
    <n v="3"/>
    <n v="2"/>
    <n v="1.12E-2"/>
    <n v="28.12"/>
    <x v="210"/>
    <x v="162"/>
    <s v="Rs.1000.0"/>
    <s v="Avnish Jain"/>
    <x v="254"/>
    <s v="Debt"/>
    <x v="3"/>
  </r>
  <r>
    <x v="24"/>
    <x v="271"/>
    <n v="0"/>
    <n v="2"/>
    <n v="1.12E-2"/>
    <n v="28.12"/>
    <x v="210"/>
    <x v="162"/>
    <s v="Rs.1000.0"/>
    <s v="Avnish Jain"/>
    <x v="254"/>
    <s v="Debt"/>
    <x v="3"/>
  </r>
  <r>
    <x v="24"/>
    <x v="272"/>
    <n v="3"/>
    <n v="2"/>
    <n v="9.4000000000000004E-3"/>
    <n v="52.84"/>
    <x v="211"/>
    <x v="163"/>
    <s v="Rs.1000.0"/>
    <s v="Avnish Jain"/>
    <x v="255"/>
    <s v="Debt"/>
    <x v="3"/>
  </r>
  <r>
    <x v="24"/>
    <x v="273"/>
    <n v="0"/>
    <n v="2"/>
    <n v="9.4000000000000004E-3"/>
    <n v="52.84"/>
    <x v="211"/>
    <x v="163"/>
    <s v="Rs.1000.0"/>
    <s v="Avnish Jain"/>
    <x v="255"/>
    <s v="Debt"/>
    <x v="3"/>
  </r>
  <r>
    <x v="24"/>
    <x v="274"/>
    <n v="3"/>
    <n v="3"/>
    <n v="1.3599999999999999E-2"/>
    <n v="72.040000000000006"/>
    <x v="212"/>
    <x v="164"/>
    <s v="Rs.1000.0"/>
    <s v="Avnish Jain"/>
    <x v="256"/>
    <s v="Debt"/>
    <x v="3"/>
  </r>
  <r>
    <x v="24"/>
    <x v="275"/>
    <n v="0"/>
    <n v="3"/>
    <n v="1.3599999999999999E-2"/>
    <n v="72.040000000000006"/>
    <x v="212"/>
    <x v="164"/>
    <s v="Rs.1000.0"/>
    <s v="Avnish Jain"/>
    <x v="256"/>
    <s v="Debt"/>
    <x v="3"/>
  </r>
  <r>
    <x v="24"/>
    <x v="276"/>
    <n v="4"/>
    <n v="3"/>
    <n v="5.5999999999999999E-3"/>
    <n v="39.700000000000003"/>
    <x v="213"/>
    <x v="32"/>
    <s v="Rs.1000.0"/>
    <s v="Avnish Jain"/>
    <x v="257"/>
    <s v="Debt"/>
    <x v="2"/>
  </r>
  <r>
    <x v="24"/>
    <x v="277"/>
    <n v="0"/>
    <n v="0"/>
    <n v="6.7000000000000002E-3"/>
    <n v="11.37"/>
    <x v="214"/>
    <x v="3"/>
    <s v="Rs.1000.0"/>
    <s v="Avnish Jain"/>
    <x v="258"/>
    <s v="Debt"/>
    <x v="3"/>
  </r>
  <r>
    <x v="24"/>
    <x v="278"/>
    <n v="5"/>
    <n v="5"/>
    <n v="5.7999999999999996E-3"/>
    <n v="2973.87"/>
    <x v="215"/>
    <x v="165"/>
    <s v="Rs.1000.0"/>
    <s v="Avnish Jain"/>
    <x v="259"/>
    <s v="Debt"/>
    <x v="2"/>
  </r>
  <r>
    <x v="24"/>
    <x v="279"/>
    <n v="3"/>
    <n v="4"/>
    <n v="2.1899999999999999E-2"/>
    <n v="92.98"/>
    <x v="216"/>
    <x v="166"/>
    <s v="Rs.1000.0"/>
    <s v="Avnish Jain"/>
    <x v="260"/>
    <s v="Hybrid"/>
    <x v="5"/>
  </r>
  <r>
    <x v="24"/>
    <x v="280"/>
    <n v="0"/>
    <n v="4"/>
    <n v="2.1899999999999999E-2"/>
    <n v="92.98"/>
    <x v="216"/>
    <x v="166"/>
    <s v="Rs.1000.0"/>
    <s v="Avnish Jain"/>
    <x v="260"/>
    <s v="Hybrid"/>
    <x v="5"/>
  </r>
  <r>
    <x v="4"/>
    <x v="281"/>
    <n v="0"/>
    <n v="4"/>
    <n v="5.1700000000000003E-2"/>
    <n v="25.56"/>
    <x v="217"/>
    <x v="167"/>
    <s v="Rs.500.0"/>
    <s v="Bharti Sawant"/>
    <x v="261"/>
    <s v="Other"/>
    <x v="10"/>
  </r>
  <r>
    <x v="14"/>
    <x v="282"/>
    <n v="4"/>
    <n v="0"/>
    <n v="5.1299999999999998E-2"/>
    <n v="87.33"/>
    <x v="218"/>
    <x v="168"/>
    <s v="Rs.100.0"/>
    <s v="Bhavesh Jain"/>
    <x v="262"/>
    <s v="Equity"/>
    <x v="10"/>
  </r>
  <r>
    <x v="14"/>
    <x v="283"/>
    <n v="4"/>
    <n v="0"/>
    <n v="5.1400000000000001E-2"/>
    <n v="86.19"/>
    <x v="218"/>
    <x v="169"/>
    <s v="Rs.100.0"/>
    <s v="Bhavesh Jain"/>
    <x v="262"/>
    <s v="Equity"/>
    <x v="10"/>
  </r>
  <r>
    <x v="14"/>
    <x v="284"/>
    <n v="4"/>
    <n v="4"/>
    <n v="5.1400000000000001E-2"/>
    <n v="86.8"/>
    <x v="219"/>
    <x v="146"/>
    <s v="Rs.100.0"/>
    <s v="Bhavesh Jain"/>
    <x v="262"/>
    <s v="Equity"/>
    <x v="10"/>
  </r>
  <r>
    <x v="14"/>
    <x v="285"/>
    <n v="0"/>
    <n v="0"/>
    <n v="6.7999999999999996E-3"/>
    <n v="14.99"/>
    <x v="220"/>
    <x v="170"/>
    <s v="Rs.100.0"/>
    <s v="Bhavesh Jain"/>
    <x v="263"/>
    <s v="Other"/>
    <x v="1"/>
  </r>
  <r>
    <x v="14"/>
    <x v="286"/>
    <n v="0"/>
    <n v="0"/>
    <n v="2.8799999999999999E-2"/>
    <n v="30.57"/>
    <x v="221"/>
    <x v="171"/>
    <s v="Rs.100.0"/>
    <s v="Bhavesh Jain"/>
    <x v="264"/>
    <s v="Other"/>
    <x v="1"/>
  </r>
  <r>
    <x v="14"/>
    <x v="287"/>
    <n v="0"/>
    <n v="0"/>
    <n v="2.3400000000000001E-2"/>
    <n v="14.46"/>
    <x v="222"/>
    <x v="3"/>
    <s v="Rs.100.0"/>
    <s v="Bhavesh Jain"/>
    <x v="265"/>
    <s v="Other"/>
    <x v="1"/>
  </r>
  <r>
    <x v="14"/>
    <x v="288"/>
    <n v="4"/>
    <n v="4"/>
    <n v="3.5299999999999998E-2"/>
    <n v="51.05"/>
    <x v="223"/>
    <x v="172"/>
    <s v="Rs.100.0"/>
    <s v="Bhavesh Jain"/>
    <x v="266"/>
    <s v="Hybrid"/>
    <x v="1"/>
  </r>
  <r>
    <x v="14"/>
    <x v="289"/>
    <n v="0"/>
    <n v="0"/>
    <n v="1.2200000000000001E-2"/>
    <n v="32.89"/>
    <x v="224"/>
    <x v="160"/>
    <s v="Rs.100.0"/>
    <s v="Bhavesh Jain"/>
    <x v="267"/>
    <s v="Other"/>
    <x v="1"/>
  </r>
  <r>
    <x v="14"/>
    <x v="290"/>
    <n v="0"/>
    <n v="2"/>
    <n v="6.0299999999999999E-2"/>
    <n v="20.32"/>
    <x v="225"/>
    <x v="173"/>
    <s v="Rs.100.0"/>
    <s v="Bhavesh Jain"/>
    <x v="268"/>
    <s v="Other"/>
    <x v="0"/>
  </r>
  <r>
    <x v="14"/>
    <x v="291"/>
    <n v="0"/>
    <n v="0"/>
    <n v="5.1799999999999999E-2"/>
    <n v="10.18"/>
    <x v="9"/>
    <x v="3"/>
    <s v="Rs.100.0"/>
    <s v="Bhavesh Jain"/>
    <x v="269"/>
    <s v="Equity"/>
    <x v="1"/>
  </r>
  <r>
    <x v="14"/>
    <x v="292"/>
    <n v="0"/>
    <n v="0"/>
    <n v="5.2299999999999999E-2"/>
    <n v="16.97"/>
    <x v="226"/>
    <x v="3"/>
    <s v="Rs.100.0"/>
    <s v="Bhavesh Jain"/>
    <x v="270"/>
    <s v="Other"/>
    <x v="1"/>
  </r>
  <r>
    <x v="14"/>
    <x v="293"/>
    <n v="0"/>
    <n v="0"/>
    <n v="5.6099999999999997E-2"/>
    <n v="22.72"/>
    <x v="227"/>
    <x v="174"/>
    <s v="Rs.100.0"/>
    <s v="Bhavesh Jain"/>
    <x v="271"/>
    <s v="Other"/>
    <x v="1"/>
  </r>
  <r>
    <x v="14"/>
    <x v="294"/>
    <n v="0"/>
    <n v="0"/>
    <n v="6.6500000000000004E-2"/>
    <n v="15.7"/>
    <x v="228"/>
    <x v="3"/>
    <s v="Rs.100.0"/>
    <s v="Bhavesh Jain"/>
    <x v="272"/>
    <s v="Other"/>
    <x v="1"/>
  </r>
  <r>
    <x v="14"/>
    <x v="295"/>
    <n v="0"/>
    <n v="0"/>
    <n v="4.1500000000000002E-2"/>
    <n v="19.29"/>
    <x v="229"/>
    <x v="3"/>
    <s v="Rs.100.0"/>
    <s v="Bhavesh Jain"/>
    <x v="273"/>
    <s v="Other"/>
    <x v="1"/>
  </r>
  <r>
    <x v="14"/>
    <x v="296"/>
    <n v="0"/>
    <n v="0"/>
    <n v="5.3100000000000001E-2"/>
    <n v="17.18"/>
    <x v="230"/>
    <x v="3"/>
    <s v="Rs.100.0"/>
    <s v="Bhavesh Jain"/>
    <x v="274"/>
    <s v="Other"/>
    <x v="1"/>
  </r>
  <r>
    <x v="14"/>
    <x v="297"/>
    <n v="0"/>
    <n v="0"/>
    <n v="4.1300000000000003E-2"/>
    <n v="19.78"/>
    <x v="231"/>
    <x v="175"/>
    <s v="Rs.100.0"/>
    <s v="Bhavesh Jain"/>
    <x v="275"/>
    <s v="Other"/>
    <x v="1"/>
  </r>
  <r>
    <x v="14"/>
    <x v="298"/>
    <n v="0"/>
    <n v="0"/>
    <n v="7.9200000000000007E-2"/>
    <n v="19.010000000000002"/>
    <x v="232"/>
    <x v="3"/>
    <s v="Rs.100.0"/>
    <s v="Bhavesh Jain"/>
    <x v="276"/>
    <s v="Other"/>
    <x v="1"/>
  </r>
  <r>
    <x v="14"/>
    <x v="299"/>
    <n v="0"/>
    <n v="0"/>
    <n v="0.1013"/>
    <n v="28.06"/>
    <x v="152"/>
    <x v="176"/>
    <s v="Rs.100.0"/>
    <s v="Bhavesh Jain"/>
    <x v="277"/>
    <s v="Other"/>
    <x v="1"/>
  </r>
  <r>
    <x v="14"/>
    <x v="300"/>
    <n v="0"/>
    <n v="0"/>
    <n v="3.9600000000000003E-2"/>
    <n v="11.35"/>
    <x v="9"/>
    <x v="3"/>
    <s v="Rs.100.0"/>
    <s v="Bhavesh Jain"/>
    <x v="278"/>
    <s v="Other"/>
    <x v="1"/>
  </r>
  <r>
    <x v="14"/>
    <x v="301"/>
    <n v="0"/>
    <n v="0"/>
    <n v="5.0599999999999999E-2"/>
    <n v="14.33"/>
    <x v="233"/>
    <x v="3"/>
    <s v="Rs.100.0"/>
    <s v="Bhavesh Jain"/>
    <x v="279"/>
    <s v="Other"/>
    <x v="1"/>
  </r>
  <r>
    <x v="14"/>
    <x v="302"/>
    <n v="0"/>
    <n v="0"/>
    <n v="8.4400000000000003E-2"/>
    <n v="28.16"/>
    <x v="234"/>
    <x v="177"/>
    <s v="Rs.100.0"/>
    <s v="Bhavesh Jain"/>
    <x v="280"/>
    <s v="Equity"/>
    <x v="1"/>
  </r>
  <r>
    <x v="17"/>
    <x v="303"/>
    <n v="4"/>
    <n v="3"/>
    <n v="1.0500000000000001E-2"/>
    <n v="118.63"/>
    <x v="235"/>
    <x v="31"/>
    <s v="Rs.1000.0"/>
    <s v="Bhupesh Bameta"/>
    <x v="281"/>
    <s v="Debt"/>
    <x v="3"/>
  </r>
  <r>
    <x v="17"/>
    <x v="304"/>
    <n v="4"/>
    <n v="4"/>
    <n v="1.3299999999999999E-2"/>
    <n v="77.459999999999994"/>
    <x v="236"/>
    <x v="115"/>
    <s v="Rs.1000.0"/>
    <s v="Bhupesh Bameta"/>
    <x v="282"/>
    <s v="Debt"/>
    <x v="3"/>
  </r>
  <r>
    <x v="17"/>
    <x v="305"/>
    <n v="4"/>
    <n v="4"/>
    <n v="1.3299999999999999E-2"/>
    <n v="77.459999999999994"/>
    <x v="236"/>
    <x v="115"/>
    <s v="Rs.1000.0"/>
    <s v="Bhupesh Bameta"/>
    <x v="282"/>
    <s v="Debt"/>
    <x v="3"/>
  </r>
  <r>
    <x v="17"/>
    <x v="306"/>
    <n v="0"/>
    <n v="0"/>
    <n v="1.43E-2"/>
    <n v="12.08"/>
    <x v="237"/>
    <x v="3"/>
    <s v="Rs.500.0"/>
    <s v="Bhupesh Bameta"/>
    <x v="283"/>
    <s v="Debt"/>
    <x v="3"/>
  </r>
  <r>
    <x v="17"/>
    <x v="307"/>
    <n v="0"/>
    <n v="0"/>
    <n v="6.6E-3"/>
    <n v="10.26"/>
    <x v="9"/>
    <x v="3"/>
    <s v="Rs.500.0"/>
    <s v="Bhupesh Bameta"/>
    <x v="284"/>
    <s v="Other"/>
    <x v="2"/>
  </r>
  <r>
    <x v="17"/>
    <x v="308"/>
    <n v="0"/>
    <n v="0"/>
    <n v="7.1999999999999998E-3"/>
    <n v="11.14"/>
    <x v="238"/>
    <x v="3"/>
    <s v="Rs.500.0"/>
    <s v="Bhupesh Bameta"/>
    <x v="285"/>
    <s v="Other"/>
    <x v="2"/>
  </r>
  <r>
    <x v="17"/>
    <x v="309"/>
    <n v="0"/>
    <n v="0"/>
    <n v="6.0000000000000001E-3"/>
    <n v="11.5"/>
    <x v="108"/>
    <x v="3"/>
    <s v="Rs.500.0"/>
    <s v="Bhupesh Bameta"/>
    <x v="286"/>
    <s v="Other"/>
    <x v="2"/>
  </r>
  <r>
    <x v="17"/>
    <x v="310"/>
    <n v="0"/>
    <n v="0"/>
    <n v="6.1000000000000004E-3"/>
    <n v="11.57"/>
    <x v="239"/>
    <x v="3"/>
    <s v="Rs.500.0"/>
    <s v="Bhupesh Bameta"/>
    <x v="287"/>
    <s v="Other"/>
    <x v="2"/>
  </r>
  <r>
    <x v="17"/>
    <x v="311"/>
    <n v="0"/>
    <n v="0"/>
    <n v="5.7000000000000002E-3"/>
    <n v="11.27"/>
    <x v="55"/>
    <x v="3"/>
    <s v="Rs.500.0"/>
    <s v="Bhupesh Bameta"/>
    <x v="288"/>
    <s v="Other"/>
    <x v="2"/>
  </r>
  <r>
    <x v="17"/>
    <x v="312"/>
    <n v="0"/>
    <n v="0"/>
    <n v="5.7999999999999996E-3"/>
    <n v="11.48"/>
    <x v="240"/>
    <x v="3"/>
    <s v="Rs.500.0"/>
    <s v="Bhupesh Bameta"/>
    <x v="289"/>
    <s v="Other"/>
    <x v="2"/>
  </r>
  <r>
    <x v="17"/>
    <x v="313"/>
    <n v="0"/>
    <n v="0"/>
    <n v="1.0500000000000001E-2"/>
    <n v="10.73"/>
    <x v="9"/>
    <x v="3"/>
    <s v="Rs.500.0"/>
    <s v="Bhupesh Bameta"/>
    <x v="290"/>
    <s v="Other"/>
    <x v="3"/>
  </r>
  <r>
    <x v="18"/>
    <x v="314"/>
    <n v="1"/>
    <n v="1"/>
    <n v="4.4999999999999998E-2"/>
    <n v="127.63"/>
    <x v="241"/>
    <x v="178"/>
    <s v="Rs.1000.0"/>
    <s v="Bhupesh Kalyani"/>
    <x v="291"/>
    <s v="Hybrid"/>
    <x v="1"/>
  </r>
  <r>
    <x v="22"/>
    <x v="315"/>
    <n v="0"/>
    <n v="3"/>
    <n v="5.3E-3"/>
    <n v="1307.1500000000001"/>
    <x v="242"/>
    <x v="36"/>
    <s v="Rs.100.0"/>
    <s v="Brijesh Shah"/>
    <x v="292"/>
    <s v="Debt"/>
    <x v="6"/>
  </r>
  <r>
    <x v="22"/>
    <x v="316"/>
    <n v="0"/>
    <n v="0"/>
    <n v="0"/>
    <n v="0"/>
    <x v="9"/>
    <x v="3"/>
    <s v="Rs.100.0"/>
    <s v="Brijesh Shah"/>
    <x v="43"/>
    <s v="Other"/>
    <x v="1"/>
  </r>
  <r>
    <x v="22"/>
    <x v="317"/>
    <n v="0"/>
    <n v="0"/>
    <n v="4.7999999999999996E-3"/>
    <n v="10.94"/>
    <x v="243"/>
    <x v="3"/>
    <s v="Rs.1000.0"/>
    <s v="Brijesh Shah"/>
    <x v="293"/>
    <s v="Other"/>
    <x v="1"/>
  </r>
  <r>
    <x v="17"/>
    <x v="318"/>
    <n v="4"/>
    <n v="3"/>
    <n v="7.0800000000000002E-2"/>
    <n v="228.72"/>
    <x v="244"/>
    <x v="179"/>
    <s v="Rs.100.0"/>
    <s v="Chanchal Khandelwal"/>
    <x v="294"/>
    <s v="Equity"/>
    <x v="0"/>
  </r>
  <r>
    <x v="1"/>
    <x v="319"/>
    <n v="3"/>
    <n v="3"/>
    <n v="6.1800000000000001E-2"/>
    <n v="554.22"/>
    <x v="245"/>
    <x v="180"/>
    <s v="Rs.100.0"/>
    <s v="Chandraprakash Padiyar"/>
    <x v="295"/>
    <s v="Equity"/>
    <x v="0"/>
  </r>
  <r>
    <x v="1"/>
    <x v="320"/>
    <n v="4"/>
    <n v="4"/>
    <n v="8.4000000000000005E-2"/>
    <n v="43.49"/>
    <x v="246"/>
    <x v="181"/>
    <s v="Rs.100.0"/>
    <s v="Chandraprakash Padiyar"/>
    <x v="296"/>
    <s v="Equity"/>
    <x v="8"/>
  </r>
  <r>
    <x v="15"/>
    <x v="321"/>
    <n v="3"/>
    <n v="3"/>
    <n v="3.85E-2"/>
    <n v="117.08"/>
    <x v="85"/>
    <x v="29"/>
    <s v="Rs.100.0"/>
    <s v="Chirag Setalvad"/>
    <x v="297"/>
    <s v="Hybrid"/>
    <x v="1"/>
  </r>
  <r>
    <x v="15"/>
    <x v="322"/>
    <n v="3"/>
    <n v="2"/>
    <n v="6.83E-2"/>
    <n v="143.94999999999999"/>
    <x v="247"/>
    <x v="182"/>
    <s v="Rs.100.0"/>
    <s v="Chirag Setalvad"/>
    <x v="298"/>
    <s v="Equity"/>
    <x v="1"/>
  </r>
  <r>
    <x v="15"/>
    <x v="323"/>
    <n v="4"/>
    <n v="4"/>
    <n v="6.2100000000000002E-2"/>
    <n v="193.57"/>
    <x v="248"/>
    <x v="183"/>
    <s v="Rs.100.0"/>
    <s v="Chirag Setalvad"/>
    <x v="299"/>
    <s v="Equity"/>
    <x v="0"/>
  </r>
  <r>
    <x v="22"/>
    <x v="324"/>
    <n v="4"/>
    <n v="4"/>
    <n v="5.3499999999999999E-2"/>
    <n v="159.22999999999999"/>
    <x v="249"/>
    <x v="184"/>
    <s v="Rs.500.0"/>
    <s v="Daylynn Gerard Paul Pinto"/>
    <x v="300"/>
    <s v="Equity"/>
    <x v="10"/>
  </r>
  <r>
    <x v="3"/>
    <x v="325"/>
    <n v="4"/>
    <n v="2"/>
    <n v="5.4999999999999997E-3"/>
    <n v="40.5"/>
    <x v="250"/>
    <x v="185"/>
    <s v="Rs.100.0"/>
    <s v="Deepak Agrawal"/>
    <x v="301"/>
    <s v="Debt"/>
    <x v="2"/>
  </r>
  <r>
    <x v="3"/>
    <x v="326"/>
    <n v="4"/>
    <n v="4"/>
    <n v="7.7000000000000002E-3"/>
    <n v="3530.3"/>
    <x v="251"/>
    <x v="186"/>
    <s v="Rs.100.0"/>
    <s v="Deepak Agrawal"/>
    <x v="302"/>
    <s v="Debt"/>
    <x v="3"/>
  </r>
  <r>
    <x v="3"/>
    <x v="327"/>
    <n v="4"/>
    <n v="3"/>
    <n v="6.7000000000000002E-3"/>
    <n v="48.94"/>
    <x v="252"/>
    <x v="121"/>
    <s v="Rs.100.0"/>
    <s v="Deepak Agrawal"/>
    <x v="303"/>
    <s v="Debt"/>
    <x v="3"/>
  </r>
  <r>
    <x v="3"/>
    <x v="328"/>
    <n v="4"/>
    <n v="2"/>
    <n v="1.0699999999999999E-2"/>
    <n v="21.3"/>
    <x v="253"/>
    <x v="15"/>
    <s v="Rs.100.0"/>
    <s v="Deepak Agrawal"/>
    <x v="304"/>
    <s v="Debt"/>
    <x v="5"/>
  </r>
  <r>
    <x v="3"/>
    <x v="329"/>
    <n v="4"/>
    <n v="3"/>
    <n v="1.43E-2"/>
    <n v="35.56"/>
    <x v="254"/>
    <x v="112"/>
    <s v="Rs.100.0"/>
    <s v="Deepak Agrawal"/>
    <x v="305"/>
    <s v="Debt"/>
    <x v="5"/>
  </r>
  <r>
    <x v="3"/>
    <x v="330"/>
    <n v="5"/>
    <n v="3"/>
    <n v="5.7000000000000002E-3"/>
    <n v="4997.93"/>
    <x v="214"/>
    <x v="187"/>
    <s v="Rs.100.0"/>
    <s v="Deepak Agrawal"/>
    <x v="306"/>
    <s v="Debt"/>
    <x v="2"/>
  </r>
  <r>
    <x v="3"/>
    <x v="331"/>
    <n v="3"/>
    <n v="2"/>
    <n v="6.1000000000000004E-3"/>
    <n v="1413.05"/>
    <x v="255"/>
    <x v="101"/>
    <s v="Rs.100.0"/>
    <s v="Deepak Agrawal"/>
    <x v="307"/>
    <s v="Debt"/>
    <x v="2"/>
  </r>
  <r>
    <x v="3"/>
    <x v="332"/>
    <n v="0"/>
    <n v="3"/>
    <n v="5.4000000000000003E-3"/>
    <n v="1308.6199999999999"/>
    <x v="109"/>
    <x v="36"/>
    <s v="Rs.100.0"/>
    <s v="Deepak Agrawal"/>
    <x v="308"/>
    <s v="Debt"/>
    <x v="6"/>
  </r>
  <r>
    <x v="3"/>
    <x v="333"/>
    <n v="4"/>
    <n v="3"/>
    <n v="8.0000000000000002E-3"/>
    <n v="61.31"/>
    <x v="256"/>
    <x v="185"/>
    <s v="Rs.100.0"/>
    <s v="Deepak Agrawal"/>
    <x v="309"/>
    <s v="Debt"/>
    <x v="3"/>
  </r>
  <r>
    <x v="3"/>
    <x v="334"/>
    <n v="3"/>
    <n v="1"/>
    <n v="1.01E-2"/>
    <n v="27.98"/>
    <x v="257"/>
    <x v="188"/>
    <s v="Rs.100.0"/>
    <s v="Deepak Agrawal"/>
    <x v="310"/>
    <s v="Debt"/>
    <x v="4"/>
  </r>
  <r>
    <x v="3"/>
    <x v="335"/>
    <n v="4"/>
    <n v="1"/>
    <n v="5.0000000000000001E-3"/>
    <n v="3148.83"/>
    <x v="154"/>
    <x v="189"/>
    <s v="Rs.100.0"/>
    <s v="Deepak Agrawal"/>
    <x v="311"/>
    <s v="Debt"/>
    <x v="2"/>
  </r>
  <r>
    <x v="3"/>
    <x v="336"/>
    <n v="4"/>
    <n v="4"/>
    <n v="6.0000000000000001E-3"/>
    <n v="4226.7700000000004"/>
    <x v="258"/>
    <x v="77"/>
    <s v="Rs.1000.0"/>
    <s v="Deepak Agrawal"/>
    <x v="312"/>
    <s v="Debt"/>
    <x v="2"/>
  </r>
  <r>
    <x v="13"/>
    <x v="337"/>
    <n v="2"/>
    <n v="5"/>
    <n v="5.4999999999999997E-3"/>
    <n v="30.27"/>
    <x v="150"/>
    <x v="190"/>
    <s v="Rs.500.0"/>
    <s v="Deepak Gupta"/>
    <x v="313"/>
    <s v="Hybrid"/>
    <x v="6"/>
  </r>
  <r>
    <x v="7"/>
    <x v="338"/>
    <n v="4"/>
    <n v="4"/>
    <n v="8.0999999999999996E-3"/>
    <n v="26.14"/>
    <x v="259"/>
    <x v="191"/>
    <s v="Rs.100.0"/>
    <s v="Devang Shah"/>
    <x v="314"/>
    <s v="Debt"/>
    <x v="5"/>
  </r>
  <r>
    <x v="7"/>
    <x v="339"/>
    <n v="3"/>
    <n v="2"/>
    <n v="2.3E-2"/>
    <n v="28.92"/>
    <x v="260"/>
    <x v="192"/>
    <s v="Rs.100.0"/>
    <s v="Devang Shah"/>
    <x v="315"/>
    <s v="Hybrid"/>
    <x v="5"/>
  </r>
  <r>
    <x v="7"/>
    <x v="340"/>
    <n v="0"/>
    <n v="3"/>
    <n v="5.1000000000000004E-3"/>
    <n v="17.73"/>
    <x v="134"/>
    <x v="76"/>
    <s v="Rs.100.0"/>
    <s v="Devang Shah"/>
    <x v="316"/>
    <s v="Hybrid"/>
    <x v="6"/>
  </r>
  <r>
    <x v="7"/>
    <x v="341"/>
    <n v="4"/>
    <n v="4"/>
    <n v="7.4999999999999997E-3"/>
    <n v="15.96"/>
    <x v="261"/>
    <x v="38"/>
    <s v="Rs.100.0"/>
    <s v="Devang Shah"/>
    <x v="317"/>
    <s v="Debt"/>
    <x v="3"/>
  </r>
  <r>
    <x v="7"/>
    <x v="342"/>
    <n v="4"/>
    <n v="4"/>
    <n v="6.0000000000000001E-3"/>
    <n v="1346.37"/>
    <x v="186"/>
    <x v="193"/>
    <s v="Rs.1000.0"/>
    <s v="Devang Shah"/>
    <x v="318"/>
    <s v="Debt"/>
    <x v="2"/>
  </r>
  <r>
    <x v="7"/>
    <x v="343"/>
    <n v="0"/>
    <n v="0"/>
    <n v="1.5100000000000001E-2"/>
    <n v="1180.4100000000001"/>
    <x v="262"/>
    <x v="3"/>
    <s v="Rs.1000.0"/>
    <s v="Devang Shah"/>
    <x v="319"/>
    <s v="Debt"/>
    <x v="3"/>
  </r>
  <r>
    <x v="7"/>
    <x v="344"/>
    <n v="4"/>
    <n v="3"/>
    <n v="7.0000000000000001E-3"/>
    <n v="20.03"/>
    <x v="150"/>
    <x v="114"/>
    <s v="Rs.1000.0"/>
    <s v="Devang Shah"/>
    <x v="320"/>
    <s v="Debt"/>
    <x v="5"/>
  </r>
  <r>
    <x v="7"/>
    <x v="345"/>
    <n v="3"/>
    <n v="4"/>
    <n v="1.41E-2"/>
    <n v="24.16"/>
    <x v="263"/>
    <x v="194"/>
    <s v="Rs.1000.0"/>
    <s v="Devang Shah"/>
    <x v="321"/>
    <s v="Debt"/>
    <x v="3"/>
  </r>
  <r>
    <x v="7"/>
    <x v="346"/>
    <n v="0"/>
    <n v="0"/>
    <n v="5.7000000000000002E-3"/>
    <n v="11.45"/>
    <x v="264"/>
    <x v="3"/>
    <s v="Rs.1000.0"/>
    <s v="Devang Shah"/>
    <x v="322"/>
    <s v="Other"/>
    <x v="2"/>
  </r>
  <r>
    <x v="7"/>
    <x v="347"/>
    <n v="4"/>
    <n v="4"/>
    <n v="5.7000000000000002E-3"/>
    <n v="2908.22"/>
    <x v="33"/>
    <x v="37"/>
    <s v="Rs.1000.0"/>
    <s v="Devang Shah"/>
    <x v="323"/>
    <s v="Debt"/>
    <x v="2"/>
  </r>
  <r>
    <x v="7"/>
    <x v="348"/>
    <n v="4"/>
    <n v="0"/>
    <n v="6.8999999999999999E-3"/>
    <n v="28.88"/>
    <x v="265"/>
    <x v="116"/>
    <s v="Rs.1000.0"/>
    <s v="Devang Shah"/>
    <x v="324"/>
    <s v="Debt"/>
    <x v="3"/>
  </r>
  <r>
    <x v="7"/>
    <x v="349"/>
    <n v="5"/>
    <n v="5"/>
    <n v="5.7000000000000002E-3"/>
    <n v="2751.49"/>
    <x v="266"/>
    <x v="195"/>
    <s v="Rs.500.0"/>
    <s v="Devang Shah"/>
    <x v="325"/>
    <s v="Debt"/>
    <x v="3"/>
  </r>
  <r>
    <x v="7"/>
    <x v="350"/>
    <n v="4"/>
    <n v="0"/>
    <n v="5.3E-3"/>
    <n v="2529.52"/>
    <x v="267"/>
    <x v="119"/>
    <s v="Rs.500.0"/>
    <s v="Devang Shah"/>
    <x v="325"/>
    <s v="Debt"/>
    <x v="3"/>
  </r>
  <r>
    <x v="7"/>
    <x v="351"/>
    <n v="4"/>
    <n v="0"/>
    <n v="5.7000000000000002E-3"/>
    <n v="2726.6"/>
    <x v="33"/>
    <x v="37"/>
    <s v="Rs.5000.0"/>
    <s v="Devang Shah"/>
    <x v="323"/>
    <s v="Debt"/>
    <x v="2"/>
  </r>
  <r>
    <x v="7"/>
    <x v="352"/>
    <n v="4"/>
    <n v="0"/>
    <n v="6.8999999999999999E-3"/>
    <n v="28.54"/>
    <x v="268"/>
    <x v="196"/>
    <s v="Rs.5000.0"/>
    <s v="Devang Shah"/>
    <x v="324"/>
    <s v="Debt"/>
    <x v="3"/>
  </r>
  <r>
    <x v="3"/>
    <x v="353"/>
    <n v="0"/>
    <n v="0"/>
    <n v="8.1900000000000001E-2"/>
    <n v="10.61"/>
    <x v="9"/>
    <x v="3"/>
    <s v="Rs.100.0"/>
    <s v="Devender Singhal"/>
    <x v="326"/>
    <s v="Equity"/>
    <x v="1"/>
  </r>
  <r>
    <x v="3"/>
    <x v="354"/>
    <n v="0"/>
    <n v="4"/>
    <n v="5.33E-2"/>
    <n v="21.43"/>
    <x v="269"/>
    <x v="197"/>
    <s v="Rs.100.0"/>
    <s v="Devender Singhal"/>
    <x v="327"/>
    <s v="Other"/>
    <x v="11"/>
  </r>
  <r>
    <x v="25"/>
    <x v="355"/>
    <n v="0"/>
    <n v="3"/>
    <n v="5.3E-3"/>
    <n v="1291.67"/>
    <x v="242"/>
    <x v="36"/>
    <s v="Rs.500.0"/>
    <s v="Devesh Thacker"/>
    <x v="328"/>
    <s v="Debt"/>
    <x v="6"/>
  </r>
  <r>
    <x v="25"/>
    <x v="356"/>
    <n v="0"/>
    <n v="2"/>
    <n v="5.4000000000000003E-3"/>
    <n v="13.34"/>
    <x v="270"/>
    <x v="185"/>
    <s v="Rs.500.0"/>
    <s v="Devesh Thacker"/>
    <x v="329"/>
    <s v="Hybrid"/>
    <x v="6"/>
  </r>
  <r>
    <x v="19"/>
    <x v="357"/>
    <n v="0"/>
    <n v="5"/>
    <n v="4.4299999999999999E-2"/>
    <n v="30.87"/>
    <x v="271"/>
    <x v="198"/>
    <s v="Rs.100.0"/>
    <s v="Dharmesh Kakkad"/>
    <x v="330"/>
    <s v="Other"/>
    <x v="10"/>
  </r>
  <r>
    <x v="17"/>
    <x v="358"/>
    <n v="3"/>
    <n v="0"/>
    <n v="3.9699999999999999E-2"/>
    <n v="484.99"/>
    <x v="272"/>
    <x v="199"/>
    <s v="Rs.100.0"/>
    <s v="Dhaval Gala"/>
    <x v="331"/>
    <s v="Equity"/>
    <x v="1"/>
  </r>
  <r>
    <x v="17"/>
    <x v="359"/>
    <n v="0"/>
    <n v="0"/>
    <n v="4.9200000000000001E-2"/>
    <n v="15.36"/>
    <x v="9"/>
    <x v="3"/>
    <s v="Rs.100.0"/>
    <s v="Dhaval Gala"/>
    <x v="332"/>
    <s v="Equity"/>
    <x v="1"/>
  </r>
  <r>
    <x v="17"/>
    <x v="360"/>
    <n v="4"/>
    <n v="3"/>
    <n v="7.2900000000000006E-2"/>
    <n v="57.83"/>
    <x v="273"/>
    <x v="11"/>
    <s v="Rs.100.0"/>
    <s v="Dhaval Gala"/>
    <x v="333"/>
    <s v="Equity"/>
    <x v="1"/>
  </r>
  <r>
    <x v="17"/>
    <x v="361"/>
    <n v="0"/>
    <n v="0"/>
    <n v="1.7600000000000001E-2"/>
    <n v="11.11"/>
    <x v="9"/>
    <x v="3"/>
    <s v="Rs.100.0"/>
    <s v="Dhaval Joshi"/>
    <x v="334"/>
    <s v="Other"/>
    <x v="1"/>
  </r>
  <r>
    <x v="17"/>
    <x v="362"/>
    <n v="1"/>
    <n v="0"/>
    <n v="3.7999999999999999E-2"/>
    <n v="31.7"/>
    <x v="274"/>
    <x v="178"/>
    <s v="Rs.100.0"/>
    <s v="Dhaval Joshi"/>
    <x v="335"/>
    <s v="Other"/>
    <x v="1"/>
  </r>
  <r>
    <x v="17"/>
    <x v="363"/>
    <n v="4"/>
    <n v="0"/>
    <n v="3.3599999999999998E-2"/>
    <n v="24.17"/>
    <x v="275"/>
    <x v="200"/>
    <s v="Rs.100.0"/>
    <s v="Dhaval Joshi"/>
    <x v="336"/>
    <s v="Other"/>
    <x v="1"/>
  </r>
  <r>
    <x v="17"/>
    <x v="364"/>
    <n v="0"/>
    <n v="0"/>
    <n v="9.7999999999999997E-3"/>
    <n v="10.68"/>
    <x v="9"/>
    <x v="3"/>
    <s v="Rs.100.0"/>
    <s v="Dhaval Joshi"/>
    <x v="337"/>
    <s v="Other"/>
    <x v="1"/>
  </r>
  <r>
    <x v="17"/>
    <x v="365"/>
    <n v="0"/>
    <n v="0"/>
    <n v="0"/>
    <n v="35.79"/>
    <x v="9"/>
    <x v="3"/>
    <s v="Rs.1000.0"/>
    <s v="Dhaval Joshi"/>
    <x v="338"/>
    <s v="Equity"/>
    <x v="1"/>
  </r>
  <r>
    <x v="17"/>
    <x v="366"/>
    <n v="2"/>
    <n v="0"/>
    <n v="5.8000000000000003E-2"/>
    <n v="35.33"/>
    <x v="276"/>
    <x v="201"/>
    <s v="Rs.1000.0"/>
    <s v="Dhaval Joshi"/>
    <x v="339"/>
    <s v="Equity"/>
    <x v="1"/>
  </r>
  <r>
    <x v="17"/>
    <x v="367"/>
    <n v="0"/>
    <n v="0"/>
    <n v="4.0599999999999997E-2"/>
    <n v="13.32"/>
    <x v="277"/>
    <x v="3"/>
    <s v="Rs.500.0"/>
    <s v="Dhaval Joshi"/>
    <x v="340"/>
    <s v="Other"/>
    <x v="1"/>
  </r>
  <r>
    <x v="17"/>
    <x v="368"/>
    <n v="0"/>
    <n v="0"/>
    <n v="4.5900000000000003E-2"/>
    <n v="14.11"/>
    <x v="223"/>
    <x v="3"/>
    <s v="Rs.100.0"/>
    <s v="Dhaval Shah"/>
    <x v="341"/>
    <s v="Hybrid"/>
    <x v="1"/>
  </r>
  <r>
    <x v="17"/>
    <x v="369"/>
    <n v="2"/>
    <n v="1"/>
    <n v="1.55E-2"/>
    <n v="20.9"/>
    <x v="278"/>
    <x v="202"/>
    <s v="Rs.100.0"/>
    <s v="Dhaval Shah"/>
    <x v="342"/>
    <s v="Hybrid"/>
    <x v="3"/>
  </r>
  <r>
    <x v="17"/>
    <x v="370"/>
    <n v="0"/>
    <n v="2"/>
    <n v="5.3699999999999998E-2"/>
    <n v="32.380000000000003"/>
    <x v="279"/>
    <x v="203"/>
    <s v="Rs.100.0"/>
    <s v="Dhaval Shah"/>
    <x v="343"/>
    <s v="Equity"/>
    <x v="7"/>
  </r>
  <r>
    <x v="17"/>
    <x v="371"/>
    <n v="0"/>
    <n v="1"/>
    <n v="5.04E-2"/>
    <n v="18.43"/>
    <x v="280"/>
    <x v="204"/>
    <s v="Rs.500.0"/>
    <s v="Dhaval Shah"/>
    <x v="344"/>
    <s v="Other"/>
    <x v="1"/>
  </r>
  <r>
    <x v="17"/>
    <x v="372"/>
    <n v="0"/>
    <n v="0"/>
    <n v="6.1999999999999998E-3"/>
    <n v="12.57"/>
    <x v="281"/>
    <x v="205"/>
    <s v="Rs.500.0"/>
    <s v="Dhaval Shah"/>
    <x v="345"/>
    <s v="Other"/>
    <x v="3"/>
  </r>
  <r>
    <x v="17"/>
    <x v="373"/>
    <n v="0"/>
    <n v="1"/>
    <n v="2.1299999999999999E-2"/>
    <n v="14.01"/>
    <x v="282"/>
    <x v="206"/>
    <s v="Rs.500.0"/>
    <s v="Dhaval Shah"/>
    <x v="346"/>
    <s v="Other"/>
    <x v="5"/>
  </r>
  <r>
    <x v="17"/>
    <x v="374"/>
    <n v="0"/>
    <n v="1"/>
    <n v="6.0600000000000001E-2"/>
    <n v="20.05"/>
    <x v="283"/>
    <x v="207"/>
    <s v="Rs.500.0"/>
    <s v="Dhaval Shah"/>
    <x v="347"/>
    <s v="Other"/>
    <x v="1"/>
  </r>
  <r>
    <x v="14"/>
    <x v="375"/>
    <n v="0"/>
    <n v="0"/>
    <n v="1.1299999999999999E-2"/>
    <n v="11.97"/>
    <x v="284"/>
    <x v="3"/>
    <s v="Rs.100.0"/>
    <s v="Dhawal Dalal"/>
    <x v="348"/>
    <s v="Other"/>
    <x v="3"/>
  </r>
  <r>
    <x v="14"/>
    <x v="376"/>
    <n v="0"/>
    <n v="0"/>
    <n v="5.5999999999999999E-3"/>
    <n v="10.93"/>
    <x v="187"/>
    <x v="3"/>
    <s v="Rs.100.0"/>
    <s v="Dhawal Dalal"/>
    <x v="349"/>
    <s v="Hybrid"/>
    <x v="6"/>
  </r>
  <r>
    <x v="14"/>
    <x v="377"/>
    <n v="0"/>
    <n v="4"/>
    <n v="5.1999999999999998E-3"/>
    <n v="18.38"/>
    <x v="285"/>
    <x v="208"/>
    <s v="Rs.100.0"/>
    <s v="Dhawal Dalal"/>
    <x v="350"/>
    <s v="Hybrid"/>
    <x v="6"/>
  </r>
  <r>
    <x v="14"/>
    <x v="378"/>
    <n v="0"/>
    <n v="0"/>
    <n v="7.6E-3"/>
    <n v="11.57"/>
    <x v="259"/>
    <x v="3"/>
    <s v="Rs.100.0"/>
    <s v="Dhawal Dalal"/>
    <x v="351"/>
    <s v="Other"/>
    <x v="3"/>
  </r>
  <r>
    <x v="14"/>
    <x v="379"/>
    <n v="4"/>
    <n v="0"/>
    <n v="4.3400000000000001E-2"/>
    <n v="62.2"/>
    <x v="286"/>
    <x v="209"/>
    <s v="Rs.100.0"/>
    <s v="Dhawal Dalal"/>
    <x v="352"/>
    <s v="Hybrid"/>
    <x v="10"/>
  </r>
  <r>
    <x v="14"/>
    <x v="380"/>
    <n v="4"/>
    <n v="5"/>
    <n v="4.3499999999999997E-2"/>
    <n v="62.86"/>
    <x v="286"/>
    <x v="210"/>
    <s v="Rs.100.0"/>
    <s v="Dhawal Dalal"/>
    <x v="352"/>
    <s v="Hybrid"/>
    <x v="10"/>
  </r>
  <r>
    <x v="14"/>
    <x v="381"/>
    <n v="0"/>
    <n v="0"/>
    <n v="1.1299999999999999E-2"/>
    <n v="11.54"/>
    <x v="287"/>
    <x v="3"/>
    <s v="Rs.100.0"/>
    <s v="Dhawal Dalal"/>
    <x v="353"/>
    <s v="Other"/>
    <x v="3"/>
  </r>
  <r>
    <x v="14"/>
    <x v="382"/>
    <n v="5"/>
    <n v="2"/>
    <n v="9.5999999999999992E-3"/>
    <n v="23.1"/>
    <x v="288"/>
    <x v="211"/>
    <s v="Rs.100.0"/>
    <s v="Dhawal Dalal"/>
    <x v="354"/>
    <s v="Debt"/>
    <x v="3"/>
  </r>
  <r>
    <x v="14"/>
    <x v="383"/>
    <n v="0"/>
    <n v="0"/>
    <n v="6.4000000000000003E-3"/>
    <n v="11.62"/>
    <x v="289"/>
    <x v="3"/>
    <s v="Rs.100.0"/>
    <s v="Dhawal Dalal"/>
    <x v="355"/>
    <s v="Other"/>
    <x v="2"/>
  </r>
  <r>
    <x v="14"/>
    <x v="384"/>
    <n v="0"/>
    <n v="0"/>
    <n v="1.44E-2"/>
    <n v="11.8"/>
    <x v="253"/>
    <x v="3"/>
    <s v="Rs.100.0"/>
    <s v="Dhawal Dalal"/>
    <x v="356"/>
    <s v="Other"/>
    <x v="3"/>
  </r>
  <r>
    <x v="14"/>
    <x v="385"/>
    <n v="0"/>
    <n v="0"/>
    <n v="9.2999999999999992E-3"/>
    <n v="12.56"/>
    <x v="290"/>
    <x v="212"/>
    <s v="Rs.100.0"/>
    <s v="Dhawal Dalal"/>
    <x v="357"/>
    <s v="Other"/>
    <x v="3"/>
  </r>
  <r>
    <x v="14"/>
    <x v="386"/>
    <n v="0"/>
    <n v="0"/>
    <n v="6.7000000000000002E-3"/>
    <n v="12.33"/>
    <x v="81"/>
    <x v="213"/>
    <s v="Rs.100.0"/>
    <s v="Dhawal Dalal"/>
    <x v="358"/>
    <s v="Other"/>
    <x v="2"/>
  </r>
  <r>
    <x v="14"/>
    <x v="387"/>
    <n v="3"/>
    <n v="4"/>
    <n v="2.3699999999999999E-2"/>
    <n v="23.97"/>
    <x v="291"/>
    <x v="214"/>
    <s v="Rs.100.0"/>
    <s v="Dhawal Dalal"/>
    <x v="359"/>
    <s v="Hybrid"/>
    <x v="3"/>
  </r>
  <r>
    <x v="14"/>
    <x v="388"/>
    <n v="0"/>
    <n v="0"/>
    <n v="5.0000000000000001E-4"/>
    <n v="14.04"/>
    <x v="292"/>
    <x v="193"/>
    <s v="Rs.100.0"/>
    <s v="Dhawal Dalal"/>
    <x v="360"/>
    <s v="Other"/>
    <x v="3"/>
  </r>
  <r>
    <x v="14"/>
    <x v="389"/>
    <n v="4"/>
    <n v="0"/>
    <n v="5.4000000000000003E-3"/>
    <n v="23"/>
    <x v="293"/>
    <x v="215"/>
    <s v="Rs.100.0"/>
    <s v="Dhawal Dalal"/>
    <x v="361"/>
    <s v="Debt"/>
    <x v="2"/>
  </r>
  <r>
    <x v="14"/>
    <x v="390"/>
    <n v="3"/>
    <n v="2"/>
    <n v="5.4000000000000003E-3"/>
    <n v="26.88"/>
    <x v="58"/>
    <x v="215"/>
    <s v="Rs.100.0"/>
    <s v="Dhawal Dalal"/>
    <x v="361"/>
    <s v="Debt"/>
    <x v="2"/>
  </r>
  <r>
    <x v="14"/>
    <x v="391"/>
    <n v="0"/>
    <n v="0"/>
    <n v="5.4999999999999997E-3"/>
    <n v="11.43"/>
    <x v="148"/>
    <x v="3"/>
    <s v="Rs.100.0"/>
    <s v="Dhawal Dalal"/>
    <x v="362"/>
    <s v="Other"/>
    <x v="2"/>
  </r>
  <r>
    <x v="14"/>
    <x v="392"/>
    <n v="0"/>
    <n v="0"/>
    <n v="5.7000000000000002E-3"/>
    <n v="12.2"/>
    <x v="252"/>
    <x v="216"/>
    <s v="Rs.100.0"/>
    <s v="Dhawal Dalal"/>
    <x v="363"/>
    <s v="Other"/>
    <x v="2"/>
  </r>
  <r>
    <x v="14"/>
    <x v="393"/>
    <n v="0"/>
    <n v="0"/>
    <n v="6.4000000000000003E-3"/>
    <n v="11.53"/>
    <x v="294"/>
    <x v="3"/>
    <s v="Rs.100.0"/>
    <s v="Dhawal Dalal"/>
    <x v="364"/>
    <s v="Other"/>
    <x v="2"/>
  </r>
  <r>
    <x v="14"/>
    <x v="394"/>
    <n v="0"/>
    <n v="0"/>
    <n v="0"/>
    <n v="12.31"/>
    <x v="9"/>
    <x v="3"/>
    <s v="Rs.500.0"/>
    <s v="Dhawal Dalal"/>
    <x v="365"/>
    <s v="Other"/>
    <x v="6"/>
  </r>
  <r>
    <x v="2"/>
    <x v="395"/>
    <n v="0"/>
    <n v="0"/>
    <n v="2.7099999999999999E-2"/>
    <n v="10.23"/>
    <x v="9"/>
    <x v="3"/>
    <s v="Rs.500.0"/>
    <s v="Dhawal Ghanshyam Dhanani"/>
    <x v="366"/>
    <s v="Equity"/>
    <x v="1"/>
  </r>
  <r>
    <x v="2"/>
    <x v="396"/>
    <n v="0"/>
    <n v="0"/>
    <n v="5.0000000000000001E-3"/>
    <n v="1125.69"/>
    <x v="295"/>
    <x v="3"/>
    <s v="Rs.500.0"/>
    <s v="Dhawal Ghanshyam Dhanani"/>
    <x v="367"/>
    <s v="Debt"/>
    <x v="6"/>
  </r>
  <r>
    <x v="2"/>
    <x v="397"/>
    <n v="0"/>
    <n v="0"/>
    <n v="2.6499999999999999E-2"/>
    <n v="15.12"/>
    <x v="296"/>
    <x v="3"/>
    <s v="Rs.500.0"/>
    <s v="Dhawal Ghanshyam Dhanani"/>
    <x v="368"/>
    <s v="Equity"/>
    <x v="1"/>
  </r>
  <r>
    <x v="13"/>
    <x v="398"/>
    <n v="5"/>
    <n v="4"/>
    <n v="6.9099999999999995E-2"/>
    <n v="127.93"/>
    <x v="297"/>
    <x v="217"/>
    <s v="Rs.100.0"/>
    <s v="Dhimant Kothari"/>
    <x v="369"/>
    <s v="Equity"/>
    <x v="0"/>
  </r>
  <r>
    <x v="13"/>
    <x v="399"/>
    <n v="1"/>
    <n v="0"/>
    <n v="2.0000000000000001E-4"/>
    <n v="65.98"/>
    <x v="298"/>
    <x v="218"/>
    <s v="Rs.500.0"/>
    <s v="Dhimant Kothari"/>
    <x v="370"/>
    <s v="Equity"/>
    <x v="1"/>
  </r>
  <r>
    <x v="12"/>
    <x v="400"/>
    <n v="2"/>
    <n v="2"/>
    <n v="1.1900000000000001E-2"/>
    <n v="54.34"/>
    <x v="299"/>
    <x v="219"/>
    <s v="Rs.100.0"/>
    <s v="Dhrumil Shah"/>
    <x v="371"/>
    <s v="Hybrid"/>
    <x v="4"/>
  </r>
  <r>
    <x v="11"/>
    <x v="401"/>
    <n v="4"/>
    <n v="4"/>
    <n v="8.1600000000000006E-2"/>
    <n v="50.66"/>
    <x v="300"/>
    <x v="220"/>
    <s v="Rs.1000.0"/>
    <s v="Dhruv Bhatia"/>
    <x v="372"/>
    <s v="Equity"/>
    <x v="8"/>
  </r>
  <r>
    <x v="11"/>
    <x v="402"/>
    <n v="2"/>
    <n v="2"/>
    <n v="3.8300000000000001E-2"/>
    <n v="16.8"/>
    <x v="301"/>
    <x v="221"/>
    <s v="Rs.1000.0"/>
    <s v="Dhruv Bhatia"/>
    <x v="373"/>
    <s v="Equity"/>
    <x v="1"/>
  </r>
  <r>
    <x v="15"/>
    <x v="403"/>
    <n v="0"/>
    <n v="0"/>
    <n v="8.0799999999999997E-2"/>
    <n v="16.239999999999998"/>
    <x v="9"/>
    <x v="3"/>
    <s v="Rs.100.0"/>
    <s v="Dhruv Muchhal"/>
    <x v="374"/>
    <s v="Equity"/>
    <x v="1"/>
  </r>
  <r>
    <x v="15"/>
    <x v="404"/>
    <n v="0"/>
    <n v="0"/>
    <n v="0.1013"/>
    <n v="14.59"/>
    <x v="302"/>
    <x v="3"/>
    <s v="Rs.100.0"/>
    <s v="Dhruv Muchhal"/>
    <x v="375"/>
    <s v="Equity"/>
    <x v="1"/>
  </r>
  <r>
    <x v="15"/>
    <x v="405"/>
    <n v="0"/>
    <n v="0"/>
    <n v="3.61E-2"/>
    <n v="11.21"/>
    <x v="9"/>
    <x v="3"/>
    <s v="Rs.100.0"/>
    <s v="Dhruv Muchhal"/>
    <x v="376"/>
    <s v="Equity"/>
    <x v="1"/>
  </r>
  <r>
    <x v="26"/>
    <x v="406"/>
    <n v="0"/>
    <n v="0"/>
    <n v="6.1000000000000004E-3"/>
    <n v="11.51"/>
    <x v="303"/>
    <x v="3"/>
    <s v="Rs.500.0"/>
    <s v="Dinesh Ahuja"/>
    <x v="377"/>
    <s v="Other"/>
    <x v="2"/>
  </r>
  <r>
    <x v="26"/>
    <x v="407"/>
    <n v="0"/>
    <n v="0"/>
    <n v="6.8999999999999999E-3"/>
    <n v="11.54"/>
    <x v="304"/>
    <x v="3"/>
    <s v="Rs.500.0"/>
    <s v="Dinesh Ahuja"/>
    <x v="378"/>
    <s v="Other"/>
    <x v="2"/>
  </r>
  <r>
    <x v="26"/>
    <x v="408"/>
    <n v="0"/>
    <n v="4"/>
    <n v="3.6900000000000002E-2"/>
    <n v="19.260000000000002"/>
    <x v="305"/>
    <x v="222"/>
    <s v="Rs.500.0"/>
    <s v="Dinesh Ahuja"/>
    <x v="379"/>
    <s v="Other"/>
    <x v="10"/>
  </r>
  <r>
    <x v="26"/>
    <x v="409"/>
    <n v="4"/>
    <n v="0"/>
    <n v="1.2E-2"/>
    <n v="59.69"/>
    <x v="212"/>
    <x v="223"/>
    <s v="Rs.500.0"/>
    <s v="Dinesh Ahuja"/>
    <x v="380"/>
    <s v="Debt"/>
    <x v="3"/>
  </r>
  <r>
    <x v="26"/>
    <x v="410"/>
    <n v="0"/>
    <n v="3"/>
    <n v="1.7999999999999999E-2"/>
    <n v="13.73"/>
    <x v="306"/>
    <x v="224"/>
    <s v="Rs.500.0"/>
    <s v="Dinesh Ahuja"/>
    <x v="381"/>
    <s v="Other"/>
    <x v="5"/>
  </r>
  <r>
    <x v="26"/>
    <x v="411"/>
    <n v="5"/>
    <n v="4"/>
    <n v="9.7000000000000003E-3"/>
    <n v="66.67"/>
    <x v="210"/>
    <x v="225"/>
    <s v="Rs.500.0"/>
    <s v="Dinesh Ahuja"/>
    <x v="382"/>
    <s v="Debt"/>
    <x v="5"/>
  </r>
  <r>
    <x v="26"/>
    <x v="412"/>
    <n v="0"/>
    <n v="0"/>
    <n v="9.1999999999999998E-3"/>
    <n v="11.68"/>
    <x v="20"/>
    <x v="3"/>
    <s v="Rs.500.0"/>
    <s v="Dinesh Ahuja"/>
    <x v="383"/>
    <s v="Other"/>
    <x v="3"/>
  </r>
  <r>
    <x v="26"/>
    <x v="413"/>
    <n v="0"/>
    <n v="0"/>
    <n v="1.21E-2"/>
    <n v="11.95"/>
    <x v="307"/>
    <x v="3"/>
    <s v="Rs.500.0"/>
    <s v="Dinesh Ahuja"/>
    <x v="384"/>
    <s v="Other"/>
    <x v="3"/>
  </r>
  <r>
    <x v="26"/>
    <x v="414"/>
    <n v="0"/>
    <n v="4"/>
    <n v="4.2299999999999997E-2"/>
    <n v="20.96"/>
    <x v="308"/>
    <x v="226"/>
    <s v="Rs.500.0"/>
    <s v="Dinesh Ahuja"/>
    <x v="385"/>
    <s v="Other"/>
    <x v="10"/>
  </r>
  <r>
    <x v="26"/>
    <x v="415"/>
    <n v="0"/>
    <n v="4"/>
    <n v="2.35E-2"/>
    <n v="15.28"/>
    <x v="309"/>
    <x v="227"/>
    <s v="Rs.500.0"/>
    <s v="Dinesh Ahuja"/>
    <x v="386"/>
    <s v="Other"/>
    <x v="4"/>
  </r>
  <r>
    <x v="26"/>
    <x v="416"/>
    <n v="4"/>
    <n v="4"/>
    <n v="1.2200000000000001E-2"/>
    <n v="33.869999999999997"/>
    <x v="310"/>
    <x v="228"/>
    <s v="Rs.500.0"/>
    <s v="Dinesh Ahuja"/>
    <x v="387"/>
    <s v="Debt"/>
    <x v="3"/>
  </r>
  <r>
    <x v="26"/>
    <x v="417"/>
    <n v="4"/>
    <n v="0"/>
    <n v="1.3899999999999999E-2"/>
    <n v="14.9"/>
    <x v="311"/>
    <x v="229"/>
    <s v="Rs.500.0"/>
    <s v="Dinesh Ahuja"/>
    <x v="388"/>
    <s v="Hybrid"/>
    <x v="5"/>
  </r>
  <r>
    <x v="26"/>
    <x v="418"/>
    <n v="4"/>
    <n v="4"/>
    <n v="8.3999999999999995E-3"/>
    <n v="47.99"/>
    <x v="312"/>
    <x v="230"/>
    <s v="Rs.500.0"/>
    <s v="Dinesh Ahuja"/>
    <x v="389"/>
    <s v="Debt"/>
    <x v="5"/>
  </r>
  <r>
    <x v="26"/>
    <x v="419"/>
    <n v="5"/>
    <n v="5"/>
    <n v="1.2800000000000001E-2"/>
    <n v="62.75"/>
    <x v="313"/>
    <x v="231"/>
    <s v="Rs.500.0"/>
    <s v="Dinesh Ahuja"/>
    <x v="390"/>
    <s v="Debt"/>
    <x v="3"/>
  </r>
  <r>
    <x v="26"/>
    <x v="420"/>
    <n v="5"/>
    <n v="0"/>
    <n v="1.2800000000000001E-2"/>
    <n v="37.64"/>
    <x v="313"/>
    <x v="231"/>
    <s v="Rs.5000.0"/>
    <s v="Dinesh Ahuja"/>
    <x v="390"/>
    <s v="Debt"/>
    <x v="3"/>
  </r>
  <r>
    <x v="26"/>
    <x v="421"/>
    <n v="5"/>
    <n v="0"/>
    <n v="1.2800000000000001E-2"/>
    <n v="40.28"/>
    <x v="313"/>
    <x v="231"/>
    <s v="Rs.5000.0"/>
    <s v="Dinesh Ahuja"/>
    <x v="390"/>
    <s v="Debt"/>
    <x v="3"/>
  </r>
  <r>
    <x v="26"/>
    <x v="422"/>
    <n v="5"/>
    <n v="5"/>
    <n v="4.0300000000000002E-2"/>
    <n v="449.6"/>
    <x v="314"/>
    <x v="232"/>
    <s v="Rs.500.0"/>
    <s v="Dinesh Balachandran"/>
    <x v="391"/>
    <s v="Equity"/>
    <x v="10"/>
  </r>
  <r>
    <x v="26"/>
    <x v="423"/>
    <n v="2"/>
    <n v="5"/>
    <n v="2.4400000000000002E-2"/>
    <n v="398.91"/>
    <x v="204"/>
    <x v="233"/>
    <s v="Rs.500.0"/>
    <s v="Dinesh Balachandran"/>
    <x v="392"/>
    <s v="Equity"/>
    <x v="0"/>
  </r>
  <r>
    <x v="26"/>
    <x v="424"/>
    <n v="4"/>
    <n v="4"/>
    <n v="3.7199999999999997E-2"/>
    <n v="56.47"/>
    <x v="315"/>
    <x v="234"/>
    <s v="Rs.500.0"/>
    <s v="Dinesh Balachandran"/>
    <x v="393"/>
    <s v="Hybrid"/>
    <x v="1"/>
  </r>
  <r>
    <x v="27"/>
    <x v="425"/>
    <n v="0"/>
    <n v="0"/>
    <n v="7.1000000000000004E-3"/>
    <n v="74.08"/>
    <x v="316"/>
    <x v="235"/>
    <n v="0"/>
    <s v="Dwijendra Srivastava"/>
    <x v="394"/>
    <s v="Debt"/>
    <x v="3"/>
  </r>
  <r>
    <x v="27"/>
    <x v="426"/>
    <n v="0"/>
    <n v="0"/>
    <n v="6.5199999999999994E-2"/>
    <n v="10.83"/>
    <x v="9"/>
    <x v="3"/>
    <s v="Rs.100.0"/>
    <s v="Dwijendra Srivastava"/>
    <x v="395"/>
    <s v="Equity"/>
    <x v="1"/>
  </r>
  <r>
    <x v="27"/>
    <x v="427"/>
    <n v="0"/>
    <n v="0"/>
    <n v="4.2700000000000002E-2"/>
    <n v="11.58"/>
    <x v="9"/>
    <x v="3"/>
    <s v="Rs.100.0"/>
    <s v="Dwijendra Srivastava"/>
    <x v="396"/>
    <s v="Hybrid"/>
    <x v="4"/>
  </r>
  <r>
    <x v="27"/>
    <x v="428"/>
    <n v="4"/>
    <n v="3"/>
    <n v="2.9899999999999999E-2"/>
    <n v="68.260000000000005"/>
    <x v="317"/>
    <x v="236"/>
    <s v="Rs.100.0"/>
    <s v="Dwijendra Srivastava"/>
    <x v="397"/>
    <s v="Hybrid"/>
    <x v="3"/>
  </r>
  <r>
    <x v="27"/>
    <x v="429"/>
    <n v="3"/>
    <n v="2"/>
    <n v="5.0000000000000001E-3"/>
    <n v="2552.5700000000002"/>
    <x v="318"/>
    <x v="237"/>
    <s v="Rs.1000.0"/>
    <s v="Dwijendra Srivastava"/>
    <x v="398"/>
    <s v="Debt"/>
    <x v="2"/>
  </r>
  <r>
    <x v="27"/>
    <x v="430"/>
    <n v="3"/>
    <n v="3"/>
    <n v="5.8999999999999999E-3"/>
    <n v="14.11"/>
    <x v="266"/>
    <x v="76"/>
    <s v="Rs.1000.0"/>
    <s v="Dwijendra Srivastava"/>
    <x v="399"/>
    <s v="Debt"/>
    <x v="2"/>
  </r>
  <r>
    <x v="27"/>
    <x v="431"/>
    <n v="3"/>
    <n v="3"/>
    <n v="2.1700000000000001E-2"/>
    <n v="28.8"/>
    <x v="319"/>
    <x v="238"/>
    <s v="Rs.1000.0"/>
    <s v="Dwijendra Srivastava"/>
    <x v="400"/>
    <s v="Hybrid"/>
    <x v="5"/>
  </r>
  <r>
    <x v="27"/>
    <x v="432"/>
    <n v="3"/>
    <n v="0"/>
    <n v="0"/>
    <n v="35.619999999999997"/>
    <x v="9"/>
    <x v="3"/>
    <s v="Rs.1000.0"/>
    <s v="Dwijendra Srivastava"/>
    <x v="401"/>
    <s v="Debt"/>
    <x v="3"/>
  </r>
  <r>
    <x v="27"/>
    <x v="433"/>
    <n v="4"/>
    <n v="3"/>
    <n v="8.2000000000000007E-3"/>
    <n v="40.340000000000003"/>
    <x v="256"/>
    <x v="239"/>
    <s v="Rs.1000.0"/>
    <s v="Dwijendra Srivastava"/>
    <x v="402"/>
    <s v="Debt"/>
    <x v="3"/>
  </r>
  <r>
    <x v="27"/>
    <x v="434"/>
    <n v="2"/>
    <n v="5"/>
    <n v="7.9000000000000008E-3"/>
    <n v="3269.15"/>
    <x v="320"/>
    <x v="240"/>
    <s v="Rs.1000.0"/>
    <s v="Dwijendra Srivastava"/>
    <x v="403"/>
    <s v="Debt"/>
    <x v="3"/>
  </r>
  <r>
    <x v="27"/>
    <x v="435"/>
    <n v="0"/>
    <n v="0"/>
    <n v="7.1000000000000004E-3"/>
    <n v="65.56"/>
    <x v="316"/>
    <x v="241"/>
    <s v="Rs.1000.0"/>
    <s v="Dwijendra Srivastava"/>
    <x v="394"/>
    <s v="Debt"/>
    <x v="3"/>
  </r>
  <r>
    <x v="27"/>
    <x v="436"/>
    <n v="1"/>
    <n v="3"/>
    <n v="5.7000000000000002E-3"/>
    <n v="2181.7199999999998"/>
    <x v="107"/>
    <x v="242"/>
    <s v="Rs.1000.0"/>
    <s v="Dwijendra Srivastava"/>
    <x v="404"/>
    <s v="Debt"/>
    <x v="2"/>
  </r>
  <r>
    <x v="27"/>
    <x v="437"/>
    <n v="3"/>
    <n v="5"/>
    <n v="1.0699999999999999E-2"/>
    <n v="41.63"/>
    <x v="211"/>
    <x v="243"/>
    <s v="Rs.250.0"/>
    <s v="Dwijendra Srivastava"/>
    <x v="405"/>
    <s v="Debt"/>
    <x v="3"/>
  </r>
  <r>
    <x v="27"/>
    <x v="438"/>
    <n v="0"/>
    <n v="3"/>
    <n v="5.3E-3"/>
    <n v="1303.2"/>
    <x v="133"/>
    <x v="78"/>
    <s v="Rs.250.0"/>
    <s v="Dwijendra Srivastava"/>
    <x v="406"/>
    <s v="Debt"/>
    <x v="6"/>
  </r>
  <r>
    <x v="27"/>
    <x v="439"/>
    <n v="4"/>
    <n v="3"/>
    <n v="8.5000000000000006E-3"/>
    <n v="37.630000000000003"/>
    <x v="321"/>
    <x v="244"/>
    <s v="Rs.250.0"/>
    <s v="Dwijendra Srivastava"/>
    <x v="407"/>
    <s v="Debt"/>
    <x v="3"/>
  </r>
  <r>
    <x v="27"/>
    <x v="440"/>
    <n v="0"/>
    <n v="1"/>
    <n v="4.8999999999999998E-3"/>
    <n v="13.73"/>
    <x v="111"/>
    <x v="245"/>
    <s v="Rs.500.0"/>
    <s v="Dwijendra Srivastava"/>
    <x v="408"/>
    <s v="Hybrid"/>
    <x v="6"/>
  </r>
  <r>
    <x v="4"/>
    <x v="441"/>
    <n v="0"/>
    <n v="0"/>
    <n v="5.5E-2"/>
    <n v="18.82"/>
    <x v="322"/>
    <x v="246"/>
    <s v="Rs.500.0"/>
    <s v="Ekta Gala"/>
    <x v="409"/>
    <s v="Other"/>
    <x v="1"/>
  </r>
  <r>
    <x v="4"/>
    <x v="442"/>
    <n v="0"/>
    <n v="0"/>
    <n v="3.8199999999999998E-2"/>
    <n v="19.13"/>
    <x v="323"/>
    <x v="3"/>
    <s v="Rs.500.0"/>
    <s v="Ekta Gala"/>
    <x v="410"/>
    <s v="Other"/>
    <x v="1"/>
  </r>
  <r>
    <x v="4"/>
    <x v="443"/>
    <n v="0"/>
    <n v="0"/>
    <n v="2.5899999999999999E-2"/>
    <n v="10.15"/>
    <x v="9"/>
    <x v="3"/>
    <s v="Rs.500.0"/>
    <s v="Ekta Gala"/>
    <x v="411"/>
    <s v="Other"/>
    <x v="1"/>
  </r>
  <r>
    <x v="4"/>
    <x v="444"/>
    <n v="0"/>
    <n v="0"/>
    <n v="5.4899999999999997E-2"/>
    <n v="11.94"/>
    <x v="9"/>
    <x v="3"/>
    <s v="Rs.500.0"/>
    <s v="Ekta Gala"/>
    <x v="412"/>
    <s v="Other"/>
    <x v="1"/>
  </r>
  <r>
    <x v="4"/>
    <x v="445"/>
    <n v="0"/>
    <n v="0"/>
    <n v="3.2899999999999999E-2"/>
    <n v="11.02"/>
    <x v="9"/>
    <x v="3"/>
    <s v="Rs.500.0"/>
    <s v="Ekta Gala"/>
    <x v="413"/>
    <s v="Other"/>
    <x v="1"/>
  </r>
  <r>
    <x v="4"/>
    <x v="446"/>
    <n v="0"/>
    <n v="0"/>
    <n v="1.34E-2"/>
    <n v="19.79"/>
    <x v="324"/>
    <x v="247"/>
    <s v="Rs.5000.0"/>
    <s v="Ekta Gala"/>
    <x v="414"/>
    <s v="Other"/>
    <x v="0"/>
  </r>
  <r>
    <x v="4"/>
    <x v="447"/>
    <n v="0"/>
    <n v="0"/>
    <n v="1.4500000000000001E-2"/>
    <n v="15.32"/>
    <x v="325"/>
    <x v="3"/>
    <s v="Rs.5000.0"/>
    <s v="Ekta Gala"/>
    <x v="415"/>
    <s v="Other"/>
    <x v="1"/>
  </r>
  <r>
    <x v="4"/>
    <x v="448"/>
    <n v="0"/>
    <n v="0"/>
    <n v="1.01E-2"/>
    <n v="6.83"/>
    <x v="326"/>
    <x v="3"/>
    <s v="Rs.5000.0"/>
    <s v="Ekta Gala"/>
    <x v="416"/>
    <s v="Other"/>
    <x v="1"/>
  </r>
  <r>
    <x v="0"/>
    <x v="449"/>
    <n v="0"/>
    <n v="3"/>
    <n v="5.5E-2"/>
    <n v="16.78"/>
    <x v="327"/>
    <x v="248"/>
    <s v="Rs.500.0"/>
    <s v="Fatema Pacha"/>
    <x v="417"/>
    <s v="Equity"/>
    <x v="1"/>
  </r>
  <r>
    <x v="0"/>
    <x v="450"/>
    <n v="4"/>
    <n v="0"/>
    <n v="5.8599999999999999E-2"/>
    <n v="36.729999999999997"/>
    <x v="78"/>
    <x v="249"/>
    <s v="Rs.500.0"/>
    <s v="Fatema Pacha"/>
    <x v="418"/>
    <s v="Equity"/>
    <x v="0"/>
  </r>
  <r>
    <x v="4"/>
    <x v="451"/>
    <n v="3"/>
    <n v="2"/>
    <n v="6.0999999999999999E-2"/>
    <n v="114.06"/>
    <x v="328"/>
    <x v="250"/>
    <s v="Rs.500.0"/>
    <s v="Gaurav Khandelwal"/>
    <x v="419"/>
    <s v="Equity"/>
    <x v="1"/>
  </r>
  <r>
    <x v="4"/>
    <x v="452"/>
    <n v="3"/>
    <n v="4"/>
    <n v="5.8299999999999998E-2"/>
    <n v="18.989999999999998"/>
    <x v="329"/>
    <x v="251"/>
    <s v="Rs.500.0"/>
    <s v="Gaurav Kochar"/>
    <x v="420"/>
    <s v="Equity"/>
    <x v="1"/>
  </r>
  <r>
    <x v="4"/>
    <x v="453"/>
    <n v="2"/>
    <n v="1"/>
    <n v="8.9700000000000002E-2"/>
    <n v="26.21"/>
    <x v="330"/>
    <x v="252"/>
    <s v="Rs.500.0"/>
    <s v="Gaurav Misra"/>
    <x v="421"/>
    <s v="Equity"/>
    <x v="1"/>
  </r>
  <r>
    <x v="21"/>
    <x v="454"/>
    <n v="0"/>
    <n v="0"/>
    <n v="0.1056"/>
    <n v="15.19"/>
    <x v="331"/>
    <x v="3"/>
    <s v="Rs.500.0"/>
    <s v="Gautam Bhupal"/>
    <x v="422"/>
    <s v="Equity"/>
    <x v="1"/>
  </r>
  <r>
    <x v="21"/>
    <x v="455"/>
    <n v="3"/>
    <n v="2"/>
    <n v="1.2E-2"/>
    <n v="20.62"/>
    <x v="332"/>
    <x v="253"/>
    <s v="Rs.500.0"/>
    <s v="Gautam Bhupal"/>
    <x v="423"/>
    <s v="Other"/>
    <x v="5"/>
  </r>
  <r>
    <x v="21"/>
    <x v="456"/>
    <n v="2"/>
    <n v="0"/>
    <n v="7.0699999999999999E-2"/>
    <n v="92.52"/>
    <x v="333"/>
    <x v="254"/>
    <s v="Rs.500.0"/>
    <s v="Gautam Bhupal"/>
    <x v="424"/>
    <s v="Equity"/>
    <x v="10"/>
  </r>
  <r>
    <x v="21"/>
    <x v="457"/>
    <n v="3"/>
    <n v="3"/>
    <n v="6.0900000000000003E-2"/>
    <n v="137.19"/>
    <x v="334"/>
    <x v="255"/>
    <s v="Rs.500.0"/>
    <s v="Gautam Bhupal"/>
    <x v="425"/>
    <s v="Equity"/>
    <x v="10"/>
  </r>
  <r>
    <x v="21"/>
    <x v="458"/>
    <n v="4"/>
    <n v="3"/>
    <n v="3.9300000000000002E-2"/>
    <n v="40.69"/>
    <x v="335"/>
    <x v="256"/>
    <s v="Rs.500.0"/>
    <s v="Gautam Bhupal"/>
    <x v="426"/>
    <s v="Other"/>
    <x v="1"/>
  </r>
  <r>
    <x v="21"/>
    <x v="459"/>
    <n v="3"/>
    <n v="2"/>
    <n v="3.32E-2"/>
    <n v="35.14"/>
    <x v="336"/>
    <x v="257"/>
    <s v="Rs.500.0"/>
    <s v="Gautam Bhupal"/>
    <x v="427"/>
    <s v="Other"/>
    <x v="4"/>
  </r>
  <r>
    <x v="22"/>
    <x v="460"/>
    <n v="0"/>
    <n v="0"/>
    <n v="1.6899999999999998E-2"/>
    <n v="10.59"/>
    <x v="9"/>
    <x v="3"/>
    <s v="Rs.100.0"/>
    <s v="Gautam Kaul"/>
    <x v="428"/>
    <s v="Debt"/>
    <x v="3"/>
  </r>
  <r>
    <x v="22"/>
    <x v="461"/>
    <n v="0"/>
    <n v="0"/>
    <n v="7.0000000000000001E-3"/>
    <n v="11.42"/>
    <x v="337"/>
    <x v="3"/>
    <s v="Rs.100.0"/>
    <s v="Gautam Kaul"/>
    <x v="429"/>
    <s v="Other"/>
    <x v="2"/>
  </r>
  <r>
    <x v="22"/>
    <x v="462"/>
    <n v="0"/>
    <n v="0"/>
    <n v="4.3700000000000003E-2"/>
    <n v="11.78"/>
    <x v="9"/>
    <x v="3"/>
    <s v="Rs.100.0"/>
    <s v="Gautam Kaul"/>
    <x v="430"/>
    <s v="Hybrid"/>
    <x v="1"/>
  </r>
  <r>
    <x v="22"/>
    <x v="463"/>
    <n v="0"/>
    <n v="0"/>
    <n v="3.3099999999999997E-2"/>
    <n v="12.46"/>
    <x v="9"/>
    <x v="3"/>
    <s v="Rs.100.0"/>
    <s v="Gautam Kaul"/>
    <x v="431"/>
    <s v="Other"/>
    <x v="1"/>
  </r>
  <r>
    <x v="22"/>
    <x v="464"/>
    <n v="3"/>
    <n v="2"/>
    <n v="6.7000000000000002E-3"/>
    <n v="15.5"/>
    <x v="180"/>
    <x v="237"/>
    <s v="Rs.100.0"/>
    <s v="Gautam Kaul"/>
    <x v="432"/>
    <s v="Debt"/>
    <x v="5"/>
  </r>
  <r>
    <x v="22"/>
    <x v="465"/>
    <n v="0"/>
    <n v="0"/>
    <n v="6.1000000000000004E-3"/>
    <n v="11.47"/>
    <x v="258"/>
    <x v="3"/>
    <s v="Rs.100.0"/>
    <s v="Gautam Kaul"/>
    <x v="433"/>
    <s v="Other"/>
    <x v="2"/>
  </r>
  <r>
    <x v="22"/>
    <x v="466"/>
    <n v="0"/>
    <n v="0"/>
    <n v="7.6E-3"/>
    <n v="12.15"/>
    <x v="62"/>
    <x v="123"/>
    <s v="Rs.100.0"/>
    <s v="Gautam Kaul"/>
    <x v="434"/>
    <s v="Other"/>
    <x v="2"/>
  </r>
  <r>
    <x v="22"/>
    <x v="467"/>
    <n v="3"/>
    <n v="2"/>
    <n v="5.7000000000000002E-3"/>
    <n v="37.950000000000003"/>
    <x v="338"/>
    <x v="258"/>
    <s v="Rs.100.0"/>
    <s v="Gautam Kaul"/>
    <x v="435"/>
    <s v="Debt"/>
    <x v="2"/>
  </r>
  <r>
    <x v="22"/>
    <x v="468"/>
    <n v="0"/>
    <n v="0"/>
    <n v="6.7999999999999996E-3"/>
    <n v="12.09"/>
    <x v="123"/>
    <x v="98"/>
    <s v="Rs.100.0"/>
    <s v="Gautam Kaul"/>
    <x v="436"/>
    <s v="Other"/>
    <x v="2"/>
  </r>
  <r>
    <x v="15"/>
    <x v="469"/>
    <n v="0"/>
    <n v="0"/>
    <n v="5.91E-2"/>
    <n v="19.87"/>
    <x v="339"/>
    <x v="3"/>
    <s v="Rs.100.0"/>
    <s v="Gopal Agrawal"/>
    <x v="437"/>
    <s v="Equity"/>
    <x v="1"/>
  </r>
  <r>
    <x v="15"/>
    <x v="470"/>
    <n v="3"/>
    <n v="4"/>
    <n v="5.8099999999999999E-2"/>
    <n v="350.62"/>
    <x v="340"/>
    <x v="259"/>
    <s v="Rs.100.0"/>
    <s v="Gopal Agrawal"/>
    <x v="438"/>
    <s v="Equity"/>
    <x v="1"/>
  </r>
  <r>
    <x v="15"/>
    <x v="471"/>
    <n v="0"/>
    <n v="0"/>
    <n v="5.2499999999999998E-2"/>
    <n v="26.47"/>
    <x v="341"/>
    <x v="260"/>
    <s v="Rs.100.0"/>
    <s v="Gopal Agrawal"/>
    <x v="439"/>
    <s v="Equity"/>
    <x v="9"/>
  </r>
  <r>
    <x v="15"/>
    <x v="472"/>
    <n v="2"/>
    <n v="2"/>
    <n v="6.25E-2"/>
    <n v="755.05"/>
    <x v="342"/>
    <x v="261"/>
    <s v="Rs.100.0"/>
    <s v="Gopal Agrawal"/>
    <x v="440"/>
    <s v="Equity"/>
    <x v="10"/>
  </r>
  <r>
    <x v="25"/>
    <x v="473"/>
    <n v="0"/>
    <n v="0"/>
    <n v="4.87E-2"/>
    <n v="11.85"/>
    <x v="9"/>
    <x v="3"/>
    <s v="Rs.500.0"/>
    <s v="Hardick Bora"/>
    <x v="441"/>
    <s v="Equity"/>
    <x v="1"/>
  </r>
  <r>
    <x v="25"/>
    <x v="474"/>
    <n v="0"/>
    <n v="0"/>
    <n v="7.9100000000000004E-2"/>
    <n v="14.32"/>
    <x v="343"/>
    <x v="3"/>
    <s v="Rs.500.0"/>
    <s v="Hardick Bora"/>
    <x v="442"/>
    <s v="Equity"/>
    <x v="1"/>
  </r>
  <r>
    <x v="7"/>
    <x v="475"/>
    <n v="0"/>
    <n v="0"/>
    <n v="9.4999999999999998E-3"/>
    <n v="10.5"/>
    <x v="9"/>
    <x v="3"/>
    <s v="Rs.1000.0"/>
    <s v="Hardik Shah"/>
    <x v="443"/>
    <s v="Other"/>
    <x v="3"/>
  </r>
  <r>
    <x v="7"/>
    <x v="476"/>
    <n v="0"/>
    <n v="0"/>
    <n v="6.1999999999999998E-3"/>
    <n v="11.5"/>
    <x v="292"/>
    <x v="3"/>
    <s v="Rs.1000.0"/>
    <s v="Hardik Shah"/>
    <x v="444"/>
    <s v="Other"/>
    <x v="2"/>
  </r>
  <r>
    <x v="20"/>
    <x v="477"/>
    <n v="3"/>
    <n v="3"/>
    <n v="3.8699999999999998E-2"/>
    <n v="50.96"/>
    <x v="344"/>
    <x v="262"/>
    <s v="Rs.500.0"/>
    <s v="Hardik Shah"/>
    <x v="445"/>
    <s v="Equity"/>
    <x v="1"/>
  </r>
  <r>
    <x v="20"/>
    <x v="478"/>
    <n v="3"/>
    <n v="2"/>
    <n v="4.4600000000000001E-2"/>
    <n v="131.5"/>
    <x v="345"/>
    <x v="263"/>
    <s v="Rs.500.0"/>
    <s v="Hardik Shah"/>
    <x v="446"/>
    <s v="Equity"/>
    <x v="0"/>
  </r>
  <r>
    <x v="19"/>
    <x v="479"/>
    <n v="0"/>
    <n v="0"/>
    <n v="3.3500000000000002E-2"/>
    <n v="19.46"/>
    <x v="346"/>
    <x v="3"/>
    <s v="Rs.100.0"/>
    <s v="Harish Bihani"/>
    <x v="447"/>
    <s v="Equity"/>
    <x v="1"/>
  </r>
  <r>
    <x v="3"/>
    <x v="480"/>
    <n v="3"/>
    <n v="5"/>
    <n v="5.1900000000000002E-2"/>
    <n v="71.540000000000006"/>
    <x v="347"/>
    <x v="264"/>
    <s v="Rs.100.0"/>
    <s v="Harish Krishnan"/>
    <x v="448"/>
    <s v="Equity"/>
    <x v="0"/>
  </r>
  <r>
    <x v="3"/>
    <x v="481"/>
    <n v="0"/>
    <n v="0"/>
    <n v="5.9499999999999997E-2"/>
    <n v="30.95"/>
    <x v="348"/>
    <x v="265"/>
    <s v="Rs.100.0"/>
    <s v="Harish Krishnan"/>
    <x v="449"/>
    <s v="Equity"/>
    <x v="0"/>
  </r>
  <r>
    <x v="3"/>
    <x v="482"/>
    <n v="4"/>
    <n v="4"/>
    <n v="5.1700000000000003E-2"/>
    <n v="579.34"/>
    <x v="349"/>
    <x v="266"/>
    <s v="Rs.100.0"/>
    <s v="Harish Krishnan"/>
    <x v="450"/>
    <s v="Equity"/>
    <x v="1"/>
  </r>
  <r>
    <x v="17"/>
    <x v="483"/>
    <n v="0"/>
    <n v="0"/>
    <n v="4.3299999999999998E-2"/>
    <n v="10.37"/>
    <x v="9"/>
    <x v="3"/>
    <s v="Rs.500.0"/>
    <s v="Harish Krishnan"/>
    <x v="451"/>
    <s v="Equity"/>
    <x v="1"/>
  </r>
  <r>
    <x v="26"/>
    <x v="484"/>
    <n v="0"/>
    <n v="0"/>
    <n v="7.8E-2"/>
    <n v="19.98"/>
    <x v="350"/>
    <x v="3"/>
    <s v="Rs.500.0"/>
    <s v="Harsh Sethi"/>
    <x v="452"/>
    <s v="Other"/>
    <x v="1"/>
  </r>
  <r>
    <x v="26"/>
    <x v="485"/>
    <n v="0"/>
    <n v="0"/>
    <n v="7.4499999999999997E-2"/>
    <n v="9.39"/>
    <x v="9"/>
    <x v="3"/>
    <s v="Rs.500.0"/>
    <s v="Harsh Sethi"/>
    <x v="453"/>
    <s v="Other"/>
    <x v="1"/>
  </r>
  <r>
    <x v="26"/>
    <x v="486"/>
    <n v="0"/>
    <n v="0"/>
    <n v="5.4300000000000001E-2"/>
    <n v="19.05"/>
    <x v="351"/>
    <x v="3"/>
    <s v="Rs.500.0"/>
    <s v="Harsh Sethi"/>
    <x v="454"/>
    <s v="Other"/>
    <x v="1"/>
  </r>
  <r>
    <x v="3"/>
    <x v="487"/>
    <n v="0"/>
    <n v="0"/>
    <n v="6.3200000000000006E-2"/>
    <n v="17.84"/>
    <x v="352"/>
    <x v="267"/>
    <s v="Rs.100.0"/>
    <s v="Harsha Upadhyaya"/>
    <x v="455"/>
    <s v="Equity"/>
    <x v="1"/>
  </r>
  <r>
    <x v="3"/>
    <x v="488"/>
    <n v="4"/>
    <n v="4"/>
    <n v="4.87E-2"/>
    <n v="348.69"/>
    <x v="353"/>
    <x v="268"/>
    <s v="Rs.100.0"/>
    <s v="Harsha Upadhyaya"/>
    <x v="456"/>
    <s v="Equity"/>
    <x v="7"/>
  </r>
  <r>
    <x v="3"/>
    <x v="489"/>
    <n v="0"/>
    <n v="3"/>
    <n v="4.6300000000000001E-2"/>
    <n v="83.97"/>
    <x v="354"/>
    <x v="269"/>
    <s v="Rs.100.0"/>
    <s v="Harsha Upadhyaya"/>
    <x v="457"/>
    <s v="Equity"/>
    <x v="10"/>
  </r>
  <r>
    <x v="3"/>
    <x v="490"/>
    <n v="4"/>
    <n v="4"/>
    <n v="4.6800000000000001E-2"/>
    <n v="120.49"/>
    <x v="355"/>
    <x v="270"/>
    <s v="Rs.500.0"/>
    <s v="Harsha Upadhyaya"/>
    <x v="458"/>
    <s v="Equity"/>
    <x v="10"/>
  </r>
  <r>
    <x v="22"/>
    <x v="491"/>
    <n v="5"/>
    <n v="3"/>
    <n v="5.7000000000000002E-3"/>
    <n v="2987.56"/>
    <x v="214"/>
    <x v="202"/>
    <s v="Rs.100.0"/>
    <s v="Harshal Joshi"/>
    <x v="459"/>
    <s v="Debt"/>
    <x v="2"/>
  </r>
  <r>
    <x v="22"/>
    <x v="492"/>
    <n v="4"/>
    <n v="3"/>
    <n v="7.7999999999999996E-3"/>
    <n v="41.11"/>
    <x v="189"/>
    <x v="271"/>
    <s v="Rs.100.0"/>
    <s v="Harshal Joshi"/>
    <x v="460"/>
    <s v="Other"/>
    <x v="3"/>
  </r>
  <r>
    <x v="22"/>
    <x v="493"/>
    <n v="0"/>
    <n v="0"/>
    <n v="6.0699999999999997E-2"/>
    <n v="17.89"/>
    <x v="356"/>
    <x v="3"/>
    <s v="Rs.100.0"/>
    <s v="Harshal Joshi"/>
    <x v="461"/>
    <s v="Equity"/>
    <x v="1"/>
  </r>
  <r>
    <x v="22"/>
    <x v="494"/>
    <n v="0"/>
    <n v="0"/>
    <n v="3.8899999999999997E-2"/>
    <n v="14.09"/>
    <x v="357"/>
    <x v="272"/>
    <s v="Rs.100.0"/>
    <s v="Harshal Joshi"/>
    <x v="462"/>
    <s v="Other"/>
    <x v="1"/>
  </r>
  <r>
    <x v="22"/>
    <x v="495"/>
    <n v="4"/>
    <n v="0"/>
    <n v="1.2E-2"/>
    <n v="42.72"/>
    <x v="358"/>
    <x v="121"/>
    <s v="Rs.100.0"/>
    <s v="Harshal Joshi"/>
    <x v="463"/>
    <s v="Debt"/>
    <x v="3"/>
  </r>
  <r>
    <x v="22"/>
    <x v="496"/>
    <n v="4"/>
    <n v="3"/>
    <n v="5.7000000000000002E-3"/>
    <n v="14.36"/>
    <x v="359"/>
    <x v="91"/>
    <s v="Rs.100.0"/>
    <s v="Harshal Joshi"/>
    <x v="464"/>
    <s v="Debt"/>
    <x v="2"/>
  </r>
  <r>
    <x v="22"/>
    <x v="497"/>
    <n v="4"/>
    <n v="3"/>
    <n v="5.5999999999999999E-3"/>
    <n v="36.33"/>
    <x v="360"/>
    <x v="273"/>
    <s v="Rs.100.0"/>
    <s v="Harshal Joshi"/>
    <x v="465"/>
    <s v="Debt"/>
    <x v="2"/>
  </r>
  <r>
    <x v="22"/>
    <x v="498"/>
    <n v="0"/>
    <n v="0"/>
    <n v="3.8699999999999998E-2"/>
    <n v="18.87"/>
    <x v="11"/>
    <x v="3"/>
    <s v="Rs.100.0"/>
    <s v="Harshal Joshi"/>
    <x v="466"/>
    <s v="Equity"/>
    <x v="1"/>
  </r>
  <r>
    <x v="22"/>
    <x v="499"/>
    <n v="2"/>
    <n v="3"/>
    <n v="5.4000000000000003E-3"/>
    <n v="30.79"/>
    <x v="104"/>
    <x v="274"/>
    <s v="Rs.100.0"/>
    <s v="Harshal Joshi"/>
    <x v="467"/>
    <s v="Hybrid"/>
    <x v="6"/>
  </r>
  <r>
    <x v="17"/>
    <x v="500"/>
    <n v="0"/>
    <n v="0"/>
    <n v="0"/>
    <n v="0"/>
    <x v="9"/>
    <x v="3"/>
    <s v="Rs.500.0"/>
    <s v="Harshil Suvarnkar"/>
    <x v="160"/>
    <s v="Other"/>
    <x v="3"/>
  </r>
  <r>
    <x v="17"/>
    <x v="501"/>
    <n v="0"/>
    <n v="0"/>
    <n v="0"/>
    <n v="10.69"/>
    <x v="9"/>
    <x v="3"/>
    <s v="Rs.500.0"/>
    <s v="Harshil Suvarnkar"/>
    <x v="468"/>
    <s v="Other"/>
    <x v="2"/>
  </r>
  <r>
    <x v="17"/>
    <x v="502"/>
    <n v="0"/>
    <n v="0"/>
    <n v="9.2999999999999992E-3"/>
    <n v="11.74"/>
    <x v="361"/>
    <x v="3"/>
    <s v="Rs.500.0"/>
    <s v="Harshil Suvarnkar"/>
    <x v="469"/>
    <s v="Other"/>
    <x v="3"/>
  </r>
  <r>
    <x v="12"/>
    <x v="503"/>
    <n v="0"/>
    <n v="0"/>
    <n v="0"/>
    <n v="10.08"/>
    <x v="9"/>
    <x v="3"/>
    <s v="Rs.100.0"/>
    <s v="Himanshu Mange"/>
    <x v="160"/>
    <s v="Other"/>
    <x v="1"/>
  </r>
  <r>
    <x v="12"/>
    <x v="504"/>
    <n v="0"/>
    <n v="0"/>
    <n v="4.1599999999999998E-2"/>
    <n v="11.1"/>
    <x v="9"/>
    <x v="3"/>
    <s v="Rs.100.0"/>
    <s v="Himanshu Mange"/>
    <x v="470"/>
    <s v="Other"/>
    <x v="1"/>
  </r>
  <r>
    <x v="12"/>
    <x v="505"/>
    <n v="0"/>
    <n v="0"/>
    <n v="0.1084"/>
    <n v="11.42"/>
    <x v="9"/>
    <x v="3"/>
    <s v="Rs.100.0"/>
    <s v="Himanshu Mange"/>
    <x v="471"/>
    <s v="Other"/>
    <x v="1"/>
  </r>
  <r>
    <x v="3"/>
    <x v="506"/>
    <n v="4"/>
    <n v="5"/>
    <n v="5.4000000000000003E-3"/>
    <n v="35.520000000000003"/>
    <x v="288"/>
    <x v="275"/>
    <s v="Rs.100.0"/>
    <s v="Hiten Shah"/>
    <x v="472"/>
    <s v="Hybrid"/>
    <x v="6"/>
  </r>
  <r>
    <x v="7"/>
    <x v="507"/>
    <n v="0"/>
    <n v="0"/>
    <n v="0.10829999999999999"/>
    <n v="14.61"/>
    <x v="362"/>
    <x v="3"/>
    <s v="Rs.100.0"/>
    <s v="Hitesh Das"/>
    <x v="473"/>
    <s v="Other"/>
    <x v="1"/>
  </r>
  <r>
    <x v="7"/>
    <x v="508"/>
    <n v="0"/>
    <n v="0"/>
    <n v="3.9800000000000002E-2"/>
    <n v="17.37"/>
    <x v="363"/>
    <x v="3"/>
    <s v="Rs.100.0"/>
    <s v="Hitesh Das"/>
    <x v="474"/>
    <s v="Other"/>
    <x v="1"/>
  </r>
  <r>
    <x v="7"/>
    <x v="509"/>
    <n v="0"/>
    <n v="0"/>
    <n v="7.6E-3"/>
    <n v="6.54"/>
    <x v="364"/>
    <x v="276"/>
    <s v="Rs.100.0"/>
    <s v="Hitesh Das"/>
    <x v="475"/>
    <s v="Other"/>
    <x v="1"/>
  </r>
  <r>
    <x v="7"/>
    <x v="510"/>
    <n v="0"/>
    <n v="0"/>
    <n v="3.3700000000000001E-2"/>
    <n v="12.68"/>
    <x v="365"/>
    <x v="277"/>
    <s v="Rs.100.0"/>
    <s v="Hitesh Das"/>
    <x v="476"/>
    <s v="Other"/>
    <x v="1"/>
  </r>
  <r>
    <x v="7"/>
    <x v="511"/>
    <n v="0"/>
    <n v="0"/>
    <n v="2.5899999999999999E-2"/>
    <n v="16.559999999999999"/>
    <x v="366"/>
    <x v="278"/>
    <s v="Rs.100.0"/>
    <s v="Hitesh Das"/>
    <x v="477"/>
    <s v="Other"/>
    <x v="1"/>
  </r>
  <r>
    <x v="7"/>
    <x v="512"/>
    <n v="0"/>
    <n v="0"/>
    <n v="0"/>
    <n v="0"/>
    <x v="9"/>
    <x v="3"/>
    <s v="Rs.1000.0"/>
    <s v="Hitesh Das"/>
    <x v="160"/>
    <s v="Other"/>
    <x v="1"/>
  </r>
  <r>
    <x v="19"/>
    <x v="513"/>
    <n v="4"/>
    <n v="5"/>
    <n v="6.7000000000000004E-2"/>
    <n v="1004.49"/>
    <x v="367"/>
    <x v="279"/>
    <s v="Rs.100.0"/>
    <s v="Ihab Dalwai"/>
    <x v="478"/>
    <s v="Equity"/>
    <x v="0"/>
  </r>
  <r>
    <x v="19"/>
    <x v="514"/>
    <n v="4"/>
    <n v="4"/>
    <n v="5.7000000000000002E-2"/>
    <n v="198.46"/>
    <x v="368"/>
    <x v="280"/>
    <s v="Rs.100.0"/>
    <s v="Ihab Dalwai"/>
    <x v="479"/>
    <s v="Equity"/>
    <x v="1"/>
  </r>
  <r>
    <x v="10"/>
    <x v="515"/>
    <n v="3"/>
    <n v="1"/>
    <n v="6.2300000000000001E-2"/>
    <n v="20.27"/>
    <x v="369"/>
    <x v="281"/>
    <s v="Rs.1000.0"/>
    <s v="Jaiprakash Toshniwal"/>
    <x v="480"/>
    <s v="Equity"/>
    <x v="1"/>
  </r>
  <r>
    <x v="10"/>
    <x v="516"/>
    <n v="2"/>
    <n v="2"/>
    <n v="5.0099999999999999E-2"/>
    <n v="139.94"/>
    <x v="370"/>
    <x v="282"/>
    <s v="Rs.1000.0"/>
    <s v="Jaiprakash Toshniwal"/>
    <x v="481"/>
    <s v="Other"/>
    <x v="1"/>
  </r>
  <r>
    <x v="10"/>
    <x v="517"/>
    <n v="1"/>
    <n v="1"/>
    <n v="4.9200000000000001E-2"/>
    <n v="155.02000000000001"/>
    <x v="371"/>
    <x v="283"/>
    <s v="Rs.1000.0"/>
    <s v="Jaiprakash Toshniwal"/>
    <x v="482"/>
    <s v="Other"/>
    <x v="1"/>
  </r>
  <r>
    <x v="16"/>
    <x v="518"/>
    <n v="3"/>
    <n v="0"/>
    <n v="6.7400000000000002E-2"/>
    <n v="22.54"/>
    <x v="372"/>
    <x v="284"/>
    <s v="Rs.100.0"/>
    <s v="Jay Kothari"/>
    <x v="483"/>
    <s v="Other"/>
    <x v="1"/>
  </r>
  <r>
    <x v="16"/>
    <x v="519"/>
    <n v="0"/>
    <n v="0"/>
    <n v="4.65E-2"/>
    <n v="19.010000000000002"/>
    <x v="373"/>
    <x v="285"/>
    <s v="Rs.100.0"/>
    <s v="Jay Kothari"/>
    <x v="484"/>
    <s v="Other"/>
    <x v="1"/>
  </r>
  <r>
    <x v="16"/>
    <x v="520"/>
    <n v="0"/>
    <n v="0"/>
    <n v="1.34E-2"/>
    <n v="16.149999999999999"/>
    <x v="374"/>
    <x v="286"/>
    <s v="Rs.100.0"/>
    <s v="Jay Kothari"/>
    <x v="485"/>
    <s v="Other"/>
    <x v="1"/>
  </r>
  <r>
    <x v="16"/>
    <x v="521"/>
    <n v="0"/>
    <n v="0"/>
    <n v="4.6300000000000001E-2"/>
    <n v="18.420000000000002"/>
    <x v="375"/>
    <x v="287"/>
    <s v="Rs.100.0"/>
    <s v="Jay Kothari"/>
    <x v="486"/>
    <s v="Other"/>
    <x v="1"/>
  </r>
  <r>
    <x v="16"/>
    <x v="522"/>
    <n v="0"/>
    <n v="0"/>
    <n v="5.2400000000000002E-2"/>
    <n v="12.72"/>
    <x v="9"/>
    <x v="3"/>
    <s v="Rs.100.0"/>
    <s v="Jay Kothari"/>
    <x v="487"/>
    <s v="Equity"/>
    <x v="1"/>
  </r>
  <r>
    <x v="16"/>
    <x v="523"/>
    <n v="0"/>
    <n v="0"/>
    <n v="3.4099999999999998E-2"/>
    <n v="12.71"/>
    <x v="9"/>
    <x v="3"/>
    <s v="Rs.100.0"/>
    <s v="Jay Kothari"/>
    <x v="488"/>
    <s v="Hybrid"/>
    <x v="1"/>
  </r>
  <r>
    <x v="16"/>
    <x v="524"/>
    <n v="1"/>
    <n v="3"/>
    <n v="5.1200000000000002E-2"/>
    <n v="472.14"/>
    <x v="376"/>
    <x v="288"/>
    <s v="Rs.100.0"/>
    <s v="Jay Kothari"/>
    <x v="489"/>
    <s v="Equity"/>
    <x v="10"/>
  </r>
  <r>
    <x v="16"/>
    <x v="525"/>
    <n v="0"/>
    <n v="0"/>
    <n v="2.0299999999999999E-2"/>
    <n v="10.79"/>
    <x v="9"/>
    <x v="3"/>
    <s v="Rs.100.0"/>
    <s v="Jay Kothari"/>
    <x v="490"/>
    <s v="Other"/>
    <x v="1"/>
  </r>
  <r>
    <x v="16"/>
    <x v="526"/>
    <n v="0"/>
    <n v="0"/>
    <n v="7.5700000000000003E-2"/>
    <n v="11.65"/>
    <x v="9"/>
    <x v="3"/>
    <s v="Rs.100.0"/>
    <s v="Jay Kothari"/>
    <x v="491"/>
    <s v="Equity"/>
    <x v="1"/>
  </r>
  <r>
    <x v="16"/>
    <x v="527"/>
    <n v="1"/>
    <n v="2"/>
    <n v="4.4999999999999998E-2"/>
    <n v="21.25"/>
    <x v="377"/>
    <x v="289"/>
    <s v="Rs.100.0"/>
    <s v="Jay Kothari"/>
    <x v="492"/>
    <s v="Equity"/>
    <x v="0"/>
  </r>
  <r>
    <x v="10"/>
    <x v="528"/>
    <n v="4"/>
    <n v="4"/>
    <n v="5.28E-2"/>
    <n v="55.93"/>
    <x v="378"/>
    <x v="290"/>
    <s v="Rs.1000.0"/>
    <s v="Jayesh Dinesh Shah"/>
    <x v="493"/>
    <s v="Other"/>
    <x v="11"/>
  </r>
  <r>
    <x v="7"/>
    <x v="529"/>
    <n v="2"/>
    <n v="1"/>
    <n v="8.2900000000000001E-2"/>
    <n v="56.82"/>
    <x v="379"/>
    <x v="291"/>
    <s v="Rs.100.0"/>
    <s v="Jinesh Gopani"/>
    <x v="494"/>
    <s v="Equity"/>
    <x v="1"/>
  </r>
  <r>
    <x v="7"/>
    <x v="530"/>
    <n v="3"/>
    <n v="3"/>
    <n v="5.0799999999999998E-2"/>
    <n v="33.14"/>
    <x v="380"/>
    <x v="292"/>
    <s v="Rs.100.0"/>
    <s v="Jinesh Gopani"/>
    <x v="495"/>
    <s v="Equity"/>
    <x v="7"/>
  </r>
  <r>
    <x v="7"/>
    <x v="531"/>
    <n v="0"/>
    <n v="0"/>
    <n v="5.4199999999999998E-2"/>
    <n v="22.58"/>
    <x v="381"/>
    <x v="293"/>
    <s v="Rs.100.0"/>
    <s v="Jinesh Gopani"/>
    <x v="496"/>
    <s v="Equity"/>
    <x v="1"/>
  </r>
  <r>
    <x v="7"/>
    <x v="532"/>
    <n v="0"/>
    <n v="0"/>
    <n v="5.2900000000000003E-2"/>
    <n v="18.190000000000001"/>
    <x v="382"/>
    <x v="3"/>
    <s v="Rs.100.0"/>
    <s v="Jinesh Gopani"/>
    <x v="497"/>
    <s v="Other"/>
    <x v="1"/>
  </r>
  <r>
    <x v="7"/>
    <x v="533"/>
    <n v="0"/>
    <n v="0"/>
    <n v="5.0500000000000003E-2"/>
    <n v="20.079999999999998"/>
    <x v="383"/>
    <x v="3"/>
    <s v="Rs.100.0"/>
    <s v="Jinesh Gopani"/>
    <x v="498"/>
    <s v="Other"/>
    <x v="1"/>
  </r>
  <r>
    <x v="7"/>
    <x v="534"/>
    <n v="0"/>
    <n v="0"/>
    <n v="9.7799999999999998E-2"/>
    <n v="19.57"/>
    <x v="384"/>
    <x v="3"/>
    <s v="Rs.100.0"/>
    <s v="Jinesh Gopani"/>
    <x v="499"/>
    <s v="Other"/>
    <x v="1"/>
  </r>
  <r>
    <x v="7"/>
    <x v="535"/>
    <n v="0"/>
    <n v="0"/>
    <n v="5.0700000000000002E-2"/>
    <n v="14.99"/>
    <x v="385"/>
    <x v="3"/>
    <s v="Rs.100.0"/>
    <s v="Jinesh Gopani"/>
    <x v="500"/>
    <s v="Other"/>
    <x v="1"/>
  </r>
  <r>
    <x v="7"/>
    <x v="536"/>
    <n v="0"/>
    <n v="0"/>
    <n v="5.7599999999999998E-2"/>
    <n v="18.91"/>
    <x v="386"/>
    <x v="3"/>
    <s v="Rs.100.0"/>
    <s v="Jinesh Gopani"/>
    <x v="501"/>
    <s v="Equity"/>
    <x v="1"/>
  </r>
  <r>
    <x v="7"/>
    <x v="537"/>
    <n v="2"/>
    <n v="1"/>
    <n v="6.5500000000000003E-2"/>
    <n v="98.48"/>
    <x v="387"/>
    <x v="294"/>
    <s v="Rs.500.0"/>
    <s v="Jinesh Gopani"/>
    <x v="502"/>
    <s v="Equity"/>
    <x v="1"/>
  </r>
  <r>
    <x v="28"/>
    <x v="538"/>
    <n v="4"/>
    <n v="4"/>
    <n v="3.5900000000000001E-2"/>
    <n v="28.07"/>
    <x v="388"/>
    <x v="295"/>
    <s v="Rs.500.0"/>
    <s v="Jitendra Sriram"/>
    <x v="503"/>
    <s v="Hybrid"/>
    <x v="1"/>
  </r>
  <r>
    <x v="28"/>
    <x v="539"/>
    <n v="0"/>
    <n v="0"/>
    <n v="4.8099999999999997E-2"/>
    <n v="14.6"/>
    <x v="389"/>
    <x v="3"/>
    <s v="Rs.500.0"/>
    <s v="Jitendra Sriram"/>
    <x v="504"/>
    <s v="Hybrid"/>
    <x v="1"/>
  </r>
  <r>
    <x v="28"/>
    <x v="540"/>
    <n v="0"/>
    <n v="0"/>
    <n v="2.6599999999999999E-2"/>
    <n v="10.050000000000001"/>
    <x v="9"/>
    <x v="3"/>
    <s v="Rs.500.0"/>
    <s v="Jitendra Sriram"/>
    <x v="505"/>
    <s v="Equity"/>
    <x v="1"/>
  </r>
  <r>
    <x v="28"/>
    <x v="541"/>
    <n v="4"/>
    <n v="4"/>
    <n v="4.1000000000000002E-2"/>
    <n v="230.87"/>
    <x v="390"/>
    <x v="296"/>
    <s v="Rs.500.0"/>
    <s v="Jitendra Sriram"/>
    <x v="506"/>
    <s v="Equity"/>
    <x v="10"/>
  </r>
  <r>
    <x v="1"/>
    <x v="542"/>
    <n v="0"/>
    <n v="0"/>
    <n v="0"/>
    <n v="9.84"/>
    <x v="9"/>
    <x v="3"/>
    <s v="Rs.100.0"/>
    <s v="Kapil Menon"/>
    <x v="160"/>
    <s v="Other"/>
    <x v="1"/>
  </r>
  <r>
    <x v="1"/>
    <x v="543"/>
    <n v="0"/>
    <n v="0"/>
    <n v="4.4999999999999998E-2"/>
    <n v="11.66"/>
    <x v="9"/>
    <x v="3"/>
    <s v="Rs.100.0"/>
    <s v="Kapil Menon"/>
    <x v="507"/>
    <s v="Other"/>
    <x v="1"/>
  </r>
  <r>
    <x v="1"/>
    <x v="544"/>
    <n v="0"/>
    <n v="0"/>
    <n v="8.6499999999999994E-2"/>
    <n v="10.52"/>
    <x v="9"/>
    <x v="3"/>
    <s v="Rs.100.0"/>
    <s v="Kapil Menon"/>
    <x v="508"/>
    <s v="Other"/>
    <x v="1"/>
  </r>
  <r>
    <x v="1"/>
    <x v="545"/>
    <n v="0"/>
    <n v="0"/>
    <n v="6.0199999999999997E-2"/>
    <n v="11.22"/>
    <x v="9"/>
    <x v="3"/>
    <s v="Rs.100.0"/>
    <s v="Kapil Menon"/>
    <x v="509"/>
    <s v="Other"/>
    <x v="1"/>
  </r>
  <r>
    <x v="1"/>
    <x v="546"/>
    <n v="0"/>
    <n v="0"/>
    <n v="2.6499999999999999E-2"/>
    <n v="10.87"/>
    <x v="9"/>
    <x v="3"/>
    <s v="Rs.100.0"/>
    <s v="Kapil Menon"/>
    <x v="510"/>
    <s v="Other"/>
    <x v="1"/>
  </r>
  <r>
    <x v="1"/>
    <x v="547"/>
    <n v="0"/>
    <n v="0"/>
    <n v="2.9100000000000001E-2"/>
    <n v="11.64"/>
    <x v="9"/>
    <x v="3"/>
    <s v="Rs.100.0"/>
    <s v="Kapil Menon"/>
    <x v="511"/>
    <s v="Other"/>
    <x v="1"/>
  </r>
  <r>
    <x v="1"/>
    <x v="548"/>
    <n v="0"/>
    <n v="0"/>
    <n v="3.6299999999999999E-2"/>
    <n v="11.26"/>
    <x v="9"/>
    <x v="3"/>
    <s v="Rs.100.0"/>
    <s v="Kapil Menon"/>
    <x v="512"/>
    <s v="Other"/>
    <x v="1"/>
  </r>
  <r>
    <x v="1"/>
    <x v="549"/>
    <n v="0"/>
    <n v="0"/>
    <n v="8.8900000000000007E-2"/>
    <n v="12.61"/>
    <x v="9"/>
    <x v="3"/>
    <s v="Rs.100.0"/>
    <s v="Kapil Menon"/>
    <x v="513"/>
    <s v="Other"/>
    <x v="1"/>
  </r>
  <r>
    <x v="16"/>
    <x v="550"/>
    <n v="3"/>
    <n v="3"/>
    <n v="5.7000000000000002E-3"/>
    <n v="18.68"/>
    <x v="360"/>
    <x v="225"/>
    <s v="Rs.100.0"/>
    <s v="Karan Mundra"/>
    <x v="514"/>
    <s v="Debt"/>
    <x v="2"/>
  </r>
  <r>
    <x v="9"/>
    <x v="551"/>
    <n v="3"/>
    <n v="3"/>
    <n v="6.0499999999999998E-2"/>
    <n v="283.10000000000002"/>
    <x v="391"/>
    <x v="297"/>
    <s v="Rs.500.0"/>
    <s v="Karthikraj Lakshmanan"/>
    <x v="515"/>
    <s v="Equity"/>
    <x v="1"/>
  </r>
  <r>
    <x v="9"/>
    <x v="552"/>
    <n v="0"/>
    <n v="3"/>
    <n v="6.0499999999999998E-2"/>
    <n v="283.10000000000002"/>
    <x v="391"/>
    <x v="297"/>
    <s v="Rs.500.0"/>
    <s v="Karthikraj Lakshmanan"/>
    <x v="515"/>
    <s v="Equity"/>
    <x v="1"/>
  </r>
  <r>
    <x v="9"/>
    <x v="553"/>
    <n v="4"/>
    <n v="0"/>
    <n v="4.48E-2"/>
    <n v="420.33"/>
    <x v="392"/>
    <x v="23"/>
    <s v="Rs.500.0"/>
    <s v="Karthikraj Lakshmanan"/>
    <x v="516"/>
    <s v="Equity"/>
    <x v="1"/>
  </r>
  <r>
    <x v="17"/>
    <x v="554"/>
    <n v="4"/>
    <n v="0"/>
    <n v="5.1000000000000004E-3"/>
    <n v="434.34"/>
    <x v="267"/>
    <x v="156"/>
    <s v="Rs.1.0E7"/>
    <s v="Kaustubh Gupta"/>
    <x v="517"/>
    <s v="Debt"/>
    <x v="3"/>
  </r>
  <r>
    <x v="17"/>
    <x v="555"/>
    <n v="4"/>
    <n v="4"/>
    <n v="9.4000000000000004E-3"/>
    <n v="35.28"/>
    <x v="393"/>
    <x v="189"/>
    <s v="Rs.100.0"/>
    <s v="Kaustubh Gupta"/>
    <x v="518"/>
    <s v="Other"/>
    <x v="3"/>
  </r>
  <r>
    <x v="17"/>
    <x v="556"/>
    <n v="5"/>
    <n v="4"/>
    <n v="8.3000000000000001E-3"/>
    <n v="105.75"/>
    <x v="394"/>
    <x v="212"/>
    <s v="Rs.100.0"/>
    <s v="Kaustubh Gupta"/>
    <x v="519"/>
    <s v="Debt"/>
    <x v="3"/>
  </r>
  <r>
    <x v="17"/>
    <x v="557"/>
    <n v="4"/>
    <n v="5"/>
    <n v="5.5999999999999999E-3"/>
    <n v="326.39"/>
    <x v="395"/>
    <x v="298"/>
    <s v="Rs.1000.0"/>
    <s v="Kaustubh Gupta"/>
    <x v="520"/>
    <s v="Debt"/>
    <x v="2"/>
  </r>
  <r>
    <x v="17"/>
    <x v="558"/>
    <n v="4"/>
    <n v="5"/>
    <n v="6.0000000000000001E-3"/>
    <n v="348.23"/>
    <x v="268"/>
    <x v="299"/>
    <s v="Rs.1000.0"/>
    <s v="Kaustubh Gupta"/>
    <x v="521"/>
    <s v="Debt"/>
    <x v="3"/>
  </r>
  <r>
    <x v="17"/>
    <x v="559"/>
    <n v="4"/>
    <n v="4"/>
    <n v="7.3000000000000001E-3"/>
    <n v="44.57"/>
    <x v="270"/>
    <x v="300"/>
    <s v="Rs.1000.0"/>
    <s v="Kaustubh Gupta"/>
    <x v="522"/>
    <s v="Debt"/>
    <x v="3"/>
  </r>
  <r>
    <x v="17"/>
    <x v="560"/>
    <n v="0"/>
    <n v="3"/>
    <n v="5.3E-3"/>
    <n v="1325.06"/>
    <x v="155"/>
    <x v="36"/>
    <s v="Rs.1000.0"/>
    <s v="Kaustubh Gupta"/>
    <x v="523"/>
    <s v="Debt"/>
    <x v="6"/>
  </r>
  <r>
    <x v="17"/>
    <x v="561"/>
    <n v="5"/>
    <n v="4"/>
    <n v="7.3000000000000001E-3"/>
    <n v="343.8"/>
    <x v="270"/>
    <x v="75"/>
    <s v="Rs.1000.0"/>
    <s v="Kaustubh Gupta"/>
    <x v="524"/>
    <s v="Debt"/>
    <x v="3"/>
  </r>
  <r>
    <x v="17"/>
    <x v="562"/>
    <n v="5"/>
    <n v="0"/>
    <n v="7.3000000000000001E-3"/>
    <n v="516.1"/>
    <x v="270"/>
    <x v="75"/>
    <s v="Rs.10000.0"/>
    <s v="Kaustubh Gupta"/>
    <x v="524"/>
    <s v="Debt"/>
    <x v="3"/>
  </r>
  <r>
    <x v="17"/>
    <x v="563"/>
    <n v="4"/>
    <n v="2"/>
    <n v="5.1000000000000004E-3"/>
    <n v="619.46"/>
    <x v="267"/>
    <x v="156"/>
    <s v="Rs.500.0"/>
    <s v="Kaustubh Gupta"/>
    <x v="517"/>
    <s v="Debt"/>
    <x v="3"/>
  </r>
  <r>
    <x v="17"/>
    <x v="564"/>
    <n v="4"/>
    <n v="0"/>
    <n v="5.5999999999999999E-3"/>
    <n v="472.08"/>
    <x v="395"/>
    <x v="298"/>
    <s v="Rs.5000.0"/>
    <s v="Kaustubh Gupta"/>
    <x v="520"/>
    <s v="Debt"/>
    <x v="2"/>
  </r>
  <r>
    <x v="17"/>
    <x v="565"/>
    <n v="5"/>
    <n v="0"/>
    <n v="6.0000000000000001E-3"/>
    <n v="429.2"/>
    <x v="268"/>
    <x v="299"/>
    <s v="Rs.5000.0"/>
    <s v="Kaustubh Gupta"/>
    <x v="521"/>
    <s v="Debt"/>
    <x v="3"/>
  </r>
  <r>
    <x v="19"/>
    <x v="566"/>
    <n v="2"/>
    <n v="4"/>
    <n v="1.52E-2"/>
    <n v="21.44"/>
    <x v="396"/>
    <x v="301"/>
    <s v="Rs.100.0"/>
    <s v="Kayzad Eghlim"/>
    <x v="525"/>
    <s v="Hybrid"/>
    <x v="2"/>
  </r>
  <r>
    <x v="19"/>
    <x v="567"/>
    <n v="3"/>
    <n v="3"/>
    <n v="5.0700000000000002E-2"/>
    <n v="253.25"/>
    <x v="397"/>
    <x v="302"/>
    <s v="Rs.100.0"/>
    <s v="Kayzad Eghlim"/>
    <x v="526"/>
    <s v="Other"/>
    <x v="1"/>
  </r>
  <r>
    <x v="19"/>
    <x v="568"/>
    <n v="0"/>
    <n v="0"/>
    <n v="0.05"/>
    <n v="16.170000000000002"/>
    <x v="398"/>
    <x v="3"/>
    <s v="Rs.100.0"/>
    <s v="Kayzad Eghlim"/>
    <x v="527"/>
    <s v="Other"/>
    <x v="1"/>
  </r>
  <r>
    <x v="19"/>
    <x v="569"/>
    <n v="0"/>
    <n v="3"/>
    <n v="6.93E-2"/>
    <n v="19.02"/>
    <x v="399"/>
    <x v="303"/>
    <s v="Rs.100.0"/>
    <s v="Kayzad Eghlim"/>
    <x v="528"/>
    <s v="Other"/>
    <x v="11"/>
  </r>
  <r>
    <x v="19"/>
    <x v="570"/>
    <n v="0"/>
    <n v="2"/>
    <n v="0.05"/>
    <n v="26.88"/>
    <x v="400"/>
    <x v="304"/>
    <s v="Rs.100.0"/>
    <s v="Kayzad Eghlim"/>
    <x v="529"/>
    <s v="Other"/>
    <x v="1"/>
  </r>
  <r>
    <x v="19"/>
    <x v="571"/>
    <n v="0"/>
    <n v="0"/>
    <n v="7.8299999999999995E-2"/>
    <n v="18.690000000000001"/>
    <x v="401"/>
    <x v="3"/>
    <s v="Rs.100.0"/>
    <s v="Kayzad Eghlim"/>
    <x v="530"/>
    <s v="Other"/>
    <x v="1"/>
  </r>
  <r>
    <x v="19"/>
    <x v="572"/>
    <n v="0"/>
    <n v="0"/>
    <n v="4.1599999999999998E-2"/>
    <n v="14.6"/>
    <x v="402"/>
    <x v="3"/>
    <s v="Rs.100.0"/>
    <s v="Kayzad Eghlim"/>
    <x v="531"/>
    <s v="Other"/>
    <x v="1"/>
  </r>
  <r>
    <x v="19"/>
    <x v="573"/>
    <n v="0"/>
    <n v="0"/>
    <n v="5.4100000000000002E-2"/>
    <n v="19.38"/>
    <x v="403"/>
    <x v="3"/>
    <s v="Rs.100.0"/>
    <s v="Kayzad Eghlim"/>
    <x v="532"/>
    <s v="Other"/>
    <x v="1"/>
  </r>
  <r>
    <x v="19"/>
    <x v="574"/>
    <n v="5"/>
    <n v="4"/>
    <n v="5.3400000000000003E-2"/>
    <n v="66.37"/>
    <x v="404"/>
    <x v="305"/>
    <s v="Rs.100.0"/>
    <s v="Kayzad Eghlim"/>
    <x v="533"/>
    <s v="Other"/>
    <x v="11"/>
  </r>
  <r>
    <x v="19"/>
    <x v="575"/>
    <n v="0"/>
    <n v="0"/>
    <n v="4.0500000000000001E-2"/>
    <n v="16.87"/>
    <x v="405"/>
    <x v="3"/>
    <s v="Rs.100.0"/>
    <s v="Kayzad Eghlim"/>
    <x v="534"/>
    <s v="Other"/>
    <x v="1"/>
  </r>
  <r>
    <x v="19"/>
    <x v="576"/>
    <n v="0"/>
    <n v="0"/>
    <n v="2.9100000000000001E-2"/>
    <n v="20.43"/>
    <x v="406"/>
    <x v="3"/>
    <s v="Rs.1000.0"/>
    <s v="Kayzad Eghlim"/>
    <x v="535"/>
    <s v="Other"/>
    <x v="1"/>
  </r>
  <r>
    <x v="19"/>
    <x v="577"/>
    <n v="0"/>
    <n v="5"/>
    <n v="9.1000000000000004E-3"/>
    <n v="33.99"/>
    <x v="407"/>
    <x v="306"/>
    <s v="Rs.1000.0"/>
    <s v="Kayzad Eghlim"/>
    <x v="536"/>
    <s v="Other"/>
    <x v="1"/>
  </r>
  <r>
    <x v="19"/>
    <x v="578"/>
    <n v="3"/>
    <n v="4"/>
    <n v="5.7999999999999996E-3"/>
    <n v="32.520000000000003"/>
    <x v="268"/>
    <x v="202"/>
    <s v="Rs.1000.0"/>
    <s v="Kayzad Eghlim"/>
    <x v="537"/>
    <s v="Hybrid"/>
    <x v="6"/>
  </r>
  <r>
    <x v="19"/>
    <x v="579"/>
    <n v="0"/>
    <n v="0"/>
    <n v="3.32E-2"/>
    <n v="19.59"/>
    <x v="408"/>
    <x v="3"/>
    <s v="Rs.1000.0"/>
    <s v="Kayzad Eghlim"/>
    <x v="538"/>
    <s v="Other"/>
    <x v="1"/>
  </r>
  <r>
    <x v="19"/>
    <x v="580"/>
    <n v="0"/>
    <n v="0"/>
    <n v="0.10829999999999999"/>
    <n v="14.69"/>
    <x v="362"/>
    <x v="3"/>
    <s v="Rs.1000.0"/>
    <s v="Kayzad Eghlim"/>
    <x v="539"/>
    <s v="Other"/>
    <x v="1"/>
  </r>
  <r>
    <x v="19"/>
    <x v="581"/>
    <n v="0"/>
    <n v="0"/>
    <n v="5.5599999999999997E-2"/>
    <n v="17.88"/>
    <x v="409"/>
    <x v="3"/>
    <s v="Rs.1000.0"/>
    <s v="Kayzad Eghlim"/>
    <x v="540"/>
    <s v="Other"/>
    <x v="1"/>
  </r>
  <r>
    <x v="19"/>
    <x v="582"/>
    <n v="0"/>
    <n v="0"/>
    <n v="5.79E-2"/>
    <n v="16.68"/>
    <x v="410"/>
    <x v="3"/>
    <s v="Rs.1000.0"/>
    <s v="Kayzad Eghlim"/>
    <x v="541"/>
    <s v="Other"/>
    <x v="1"/>
  </r>
  <r>
    <x v="16"/>
    <x v="583"/>
    <n v="3"/>
    <n v="3"/>
    <n v="2.3900000000000001E-2"/>
    <n v="20.97"/>
    <x v="411"/>
    <x v="307"/>
    <s v="Rs.100.0"/>
    <s v="Kedar Karnik"/>
    <x v="542"/>
    <s v="Hybrid"/>
    <x v="3"/>
  </r>
  <r>
    <x v="16"/>
    <x v="584"/>
    <n v="4"/>
    <n v="3"/>
    <n v="5.7999999999999996E-3"/>
    <n v="3528.99"/>
    <x v="33"/>
    <x v="122"/>
    <s v="Rs.100.0"/>
    <s v="Kedar Karnik"/>
    <x v="543"/>
    <s v="Debt"/>
    <x v="2"/>
  </r>
  <r>
    <x v="16"/>
    <x v="585"/>
    <n v="0"/>
    <n v="4"/>
    <n v="5.4000000000000003E-3"/>
    <n v="1315.1"/>
    <x v="412"/>
    <x v="19"/>
    <s v="Rs.100.0"/>
    <s v="Kedar Karnik"/>
    <x v="544"/>
    <s v="Debt"/>
    <x v="6"/>
  </r>
  <r>
    <x v="16"/>
    <x v="586"/>
    <n v="3"/>
    <n v="3"/>
    <n v="5.4000000000000003E-3"/>
    <n v="3218.93"/>
    <x v="413"/>
    <x v="189"/>
    <s v="Rs.100.0"/>
    <s v="Kedar Karnik"/>
    <x v="545"/>
    <s v="Debt"/>
    <x v="2"/>
  </r>
  <r>
    <x v="16"/>
    <x v="587"/>
    <n v="4"/>
    <n v="3"/>
    <n v="5.7999999999999996E-3"/>
    <n v="49.7"/>
    <x v="107"/>
    <x v="141"/>
    <s v="Rs.100.0"/>
    <s v="Kedar Karnik"/>
    <x v="546"/>
    <s v="Debt"/>
    <x v="2"/>
  </r>
  <r>
    <x v="16"/>
    <x v="588"/>
    <n v="0"/>
    <n v="0"/>
    <n v="3.1099999999999999E-2"/>
    <n v="20.13"/>
    <x v="414"/>
    <x v="308"/>
    <s v="Rs.100.0"/>
    <s v="Kedar Karnik"/>
    <x v="547"/>
    <s v="Other"/>
    <x v="1"/>
  </r>
  <r>
    <x v="16"/>
    <x v="589"/>
    <n v="0"/>
    <n v="3"/>
    <n v="5.1999999999999998E-3"/>
    <n v="14.18"/>
    <x v="415"/>
    <x v="230"/>
    <s v="Rs.100.0"/>
    <s v="Kedar Karnik"/>
    <x v="548"/>
    <s v="Hybrid"/>
    <x v="6"/>
  </r>
  <r>
    <x v="16"/>
    <x v="590"/>
    <n v="3"/>
    <n v="1"/>
    <n v="8.8000000000000005E-3"/>
    <n v="12.36"/>
    <x v="416"/>
    <x v="309"/>
    <s v="Rs.100.0"/>
    <s v="Kedar Karnik"/>
    <x v="549"/>
    <s v="Debt"/>
    <x v="3"/>
  </r>
  <r>
    <x v="16"/>
    <x v="591"/>
    <n v="0"/>
    <n v="0"/>
    <n v="2.35E-2"/>
    <n v="13.53"/>
    <x v="417"/>
    <x v="3"/>
    <s v="Rs.100.0"/>
    <s v="Kedar Karnik"/>
    <x v="550"/>
    <s v="Other"/>
    <x v="1"/>
  </r>
  <r>
    <x v="16"/>
    <x v="592"/>
    <n v="0"/>
    <n v="0"/>
    <n v="2.7300000000000001E-2"/>
    <n v="54.57"/>
    <x v="418"/>
    <x v="310"/>
    <s v="Rs.100.0"/>
    <s v="Kedar Karnik"/>
    <x v="551"/>
    <s v="Other"/>
    <x v="1"/>
  </r>
  <r>
    <x v="10"/>
    <x v="593"/>
    <n v="0"/>
    <n v="3"/>
    <n v="3.7999999999999999E-2"/>
    <n v="19.440000000000001"/>
    <x v="419"/>
    <x v="311"/>
    <s v="Rs.1000.0"/>
    <s v="Khozem Zakiuddin Jabalpurwala"/>
    <x v="552"/>
    <s v="Other"/>
    <x v="4"/>
  </r>
  <r>
    <x v="12"/>
    <x v="594"/>
    <n v="1"/>
    <n v="3"/>
    <n v="7.9000000000000008E-3"/>
    <n v="14.48"/>
    <x v="420"/>
    <x v="312"/>
    <s v="Rs.100.0"/>
    <s v="Kinjal Desai"/>
    <x v="553"/>
    <s v="Debt"/>
    <x v="5"/>
  </r>
  <r>
    <x v="12"/>
    <x v="595"/>
    <n v="0"/>
    <n v="0"/>
    <n v="6.13E-2"/>
    <n v="10.89"/>
    <x v="421"/>
    <x v="3"/>
    <s v="Rs.1000.0"/>
    <s v="Kinjal Desai"/>
    <x v="554"/>
    <s v="Equity"/>
    <x v="1"/>
  </r>
  <r>
    <x v="15"/>
    <x v="596"/>
    <n v="0"/>
    <n v="0"/>
    <n v="4.9399999999999999E-2"/>
    <n v="14.56"/>
    <x v="422"/>
    <x v="3"/>
    <s v="Rs.100.0"/>
    <s v="Krishan Kumar Daga"/>
    <x v="555"/>
    <s v="Other"/>
    <x v="1"/>
  </r>
  <r>
    <x v="15"/>
    <x v="597"/>
    <n v="0"/>
    <n v="0"/>
    <n v="4.0399999999999998E-2"/>
    <n v="13.75"/>
    <x v="423"/>
    <x v="3"/>
    <s v="Rs.100.0"/>
    <s v="Krishan Kumar Daga"/>
    <x v="556"/>
    <s v="Other"/>
    <x v="1"/>
  </r>
  <r>
    <x v="15"/>
    <x v="598"/>
    <n v="0"/>
    <n v="4"/>
    <n v="5.8000000000000003E-2"/>
    <n v="18.04"/>
    <x v="424"/>
    <x v="313"/>
    <s v="Rs.100.0"/>
    <s v="Krishan Kumar Daga"/>
    <x v="557"/>
    <s v="Other"/>
    <x v="11"/>
  </r>
  <r>
    <x v="15"/>
    <x v="599"/>
    <n v="0"/>
    <n v="0"/>
    <n v="5.3400000000000003E-2"/>
    <n v="17.47"/>
    <x v="425"/>
    <x v="3"/>
    <s v="Rs.100.0"/>
    <s v="Krishan Kumar Daga"/>
    <x v="558"/>
    <s v="Other"/>
    <x v="1"/>
  </r>
  <r>
    <x v="15"/>
    <x v="600"/>
    <n v="3"/>
    <n v="3"/>
    <n v="5.0599999999999999E-2"/>
    <n v="238.7"/>
    <x v="426"/>
    <x v="302"/>
    <s v="Rs.100.0"/>
    <s v="Krishan Kumar Daga"/>
    <x v="559"/>
    <s v="Other"/>
    <x v="1"/>
  </r>
  <r>
    <x v="15"/>
    <x v="601"/>
    <n v="0"/>
    <n v="4"/>
    <n v="3.6900000000000002E-2"/>
    <n v="22.28"/>
    <x v="427"/>
    <x v="314"/>
    <s v="Rs.100.0"/>
    <s v="Krishan Kumar Daga"/>
    <x v="560"/>
    <s v="Other"/>
    <x v="1"/>
  </r>
  <r>
    <x v="15"/>
    <x v="602"/>
    <n v="0"/>
    <n v="0"/>
    <n v="5.0099999999999999E-2"/>
    <n v="15.33"/>
    <x v="428"/>
    <x v="3"/>
    <s v="Rs.100.0"/>
    <s v="Krishan Kumar Daga"/>
    <x v="561"/>
    <s v="Other"/>
    <x v="1"/>
  </r>
  <r>
    <x v="15"/>
    <x v="603"/>
    <n v="0"/>
    <n v="0"/>
    <n v="5.2200000000000003E-2"/>
    <n v="17.3"/>
    <x v="429"/>
    <x v="3"/>
    <s v="Rs.100.0"/>
    <s v="Krishan Kumar Daga"/>
    <x v="562"/>
    <s v="Other"/>
    <x v="1"/>
  </r>
  <r>
    <x v="15"/>
    <x v="604"/>
    <n v="3"/>
    <n v="2"/>
    <n v="4.99E-2"/>
    <n v="762.43"/>
    <x v="430"/>
    <x v="315"/>
    <s v="Rs.100.0"/>
    <s v="Krishan Kumar Daga"/>
    <x v="563"/>
    <s v="Other"/>
    <x v="1"/>
  </r>
  <r>
    <x v="0"/>
    <x v="605"/>
    <n v="0"/>
    <n v="0"/>
    <n v="5.7200000000000001E-2"/>
    <n v="15.74"/>
    <x v="431"/>
    <x v="3"/>
    <s v="Rs.500.0"/>
    <s v="Krishna Sanghvi"/>
    <x v="564"/>
    <s v="Equity"/>
    <x v="1"/>
  </r>
  <r>
    <x v="0"/>
    <x v="606"/>
    <n v="4"/>
    <n v="4"/>
    <n v="5.0700000000000002E-2"/>
    <n v="27.89"/>
    <x v="432"/>
    <x v="316"/>
    <s v="Rs.500.0"/>
    <s v="Krishna Sanghvi"/>
    <x v="565"/>
    <s v="Equity"/>
    <x v="7"/>
  </r>
  <r>
    <x v="13"/>
    <x v="607"/>
    <n v="4"/>
    <n v="3"/>
    <n v="5.7000000000000002E-3"/>
    <n v="3563.24"/>
    <x v="433"/>
    <x v="273"/>
    <s v="Rs.100.0"/>
    <s v="Krishna Venkat Cheemalapati"/>
    <x v="566"/>
    <s v="Debt"/>
    <x v="2"/>
  </r>
  <r>
    <x v="13"/>
    <x v="608"/>
    <n v="3"/>
    <n v="3"/>
    <n v="8.3000000000000001E-3"/>
    <n v="2976.64"/>
    <x v="434"/>
    <x v="317"/>
    <s v="Rs.100.0"/>
    <s v="Krishna Venkat Cheemalapati"/>
    <x v="567"/>
    <s v="Debt"/>
    <x v="3"/>
  </r>
  <r>
    <x v="13"/>
    <x v="609"/>
    <n v="0"/>
    <n v="4"/>
    <n v="5.4000000000000003E-3"/>
    <n v="1242.8900000000001"/>
    <x v="435"/>
    <x v="19"/>
    <s v="Rs.100.0"/>
    <s v="Krishna Venkat Cheemalapati"/>
    <x v="568"/>
    <s v="Debt"/>
    <x v="6"/>
  </r>
  <r>
    <x v="13"/>
    <x v="610"/>
    <n v="3"/>
    <n v="3"/>
    <n v="1.49E-2"/>
    <n v="2709.77"/>
    <x v="436"/>
    <x v="122"/>
    <s v="Rs.100.0"/>
    <s v="Krishna Venkat Cheemalapati"/>
    <x v="569"/>
    <s v="Debt"/>
    <x v="3"/>
  </r>
  <r>
    <x v="13"/>
    <x v="611"/>
    <n v="3"/>
    <n v="1"/>
    <n v="8.6E-3"/>
    <n v="2127.15"/>
    <x v="437"/>
    <x v="318"/>
    <s v="Rs.1000.0"/>
    <s v="Krishna Venkat Cheemalapati"/>
    <x v="570"/>
    <s v="Debt"/>
    <x v="3"/>
  </r>
  <r>
    <x v="13"/>
    <x v="612"/>
    <n v="3"/>
    <n v="3"/>
    <n v="7.1999999999999998E-3"/>
    <n v="1784.07"/>
    <x v="361"/>
    <x v="319"/>
    <s v="Rs.1000.0"/>
    <s v="Krishna Venkat Cheemalapati"/>
    <x v="446"/>
    <s v="Debt"/>
    <x v="5"/>
  </r>
  <r>
    <x v="13"/>
    <x v="613"/>
    <n v="2"/>
    <n v="2"/>
    <n v="8.2000000000000007E-3"/>
    <n v="1164.47"/>
    <x v="189"/>
    <x v="320"/>
    <s v="Rs.1000.0"/>
    <s v="Krishna Venkat Cheemalapati"/>
    <x v="571"/>
    <s v="Debt"/>
    <x v="3"/>
  </r>
  <r>
    <x v="13"/>
    <x v="614"/>
    <n v="3"/>
    <n v="2"/>
    <n v="7.1999999999999998E-3"/>
    <n v="3347.01"/>
    <x v="438"/>
    <x v="321"/>
    <s v="Rs.1000.0"/>
    <s v="Krishna Venkat Cheemalapati"/>
    <x v="572"/>
    <s v="Debt"/>
    <x v="3"/>
  </r>
  <r>
    <x v="13"/>
    <x v="615"/>
    <n v="4"/>
    <n v="3"/>
    <n v="5.7999999999999996E-3"/>
    <n v="2872.8"/>
    <x v="81"/>
    <x v="120"/>
    <s v="Rs.1000.0"/>
    <s v="Krishna Venkat Cheemalapati"/>
    <x v="573"/>
    <s v="Debt"/>
    <x v="2"/>
  </r>
  <r>
    <x v="13"/>
    <x v="616"/>
    <n v="4"/>
    <n v="0"/>
    <n v="5.7000000000000002E-3"/>
    <n v="2546.16"/>
    <x v="439"/>
    <x v="322"/>
    <s v="Rs.1000.0"/>
    <s v="Krishna Venkat Cheemalapati"/>
    <x v="574"/>
    <s v="Debt"/>
    <x v="2"/>
  </r>
  <r>
    <x v="13"/>
    <x v="617"/>
    <n v="3"/>
    <n v="0"/>
    <n v="7.1000000000000004E-3"/>
    <n v="3334.08"/>
    <x v="261"/>
    <x v="277"/>
    <s v="Rs.25000.0"/>
    <s v="Krishna Venkat Cheemalapati"/>
    <x v="572"/>
    <s v="Debt"/>
    <x v="3"/>
  </r>
  <r>
    <x v="13"/>
    <x v="618"/>
    <n v="0"/>
    <n v="0"/>
    <n v="1.0999999999999999E-2"/>
    <n v="1136.44"/>
    <x v="440"/>
    <x v="3"/>
    <s v="Rs.500.0"/>
    <s v="Krishna Venkat Cheemalapati"/>
    <x v="575"/>
    <s v="Other"/>
    <x v="3"/>
  </r>
  <r>
    <x v="13"/>
    <x v="619"/>
    <n v="0"/>
    <n v="0"/>
    <n v="7.0000000000000001E-3"/>
    <n v="1117.94"/>
    <x v="441"/>
    <x v="3"/>
    <s v="Rs.500.0"/>
    <s v="Krishna Venkat Cheemalapati"/>
    <x v="576"/>
    <s v="Other"/>
    <x v="2"/>
  </r>
  <r>
    <x v="13"/>
    <x v="620"/>
    <n v="0"/>
    <n v="3"/>
    <n v="3.4700000000000002E-2"/>
    <n v="21.09"/>
    <x v="442"/>
    <x v="323"/>
    <s v="Rs.500.0"/>
    <s v="Krishna Venkat Cheemalapati"/>
    <x v="577"/>
    <s v="Other"/>
    <x v="4"/>
  </r>
  <r>
    <x v="13"/>
    <x v="621"/>
    <n v="3"/>
    <n v="0"/>
    <n v="5.1999999999999998E-3"/>
    <n v="3189.48"/>
    <x v="443"/>
    <x v="213"/>
    <s v="Rs.5000.0"/>
    <s v="Krishna Venkat Cheemalapati"/>
    <x v="566"/>
    <s v="Debt"/>
    <x v="2"/>
  </r>
  <r>
    <x v="13"/>
    <x v="622"/>
    <n v="2"/>
    <n v="0"/>
    <n v="5.1000000000000004E-3"/>
    <n v="2555.89"/>
    <x v="444"/>
    <x v="324"/>
    <s v="Rs.5000.0"/>
    <s v="Krishna Venkat Cheemalapati"/>
    <x v="573"/>
    <s v="Debt"/>
    <x v="2"/>
  </r>
  <r>
    <x v="7"/>
    <x v="623"/>
    <n v="0"/>
    <n v="0"/>
    <n v="2.2700000000000001E-2"/>
    <n v="10.63"/>
    <x v="9"/>
    <x v="3"/>
    <s v="Rs.100.0"/>
    <s v="Krishnaa N"/>
    <x v="578"/>
    <s v="Other"/>
    <x v="1"/>
  </r>
  <r>
    <x v="17"/>
    <x v="624"/>
    <n v="4"/>
    <n v="0"/>
    <n v="3.9100000000000003E-2"/>
    <n v="1448.8"/>
    <x v="132"/>
    <x v="325"/>
    <s v="Rs.100.0"/>
    <s v="Kunal Sangoi"/>
    <x v="579"/>
    <s v="Equity"/>
    <x v="1"/>
  </r>
  <r>
    <x v="17"/>
    <x v="625"/>
    <n v="0"/>
    <n v="0"/>
    <n v="9.64E-2"/>
    <n v="190.6"/>
    <x v="141"/>
    <x v="257"/>
    <s v="Rs.100.0"/>
    <s v="Kunal Sangoi"/>
    <x v="580"/>
    <s v="Equity"/>
    <x v="1"/>
  </r>
  <r>
    <x v="17"/>
    <x v="626"/>
    <n v="2"/>
    <n v="1"/>
    <n v="4.7500000000000001E-2"/>
    <n v="133.05000000000001"/>
    <x v="445"/>
    <x v="326"/>
    <s v="Rs.100.0"/>
    <s v="Kunal Sangoi"/>
    <x v="581"/>
    <s v="Equity"/>
    <x v="0"/>
  </r>
  <r>
    <x v="16"/>
    <x v="627"/>
    <n v="4"/>
    <n v="3"/>
    <n v="6.7000000000000002E-3"/>
    <n v="43.71"/>
    <x v="158"/>
    <x v="312"/>
    <s v="Rs.100.0"/>
    <s v="Laukik Bagwe"/>
    <x v="582"/>
    <s v="Debt"/>
    <x v="3"/>
  </r>
  <r>
    <x v="16"/>
    <x v="628"/>
    <n v="2"/>
    <n v="2"/>
    <n v="2.46E-2"/>
    <n v="26.49"/>
    <x v="446"/>
    <x v="327"/>
    <s v="Rs.100.0"/>
    <s v="Laukik Bagwe"/>
    <x v="583"/>
    <s v="Hybrid"/>
    <x v="3"/>
  </r>
  <r>
    <x v="26"/>
    <x v="629"/>
    <n v="4"/>
    <n v="3"/>
    <n v="6.1999999999999998E-3"/>
    <n v="42.74"/>
    <x v="447"/>
    <x v="328"/>
    <s v="Rs.500.0"/>
    <s v="Lokesh Mallya"/>
    <x v="584"/>
    <s v="Debt"/>
    <x v="4"/>
  </r>
  <r>
    <x v="17"/>
    <x v="630"/>
    <n v="0"/>
    <n v="3"/>
    <n v="5.1000000000000004E-3"/>
    <n v="25.18"/>
    <x v="186"/>
    <x v="329"/>
    <s v="Rs.100.0"/>
    <s v="Lovelish Solanki"/>
    <x v="585"/>
    <s v="Hybrid"/>
    <x v="6"/>
  </r>
  <r>
    <x v="17"/>
    <x v="631"/>
    <n v="0"/>
    <n v="0"/>
    <n v="5.28E-2"/>
    <n v="18.3"/>
    <x v="382"/>
    <x v="3"/>
    <s v="Rs.100.0"/>
    <s v="Lovelish Solanki"/>
    <x v="586"/>
    <s v="Other"/>
    <x v="1"/>
  </r>
  <r>
    <x v="17"/>
    <x v="632"/>
    <n v="0"/>
    <n v="0"/>
    <n v="1.6500000000000001E-2"/>
    <n v="13.61"/>
    <x v="448"/>
    <x v="3"/>
    <s v="Rs.100.0"/>
    <s v="Lovelish Solanki"/>
    <x v="587"/>
    <s v="Other"/>
    <x v="1"/>
  </r>
  <r>
    <x v="17"/>
    <x v="633"/>
    <n v="0"/>
    <n v="0"/>
    <n v="2.6499999999999999E-2"/>
    <n v="15.54"/>
    <x v="449"/>
    <x v="3"/>
    <s v="Rs.100.0"/>
    <s v="Lovelish Solanki"/>
    <x v="588"/>
    <s v="Other"/>
    <x v="1"/>
  </r>
  <r>
    <x v="17"/>
    <x v="634"/>
    <n v="0"/>
    <n v="1"/>
    <n v="9.74E-2"/>
    <n v="22.38"/>
    <x v="450"/>
    <x v="330"/>
    <s v="Rs.100.0"/>
    <s v="Lovelish Solanki"/>
    <x v="589"/>
    <s v="Other"/>
    <x v="8"/>
  </r>
  <r>
    <x v="17"/>
    <x v="635"/>
    <n v="0"/>
    <n v="3"/>
    <n v="5.4100000000000002E-2"/>
    <n v="24.48"/>
    <x v="271"/>
    <x v="331"/>
    <s v="Rs.100.0"/>
    <s v="Lovelish Solanki"/>
    <x v="590"/>
    <s v="Other"/>
    <x v="1"/>
  </r>
  <r>
    <x v="17"/>
    <x v="636"/>
    <n v="0"/>
    <n v="4"/>
    <n v="5.79E-2"/>
    <n v="18.37"/>
    <x v="451"/>
    <x v="247"/>
    <s v="Rs.100.0"/>
    <s v="Lovelish Solanki"/>
    <x v="591"/>
    <s v="Other"/>
    <x v="11"/>
  </r>
  <r>
    <x v="17"/>
    <x v="637"/>
    <n v="0"/>
    <n v="1"/>
    <n v="2.2599999999999999E-2"/>
    <n v="21.6"/>
    <x v="452"/>
    <x v="332"/>
    <s v="Rs.100.0"/>
    <s v="Lovelish Solanki"/>
    <x v="592"/>
    <s v="Other"/>
    <x v="4"/>
  </r>
  <r>
    <x v="17"/>
    <x v="638"/>
    <n v="3"/>
    <n v="3"/>
    <n v="3.3399999999999999E-2"/>
    <n v="102.92"/>
    <x v="453"/>
    <x v="333"/>
    <s v="Rs.100.0"/>
    <s v="Lovelish Solanki"/>
    <x v="593"/>
    <s v="Hybrid"/>
    <x v="1"/>
  </r>
  <r>
    <x v="17"/>
    <x v="639"/>
    <n v="2"/>
    <n v="2"/>
    <n v="5.0500000000000003E-2"/>
    <n v="254.93"/>
    <x v="385"/>
    <x v="334"/>
    <s v="Rs.100.0"/>
    <s v="Lovelish Solanki"/>
    <x v="594"/>
    <s v="Other"/>
    <x v="1"/>
  </r>
  <r>
    <x v="4"/>
    <x v="640"/>
    <n v="3"/>
    <n v="2"/>
    <n v="6.0000000000000001E-3"/>
    <n v="1186.8699999999999"/>
    <x v="454"/>
    <x v="335"/>
    <s v="Rs.500.0"/>
    <s v="Mahendra Kumar Jajoo"/>
    <x v="595"/>
    <s v="Debt"/>
    <x v="2"/>
  </r>
  <r>
    <x v="4"/>
    <x v="641"/>
    <n v="4"/>
    <n v="4"/>
    <n v="2.7E-2"/>
    <n v="19.41"/>
    <x v="455"/>
    <x v="336"/>
    <s v="Rs.500.0"/>
    <s v="Mahendra Kumar Jajoo"/>
    <x v="596"/>
    <s v="Hybrid"/>
    <x v="5"/>
  </r>
  <r>
    <x v="4"/>
    <x v="642"/>
    <n v="3"/>
    <n v="3"/>
    <n v="5.5999999999999999E-3"/>
    <n v="2129.31"/>
    <x v="456"/>
    <x v="258"/>
    <s v="Rs.500.0"/>
    <s v="Mahendra Kumar Jajoo"/>
    <x v="597"/>
    <s v="Debt"/>
    <x v="3"/>
  </r>
  <r>
    <x v="4"/>
    <x v="643"/>
    <n v="2"/>
    <n v="2"/>
    <n v="5.7000000000000002E-3"/>
    <n v="15.23"/>
    <x v="457"/>
    <x v="337"/>
    <s v="Rs.500.0"/>
    <s v="Mahendra Kumar Jajoo"/>
    <x v="598"/>
    <s v="Debt"/>
    <x v="2"/>
  </r>
  <r>
    <x v="4"/>
    <x v="644"/>
    <n v="4"/>
    <n v="5"/>
    <n v="6.0000000000000001E-3"/>
    <n v="1232.44"/>
    <x v="415"/>
    <x v="338"/>
    <s v="Rs.500.0"/>
    <s v="Mahendra Kumar Jajoo"/>
    <x v="599"/>
    <s v="Debt"/>
    <x v="3"/>
  </r>
  <r>
    <x v="4"/>
    <x v="645"/>
    <n v="0"/>
    <n v="0"/>
    <n v="3.09E-2"/>
    <n v="13.72"/>
    <x v="458"/>
    <x v="3"/>
    <s v="Rs.500.0"/>
    <s v="Mahendra Kumar Jajoo"/>
    <x v="600"/>
    <s v="Hybrid"/>
    <x v="4"/>
  </r>
  <r>
    <x v="4"/>
    <x v="646"/>
    <n v="0"/>
    <n v="0"/>
    <n v="1.0699999999999999E-2"/>
    <n v="11.81"/>
    <x v="212"/>
    <x v="3"/>
    <s v="Rs.500.0"/>
    <s v="Mahendra Kumar Jajoo"/>
    <x v="601"/>
    <s v="Other"/>
    <x v="3"/>
  </r>
  <r>
    <x v="4"/>
    <x v="647"/>
    <n v="0"/>
    <n v="3"/>
    <n v="5.0000000000000001E-3"/>
    <n v="12.38"/>
    <x v="104"/>
    <x v="90"/>
    <s v="Rs.500.0"/>
    <s v="Mahendra Kumar Jajoo"/>
    <x v="602"/>
    <s v="Hybrid"/>
    <x v="6"/>
  </r>
  <r>
    <x v="4"/>
    <x v="648"/>
    <n v="2"/>
    <n v="3"/>
    <n v="6.7999999999999996E-3"/>
    <n v="14.76"/>
    <x v="459"/>
    <x v="162"/>
    <s v="Rs.500.0"/>
    <s v="Mahendra Kumar Jajoo"/>
    <x v="603"/>
    <s v="Debt"/>
    <x v="3"/>
  </r>
  <r>
    <x v="4"/>
    <x v="649"/>
    <n v="2"/>
    <n v="2"/>
    <n v="6.7999999999999996E-3"/>
    <n v="11.95"/>
    <x v="158"/>
    <x v="339"/>
    <s v="Rs.500.0"/>
    <s v="Mahendra Kumar Jajoo"/>
    <x v="604"/>
    <s v="Debt"/>
    <x v="3"/>
  </r>
  <r>
    <x v="4"/>
    <x v="650"/>
    <n v="3"/>
    <n v="2"/>
    <n v="6.3E-3"/>
    <n v="12.15"/>
    <x v="215"/>
    <x v="340"/>
    <s v="Rs.500.0"/>
    <s v="Mahendra Kumar Jajoo"/>
    <x v="605"/>
    <s v="Debt"/>
    <x v="3"/>
  </r>
  <r>
    <x v="4"/>
    <x v="651"/>
    <n v="0"/>
    <n v="0"/>
    <n v="7.6E-3"/>
    <n v="11.17"/>
    <x v="337"/>
    <x v="3"/>
    <s v="Rs.500.0"/>
    <s v="Mahendra Kumar Jajoo"/>
    <x v="606"/>
    <s v="Other"/>
    <x v="3"/>
  </r>
  <r>
    <x v="4"/>
    <x v="652"/>
    <n v="0"/>
    <n v="0"/>
    <n v="6.4000000000000003E-3"/>
    <n v="11.52"/>
    <x v="460"/>
    <x v="3"/>
    <s v="Rs.500.0"/>
    <s v="Mahendra Kumar Jajoo"/>
    <x v="607"/>
    <s v="Other"/>
    <x v="2"/>
  </r>
  <r>
    <x v="4"/>
    <x v="653"/>
    <n v="0"/>
    <n v="0"/>
    <n v="5.7999999999999996E-3"/>
    <n v="11.41"/>
    <x v="415"/>
    <x v="3"/>
    <s v="Rs.500.0"/>
    <s v="Mahendra Kumar Jajoo"/>
    <x v="608"/>
    <s v="Other"/>
    <x v="2"/>
  </r>
  <r>
    <x v="4"/>
    <x v="654"/>
    <n v="3"/>
    <n v="3"/>
    <n v="5.11E-2"/>
    <n v="32.159999999999997"/>
    <x v="426"/>
    <x v="282"/>
    <s v="Rs.500.0"/>
    <s v="Mahendra Kumar Jajoo"/>
    <x v="609"/>
    <s v="Hybrid"/>
    <x v="1"/>
  </r>
  <r>
    <x v="21"/>
    <x v="655"/>
    <n v="0"/>
    <n v="3"/>
    <n v="5.3E-3"/>
    <n v="1281.56"/>
    <x v="242"/>
    <x v="36"/>
    <s v="Rs.1000.0"/>
    <s v="Mahesh A Chhabria"/>
    <x v="610"/>
    <s v="Debt"/>
    <x v="6"/>
  </r>
  <r>
    <x v="21"/>
    <x v="656"/>
    <n v="3"/>
    <n v="4"/>
    <n v="5.7000000000000002E-3"/>
    <n v="1277.25"/>
    <x v="54"/>
    <x v="274"/>
    <s v="Rs.1000.0"/>
    <s v="Mahesh A Chhabria"/>
    <x v="611"/>
    <s v="Debt"/>
    <x v="2"/>
  </r>
  <r>
    <x v="21"/>
    <x v="657"/>
    <n v="3"/>
    <n v="2"/>
    <n v="5.4999999999999997E-3"/>
    <n v="22.73"/>
    <x v="461"/>
    <x v="341"/>
    <s v="Rs.1000.0"/>
    <s v="Mahesh A Chhabria"/>
    <x v="612"/>
    <s v="Debt"/>
    <x v="2"/>
  </r>
  <r>
    <x v="21"/>
    <x v="658"/>
    <n v="0"/>
    <n v="0"/>
    <n v="3.4599999999999999E-2"/>
    <n v="11.87"/>
    <x v="9"/>
    <x v="3"/>
    <s v="Rs.500.0"/>
    <s v="Mahesh A Chhabria"/>
    <x v="613"/>
    <s v="Hybrid"/>
    <x v="1"/>
  </r>
  <r>
    <x v="17"/>
    <x v="659"/>
    <n v="2"/>
    <n v="1"/>
    <n v="0.04"/>
    <n v="100.82"/>
    <x v="462"/>
    <x v="342"/>
    <s v="Rs.100.0"/>
    <s v="Mahesh Patil"/>
    <x v="614"/>
    <s v="Equity"/>
    <x v="0"/>
  </r>
  <r>
    <x v="17"/>
    <x v="660"/>
    <n v="4"/>
    <n v="3"/>
    <n v="5.4800000000000001E-2"/>
    <n v="534.16999999999996"/>
    <x v="463"/>
    <x v="343"/>
    <s v="Rs.100.0"/>
    <s v="Mahesh Patil"/>
    <x v="615"/>
    <s v="Equity"/>
    <x v="7"/>
  </r>
  <r>
    <x v="17"/>
    <x v="661"/>
    <n v="4"/>
    <n v="3"/>
    <n v="5.4800000000000001E-2"/>
    <n v="534.16999999999996"/>
    <x v="463"/>
    <x v="343"/>
    <s v="Rs.100.0"/>
    <s v="Mahesh Patil"/>
    <x v="615"/>
    <s v="Equity"/>
    <x v="7"/>
  </r>
  <r>
    <x v="17"/>
    <x v="662"/>
    <n v="0"/>
    <n v="0"/>
    <n v="3.7000000000000002E-3"/>
    <n v="35.5"/>
    <x v="464"/>
    <x v="344"/>
    <s v="Rs.100.0"/>
    <s v="Mahesh Patil"/>
    <x v="616"/>
    <s v="Equity"/>
    <x v="1"/>
  </r>
  <r>
    <x v="17"/>
    <x v="663"/>
    <n v="1"/>
    <n v="0"/>
    <n v="6.4000000000000001E-2"/>
    <n v="20.29"/>
    <x v="465"/>
    <x v="345"/>
    <s v="Rs.100.0"/>
    <s v="Mahesh Patil"/>
    <x v="617"/>
    <s v="Equity"/>
    <x v="1"/>
  </r>
  <r>
    <x v="17"/>
    <x v="664"/>
    <n v="3"/>
    <n v="2"/>
    <n v="5.7599999999999998E-2"/>
    <n v="142.63999999999999"/>
    <x v="466"/>
    <x v="346"/>
    <s v="Rs.100.0"/>
    <s v="Mahesh Patil"/>
    <x v="618"/>
    <s v="Equity"/>
    <x v="7"/>
  </r>
  <r>
    <x v="19"/>
    <x v="665"/>
    <n v="0"/>
    <n v="3"/>
    <n v="3.73E-2"/>
    <n v="23.06"/>
    <x v="467"/>
    <x v="314"/>
    <s v="Rs.100.0"/>
    <s v="Manish Banthia"/>
    <x v="619"/>
    <s v="Other"/>
    <x v="4"/>
  </r>
  <r>
    <x v="19"/>
    <x v="666"/>
    <n v="0"/>
    <n v="0"/>
    <n v="3.2899999999999999E-2"/>
    <n v="23.52"/>
    <x v="468"/>
    <x v="347"/>
    <s v="Rs.100.0"/>
    <s v="Manish Banthia"/>
    <x v="620"/>
    <s v="Equity"/>
    <x v="0"/>
  </r>
  <r>
    <x v="19"/>
    <x v="667"/>
    <n v="0"/>
    <n v="2"/>
    <n v="6.7999999999999996E-3"/>
    <n v="14.23"/>
    <x v="461"/>
    <x v="47"/>
    <s v="Rs.100.0"/>
    <s v="Manish Banthia"/>
    <x v="621"/>
    <s v="Other"/>
    <x v="3"/>
  </r>
  <r>
    <x v="19"/>
    <x v="668"/>
    <n v="5"/>
    <n v="4"/>
    <n v="7.1000000000000004E-3"/>
    <n v="42.09"/>
    <x v="469"/>
    <x v="114"/>
    <s v="Rs.100.0"/>
    <s v="Manish Banthia"/>
    <x v="622"/>
    <s v="Other"/>
    <x v="5"/>
  </r>
  <r>
    <x v="19"/>
    <x v="669"/>
    <n v="5"/>
    <n v="5"/>
    <n v="8.6E-3"/>
    <n v="34.61"/>
    <x v="460"/>
    <x v="113"/>
    <s v="Rs.100.0"/>
    <s v="Manish Banthia"/>
    <x v="623"/>
    <s v="Debt"/>
    <x v="5"/>
  </r>
  <r>
    <x v="19"/>
    <x v="670"/>
    <n v="5"/>
    <n v="4"/>
    <n v="1.8700000000000001E-2"/>
    <n v="71.97"/>
    <x v="470"/>
    <x v="348"/>
    <s v="Rs.100.0"/>
    <s v="Manish Banthia"/>
    <x v="624"/>
    <s v="Hybrid"/>
    <x v="4"/>
  </r>
  <r>
    <x v="19"/>
    <x v="671"/>
    <n v="0"/>
    <n v="3"/>
    <n v="2.06E-2"/>
    <n v="16.48"/>
    <x v="471"/>
    <x v="349"/>
    <s v="Rs.100.0"/>
    <s v="Manish Banthia"/>
    <x v="625"/>
    <s v="Other"/>
    <x v="5"/>
  </r>
  <r>
    <x v="19"/>
    <x v="672"/>
    <n v="0"/>
    <n v="4"/>
    <n v="5.1400000000000001E-2"/>
    <n v="25.36"/>
    <x v="472"/>
    <x v="350"/>
    <s v="Rs.100.0"/>
    <s v="Manish Banthia"/>
    <x v="626"/>
    <s v="Other"/>
    <x v="10"/>
  </r>
  <r>
    <x v="19"/>
    <x v="673"/>
    <n v="4"/>
    <n v="2"/>
    <n v="7.9000000000000008E-3"/>
    <n v="29.73"/>
    <x v="473"/>
    <x v="28"/>
    <s v="Rs.100.0"/>
    <s v="Manish Banthia"/>
    <x v="627"/>
    <s v="Debt"/>
    <x v="6"/>
  </r>
  <r>
    <x v="19"/>
    <x v="674"/>
    <n v="0"/>
    <n v="0"/>
    <n v="5.5800000000000002E-2"/>
    <n v="13.39"/>
    <x v="474"/>
    <x v="3"/>
    <s v="Rs.100.0"/>
    <s v="Manish Banthia"/>
    <x v="628"/>
    <s v="Other"/>
    <x v="1"/>
  </r>
  <r>
    <x v="19"/>
    <x v="675"/>
    <n v="0"/>
    <n v="5"/>
    <n v="6.2100000000000002E-2"/>
    <n v="31.28"/>
    <x v="475"/>
    <x v="351"/>
    <s v="Rs.100.0"/>
    <s v="Manish Banthia"/>
    <x v="629"/>
    <s v="Other"/>
    <x v="10"/>
  </r>
  <r>
    <x v="19"/>
    <x v="676"/>
    <n v="5"/>
    <n v="3"/>
    <n v="5.7000000000000002E-3"/>
    <n v="26.12"/>
    <x v="359"/>
    <x v="352"/>
    <s v="Rs.1000.0"/>
    <s v="Manish Banthia"/>
    <x v="630"/>
    <s v="Debt"/>
    <x v="3"/>
  </r>
  <r>
    <x v="19"/>
    <x v="677"/>
    <n v="4"/>
    <n v="4"/>
    <n v="6.6E-3"/>
    <n v="56.36"/>
    <x v="476"/>
    <x v="298"/>
    <s v="Rs.1000.0"/>
    <s v="Manish Banthia"/>
    <x v="631"/>
    <s v="Debt"/>
    <x v="3"/>
  </r>
  <r>
    <x v="19"/>
    <x v="678"/>
    <n v="3"/>
    <n v="5"/>
    <n v="1.9800000000000002E-2"/>
    <n v="59.92"/>
    <x v="477"/>
    <x v="353"/>
    <s v="Rs.1000.0"/>
    <s v="Manish Banthia"/>
    <x v="632"/>
    <s v="Other"/>
    <x v="5"/>
  </r>
  <r>
    <x v="19"/>
    <x v="679"/>
    <n v="4"/>
    <n v="4"/>
    <n v="9.4999999999999998E-3"/>
    <n v="37.65"/>
    <x v="478"/>
    <x v="329"/>
    <s v="Rs.1000.0"/>
    <s v="Manish Banthia"/>
    <x v="633"/>
    <s v="Debt"/>
    <x v="3"/>
  </r>
  <r>
    <x v="19"/>
    <x v="680"/>
    <n v="4"/>
    <n v="4"/>
    <n v="8.2000000000000007E-3"/>
    <n v="41.86"/>
    <x v="479"/>
    <x v="242"/>
    <s v="Rs.1000.0"/>
    <s v="Manish Banthia"/>
    <x v="634"/>
    <s v="Debt"/>
    <x v="5"/>
  </r>
  <r>
    <x v="19"/>
    <x v="681"/>
    <n v="0"/>
    <n v="0"/>
    <n v="1.11E-2"/>
    <n v="84.39"/>
    <x v="480"/>
    <x v="354"/>
    <s v="Rs.1000.0"/>
    <s v="Manish Banthia"/>
    <x v="635"/>
    <s v="Debt"/>
    <x v="3"/>
  </r>
  <r>
    <x v="22"/>
    <x v="682"/>
    <n v="0"/>
    <n v="0"/>
    <n v="8.8900000000000007E-2"/>
    <n v="12.66"/>
    <x v="9"/>
    <x v="3"/>
    <s v="Rs.100.0"/>
    <s v="Manish Gunwani"/>
    <x v="636"/>
    <s v="Equity"/>
    <x v="1"/>
  </r>
  <r>
    <x v="12"/>
    <x v="683"/>
    <n v="0"/>
    <n v="3"/>
    <n v="5.1400000000000001E-2"/>
    <n v="21.57"/>
    <x v="481"/>
    <x v="355"/>
    <s v="Rs.100.0"/>
    <s v="Manish Gunwani"/>
    <x v="637"/>
    <s v="Other"/>
    <x v="10"/>
  </r>
  <r>
    <x v="12"/>
    <x v="684"/>
    <n v="4"/>
    <n v="4"/>
    <n v="6.5799999999999997E-2"/>
    <n v="4187.22"/>
    <x v="482"/>
    <x v="356"/>
    <s v="Rs.100.0"/>
    <s v="Manish Gunwani"/>
    <x v="638"/>
    <s v="Equity"/>
    <x v="0"/>
  </r>
  <r>
    <x v="12"/>
    <x v="685"/>
    <n v="0"/>
    <n v="0"/>
    <n v="6.5799999999999997E-2"/>
    <n v="4187.22"/>
    <x v="482"/>
    <x v="356"/>
    <s v="Rs.100.0"/>
    <s v="Manish Gunwani"/>
    <x v="638"/>
    <s v="Equity"/>
    <x v="0"/>
  </r>
  <r>
    <x v="12"/>
    <x v="686"/>
    <n v="0"/>
    <n v="0"/>
    <n v="6.5799999999999997E-2"/>
    <n v="4187.22"/>
    <x v="482"/>
    <x v="356"/>
    <s v="Rs.100.0"/>
    <s v="Manish Gunwani"/>
    <x v="638"/>
    <s v="Equity"/>
    <x v="0"/>
  </r>
  <r>
    <x v="12"/>
    <x v="687"/>
    <n v="0"/>
    <n v="3"/>
    <n v="5.6000000000000001E-2"/>
    <n v="17.52"/>
    <x v="483"/>
    <x v="357"/>
    <s v="Rs.100.0"/>
    <s v="Manish Gunwani"/>
    <x v="639"/>
    <s v="Equity"/>
    <x v="1"/>
  </r>
  <r>
    <x v="12"/>
    <x v="688"/>
    <n v="3"/>
    <n v="3"/>
    <n v="3.09E-2"/>
    <n v="174.18"/>
    <x v="484"/>
    <x v="358"/>
    <s v="Rs.100.0"/>
    <s v="Manish Gunwani"/>
    <x v="640"/>
    <s v="Hybrid"/>
    <x v="1"/>
  </r>
  <r>
    <x v="22"/>
    <x v="689"/>
    <n v="0"/>
    <n v="0"/>
    <n v="8.48E-2"/>
    <n v="14.07"/>
    <x v="485"/>
    <x v="3"/>
    <s v="Rs.100.0"/>
    <s v="Manish Gunwani"/>
    <x v="641"/>
    <s v="Equity"/>
    <x v="1"/>
  </r>
  <r>
    <x v="0"/>
    <x v="690"/>
    <n v="0"/>
    <n v="0"/>
    <n v="2.9700000000000001E-2"/>
    <n v="10.199999999999999"/>
    <x v="9"/>
    <x v="3"/>
    <s v="Rs.500.0"/>
    <s v="Manish Lodha"/>
    <x v="642"/>
    <s v="Equity"/>
    <x v="1"/>
  </r>
  <r>
    <x v="10"/>
    <x v="691"/>
    <n v="2"/>
    <n v="1"/>
    <n v="6.8999999999999999E-3"/>
    <n v="13.7"/>
    <x v="433"/>
    <x v="359"/>
    <s v="Rs.1000.0"/>
    <s v="Marzban Irani"/>
    <x v="643"/>
    <s v="Debt"/>
    <x v="3"/>
  </r>
  <r>
    <x v="10"/>
    <x v="692"/>
    <n v="3"/>
    <n v="3"/>
    <n v="7.4000000000000003E-3"/>
    <n v="32.6"/>
    <x v="486"/>
    <x v="360"/>
    <s v="Rs.1000.0"/>
    <s v="Marzban Irani"/>
    <x v="644"/>
    <s v="Debt"/>
    <x v="3"/>
  </r>
  <r>
    <x v="10"/>
    <x v="693"/>
    <n v="3"/>
    <n v="3"/>
    <n v="9.7999999999999997E-3"/>
    <n v="67.88"/>
    <x v="487"/>
    <x v="92"/>
    <s v="Rs.1000.0"/>
    <s v="Marzban Irani"/>
    <x v="645"/>
    <s v="Debt"/>
    <x v="3"/>
  </r>
  <r>
    <x v="10"/>
    <x v="694"/>
    <n v="3"/>
    <n v="2"/>
    <n v="1.26E-2"/>
    <n v="32.869999999999997"/>
    <x v="488"/>
    <x v="215"/>
    <s v="Rs.1000.0"/>
    <s v="Marzban Irani"/>
    <x v="646"/>
    <s v="Debt"/>
    <x v="3"/>
  </r>
  <r>
    <x v="10"/>
    <x v="695"/>
    <n v="3"/>
    <n v="2"/>
    <n v="1.26E-2"/>
    <n v="56.92"/>
    <x v="488"/>
    <x v="215"/>
    <s v="Rs.1000.0"/>
    <s v="Marzban Irani"/>
    <x v="646"/>
    <s v="Debt"/>
    <x v="3"/>
  </r>
  <r>
    <x v="28"/>
    <x v="696"/>
    <n v="4"/>
    <n v="0"/>
    <n v="5.7000000000000002E-3"/>
    <n v="4187.37"/>
    <x v="433"/>
    <x v="26"/>
    <n v="0"/>
    <s v="Mayank Prakash"/>
    <x v="647"/>
    <s v="Debt"/>
    <x v="2"/>
  </r>
  <r>
    <x v="28"/>
    <x v="697"/>
    <n v="4"/>
    <n v="0"/>
    <n v="5.4000000000000003E-3"/>
    <n v="37.909999999999997"/>
    <x v="457"/>
    <x v="119"/>
    <s v="Rs.10000.0"/>
    <s v="Mayank Prakash"/>
    <x v="648"/>
    <s v="Debt"/>
    <x v="2"/>
  </r>
  <r>
    <x v="28"/>
    <x v="698"/>
    <n v="5"/>
    <n v="3"/>
    <n v="5.7000000000000002E-3"/>
    <n v="2844.23"/>
    <x v="433"/>
    <x v="194"/>
    <s v="Rs.500.0"/>
    <s v="Mayank Prakash"/>
    <x v="647"/>
    <s v="Debt"/>
    <x v="2"/>
  </r>
  <r>
    <x v="28"/>
    <x v="699"/>
    <n v="4"/>
    <n v="4"/>
    <n v="5.8999999999999999E-3"/>
    <n v="1454.46"/>
    <x v="148"/>
    <x v="361"/>
    <s v="Rs.500.0"/>
    <s v="Mayank Prakash"/>
    <x v="649"/>
    <s v="Debt"/>
    <x v="2"/>
  </r>
  <r>
    <x v="28"/>
    <x v="700"/>
    <n v="3"/>
    <n v="3"/>
    <n v="9.9000000000000008E-3"/>
    <n v="43.34"/>
    <x v="489"/>
    <x v="230"/>
    <s v="Rs.500.0"/>
    <s v="Mayank Prakash"/>
    <x v="650"/>
    <s v="Debt"/>
    <x v="3"/>
  </r>
  <r>
    <x v="28"/>
    <x v="701"/>
    <n v="3"/>
    <n v="3"/>
    <n v="1.11E-2"/>
    <n v="39.96"/>
    <x v="490"/>
    <x v="92"/>
    <s v="Rs.500.0"/>
    <s v="Mayank Prakash"/>
    <x v="651"/>
    <s v="Debt"/>
    <x v="3"/>
  </r>
  <r>
    <x v="28"/>
    <x v="702"/>
    <n v="2"/>
    <n v="2"/>
    <n v="8.8000000000000005E-3"/>
    <n v="25.63"/>
    <x v="239"/>
    <x v="188"/>
    <s v="Rs.500.0"/>
    <s v="Mayank Prakash"/>
    <x v="652"/>
    <s v="Debt"/>
    <x v="3"/>
  </r>
  <r>
    <x v="28"/>
    <x v="703"/>
    <n v="3"/>
    <n v="3"/>
    <n v="5.4000000000000003E-3"/>
    <n v="37.85"/>
    <x v="491"/>
    <x v="362"/>
    <s v="Rs.500.0"/>
    <s v="Mayank Prakash"/>
    <x v="648"/>
    <s v="Debt"/>
    <x v="2"/>
  </r>
  <r>
    <x v="28"/>
    <x v="704"/>
    <n v="3"/>
    <n v="3"/>
    <n v="2.76E-2"/>
    <n v="16.04"/>
    <x v="492"/>
    <x v="363"/>
    <s v="Rs.500.0"/>
    <s v="Mayank Prakash"/>
    <x v="653"/>
    <s v="Hybrid"/>
    <x v="3"/>
  </r>
  <r>
    <x v="28"/>
    <x v="705"/>
    <n v="0"/>
    <n v="0"/>
    <n v="0"/>
    <n v="17.75"/>
    <x v="9"/>
    <x v="3"/>
    <s v="Rs.500.0"/>
    <s v="Mayank Prakash"/>
    <x v="654"/>
    <s v="Debt"/>
    <x v="3"/>
  </r>
  <r>
    <x v="28"/>
    <x v="706"/>
    <n v="0"/>
    <n v="0"/>
    <n v="5.1499999999999997E-2"/>
    <n v="11.07"/>
    <x v="9"/>
    <x v="3"/>
    <s v="Rs.500.0"/>
    <s v="Mayank Prakash"/>
    <x v="655"/>
    <s v="Other"/>
    <x v="1"/>
  </r>
  <r>
    <x v="28"/>
    <x v="707"/>
    <n v="2"/>
    <n v="2"/>
    <n v="5.7999999999999996E-3"/>
    <n v="1298.56"/>
    <x v="456"/>
    <x v="15"/>
    <s v="Rs.500.0"/>
    <s v="Mayank Prakash"/>
    <x v="656"/>
    <s v="Debt"/>
    <x v="2"/>
  </r>
  <r>
    <x v="28"/>
    <x v="708"/>
    <n v="0"/>
    <n v="0"/>
    <n v="7.9000000000000008E-3"/>
    <n v="11.27"/>
    <x v="493"/>
    <x v="3"/>
    <s v="Rs.500.0"/>
    <s v="Mayank Prakash"/>
    <x v="657"/>
    <s v="Other"/>
    <x v="3"/>
  </r>
  <r>
    <x v="28"/>
    <x v="709"/>
    <n v="4"/>
    <n v="0"/>
    <n v="9.9000000000000008E-3"/>
    <n v="30.52"/>
    <x v="489"/>
    <x v="165"/>
    <s v="Rs.5000.0"/>
    <s v="Mayank Prakash"/>
    <x v="650"/>
    <s v="Debt"/>
    <x v="3"/>
  </r>
  <r>
    <x v="28"/>
    <x v="710"/>
    <n v="2"/>
    <n v="0"/>
    <n v="8.8000000000000005E-3"/>
    <n v="29.66"/>
    <x v="239"/>
    <x v="364"/>
    <s v="Rs.5000.0"/>
    <s v="Mayank Prakash"/>
    <x v="652"/>
    <s v="Debt"/>
    <x v="3"/>
  </r>
  <r>
    <x v="29"/>
    <x v="711"/>
    <n v="0"/>
    <n v="0"/>
    <n v="2.53E-2"/>
    <n v="12.48"/>
    <x v="9"/>
    <x v="3"/>
    <s v="Rs.1000.0"/>
    <s v="Mayur Patel"/>
    <x v="658"/>
    <s v="Hybrid"/>
    <x v="1"/>
  </r>
  <r>
    <x v="29"/>
    <x v="712"/>
    <n v="4"/>
    <n v="4"/>
    <n v="4.4400000000000002E-2"/>
    <n v="49.5"/>
    <x v="494"/>
    <x v="365"/>
    <s v="Rs.1000.0"/>
    <s v="Mayur Patel"/>
    <x v="659"/>
    <s v="Equity"/>
    <x v="1"/>
  </r>
  <r>
    <x v="29"/>
    <x v="713"/>
    <n v="0"/>
    <n v="0"/>
    <n v="4.8800000000000003E-2"/>
    <n v="15.74"/>
    <x v="495"/>
    <x v="3"/>
    <s v="Rs.1000.0"/>
    <s v="Mayur Patel"/>
    <x v="660"/>
    <s v="Equity"/>
    <x v="1"/>
  </r>
  <r>
    <x v="29"/>
    <x v="714"/>
    <n v="0"/>
    <n v="0"/>
    <n v="0"/>
    <n v="0"/>
    <x v="9"/>
    <x v="3"/>
    <s v="Rs.1000.0"/>
    <s v="Mayur Patel"/>
    <x v="43"/>
    <s v="Equity"/>
    <x v="2"/>
  </r>
  <r>
    <x v="12"/>
    <x v="715"/>
    <n v="2"/>
    <n v="3"/>
    <n v="4.9299999999999997E-2"/>
    <n v="104.48"/>
    <x v="496"/>
    <x v="366"/>
    <s v="Rs.100.0"/>
    <s v="Meenakshi Dawar"/>
    <x v="661"/>
    <s v="Hybrid"/>
    <x v="10"/>
  </r>
  <r>
    <x v="12"/>
    <x v="716"/>
    <n v="4"/>
    <n v="4"/>
    <n v="6.3799999999999996E-2"/>
    <n v="233.64"/>
    <x v="497"/>
    <x v="367"/>
    <s v="Rs.100.0"/>
    <s v="Meenakshi Dawar"/>
    <x v="662"/>
    <s v="Equity"/>
    <x v="1"/>
  </r>
  <r>
    <x v="1"/>
    <x v="717"/>
    <n v="0"/>
    <n v="4"/>
    <n v="6.2100000000000002E-2"/>
    <n v="31.54"/>
    <x v="498"/>
    <x v="368"/>
    <s v="Rs.100.0"/>
    <s v="Meeta Shetty"/>
    <x v="663"/>
    <s v="Equity"/>
    <x v="0"/>
  </r>
  <r>
    <x v="1"/>
    <x v="718"/>
    <n v="0"/>
    <n v="0"/>
    <n v="0.1055"/>
    <n v="53.38"/>
    <x v="499"/>
    <x v="369"/>
    <s v="Rs.100.0"/>
    <s v="Meeta Shetty"/>
    <x v="664"/>
    <s v="Equity"/>
    <x v="1"/>
  </r>
  <r>
    <x v="1"/>
    <x v="719"/>
    <n v="3"/>
    <n v="3"/>
    <n v="6.83E-2"/>
    <n v="24.96"/>
    <x v="500"/>
    <x v="370"/>
    <s v="Rs.100.0"/>
    <s v="Meeta Shetty"/>
    <x v="665"/>
    <s v="Equity"/>
    <x v="7"/>
  </r>
  <r>
    <x v="1"/>
    <x v="720"/>
    <n v="0"/>
    <n v="0"/>
    <n v="0.10290000000000001"/>
    <n v="15.53"/>
    <x v="501"/>
    <x v="3"/>
    <s v="Rs.500.0"/>
    <s v="Meeta Shetty"/>
    <x v="666"/>
    <s v="Other"/>
    <x v="1"/>
  </r>
  <r>
    <x v="12"/>
    <x v="721"/>
    <n v="0"/>
    <n v="3"/>
    <n v="5.4399999999999997E-2"/>
    <n v="25.1"/>
    <x v="502"/>
    <x v="371"/>
    <s v="Rs.100.0"/>
    <s v="Mehul Dama"/>
    <x v="667"/>
    <s v="Other"/>
    <x v="1"/>
  </r>
  <r>
    <x v="12"/>
    <x v="722"/>
    <n v="0"/>
    <n v="2"/>
    <n v="7.8700000000000006E-2"/>
    <n v="35.909999999999997"/>
    <x v="503"/>
    <x v="372"/>
    <s v="Rs.100.0"/>
    <s v="Mehul Dama"/>
    <x v="668"/>
    <s v="Other"/>
    <x v="1"/>
  </r>
  <r>
    <x v="12"/>
    <x v="723"/>
    <n v="2"/>
    <n v="2"/>
    <n v="5.0500000000000003E-2"/>
    <n v="42.72"/>
    <x v="29"/>
    <x v="373"/>
    <s v="Rs.100.0"/>
    <s v="Mehul Dama"/>
    <x v="669"/>
    <s v="Other"/>
    <x v="1"/>
  </r>
  <r>
    <x v="12"/>
    <x v="724"/>
    <n v="0"/>
    <n v="2"/>
    <n v="3.7400000000000003E-2"/>
    <n v="28.54"/>
    <x v="504"/>
    <x v="45"/>
    <s v="Rs.100.0"/>
    <s v="Mehul Dama"/>
    <x v="670"/>
    <s v="Other"/>
    <x v="4"/>
  </r>
  <r>
    <x v="12"/>
    <x v="725"/>
    <n v="0"/>
    <n v="0"/>
    <n v="0.06"/>
    <n v="13.43"/>
    <x v="505"/>
    <x v="3"/>
    <s v="Rs.100.0"/>
    <s v="Mehul Dama"/>
    <x v="671"/>
    <s v="Other"/>
    <x v="1"/>
  </r>
  <r>
    <x v="12"/>
    <x v="726"/>
    <n v="0"/>
    <n v="4"/>
    <n v="5.2200000000000003E-2"/>
    <n v="27.77"/>
    <x v="506"/>
    <x v="374"/>
    <s v="Rs.100.0"/>
    <s v="Mehul Dama"/>
    <x v="672"/>
    <s v="Other"/>
    <x v="11"/>
  </r>
  <r>
    <x v="12"/>
    <x v="727"/>
    <n v="2"/>
    <n v="2"/>
    <n v="4.9700000000000001E-2"/>
    <n v="41.91"/>
    <x v="507"/>
    <x v="375"/>
    <s v="Rs.100.0"/>
    <s v="Mehul Dama"/>
    <x v="673"/>
    <s v="Other"/>
    <x v="1"/>
  </r>
  <r>
    <x v="12"/>
    <x v="728"/>
    <n v="0"/>
    <n v="1"/>
    <n v="5.57E-2"/>
    <n v="20.45"/>
    <x v="508"/>
    <x v="376"/>
    <s v="Rs.100.0"/>
    <s v="Mehul Dama"/>
    <x v="674"/>
    <s v="Other"/>
    <x v="1"/>
  </r>
  <r>
    <x v="12"/>
    <x v="729"/>
    <n v="0"/>
    <n v="0"/>
    <n v="3.95E-2"/>
    <n v="18.010000000000002"/>
    <x v="509"/>
    <x v="3"/>
    <s v="Rs.100.0"/>
    <s v="Mehul Dama"/>
    <x v="675"/>
    <s v="Other"/>
    <x v="1"/>
  </r>
  <r>
    <x v="29"/>
    <x v="730"/>
    <n v="0"/>
    <n v="2"/>
    <n v="5.7000000000000002E-3"/>
    <n v="1906.35"/>
    <x v="264"/>
    <x v="37"/>
    <s v="Rs.1000.0"/>
    <s v="Milan Mody"/>
    <x v="676"/>
    <s v="Debt"/>
    <x v="2"/>
  </r>
  <r>
    <x v="29"/>
    <x v="731"/>
    <n v="4"/>
    <n v="4"/>
    <n v="1.0200000000000001E-2"/>
    <n v="21.09"/>
    <x v="510"/>
    <x v="143"/>
    <s v="Rs.1000.0"/>
    <s v="Milan Mody"/>
    <x v="677"/>
    <s v="Debt"/>
    <x v="5"/>
  </r>
  <r>
    <x v="28"/>
    <x v="732"/>
    <n v="0"/>
    <n v="0"/>
    <n v="3.8399999999999997E-2"/>
    <n v="12.61"/>
    <x v="511"/>
    <x v="377"/>
    <s v="Rs.500.0"/>
    <s v="Miten Vora"/>
    <x v="678"/>
    <s v="Other"/>
    <x v="1"/>
  </r>
  <r>
    <x v="11"/>
    <x v="733"/>
    <n v="0"/>
    <n v="5"/>
    <n v="5.7999999999999996E-3"/>
    <n v="2845.05"/>
    <x v="512"/>
    <x v="378"/>
    <n v="0"/>
    <s v="Mithraem Bharucha"/>
    <x v="679"/>
    <s v="Debt"/>
    <x v="2"/>
  </r>
  <r>
    <x v="11"/>
    <x v="734"/>
    <n v="3"/>
    <n v="2"/>
    <n v="5.3E-3"/>
    <n v="2995.08"/>
    <x v="513"/>
    <x v="379"/>
    <s v="Rs.1000.0"/>
    <s v="Mithraem Bharucha"/>
    <x v="680"/>
    <s v="Debt"/>
    <x v="2"/>
  </r>
  <r>
    <x v="11"/>
    <x v="735"/>
    <n v="0"/>
    <n v="2"/>
    <n v="5.3E-3"/>
    <n v="2995.08"/>
    <x v="513"/>
    <x v="379"/>
    <s v="Rs.1000.0"/>
    <s v="Mithraem Bharucha"/>
    <x v="680"/>
    <s v="Debt"/>
    <x v="2"/>
  </r>
  <r>
    <x v="11"/>
    <x v="736"/>
    <n v="3"/>
    <n v="1"/>
    <n v="6.7999999999999996E-3"/>
    <n v="24.76"/>
    <x v="514"/>
    <x v="380"/>
    <s v="Rs.1000.0"/>
    <s v="Mithraem Bharucha"/>
    <x v="681"/>
    <s v="Debt"/>
    <x v="3"/>
  </r>
  <r>
    <x v="11"/>
    <x v="737"/>
    <n v="3"/>
    <n v="5"/>
    <n v="5.7999999999999996E-3"/>
    <n v="2845.6"/>
    <x v="512"/>
    <x v="378"/>
    <s v="Rs.5000.0"/>
    <s v="Mithraem Bharucha"/>
    <x v="679"/>
    <s v="Debt"/>
    <x v="2"/>
  </r>
  <r>
    <x v="11"/>
    <x v="738"/>
    <n v="0"/>
    <n v="5"/>
    <n v="5.4999999999999997E-3"/>
    <n v="1247.78"/>
    <x v="338"/>
    <x v="141"/>
    <s v="Rs.5000.0"/>
    <s v="Mithraem Bharucha"/>
    <x v="682"/>
    <s v="Debt"/>
    <x v="6"/>
  </r>
  <r>
    <x v="19"/>
    <x v="739"/>
    <n v="0"/>
    <n v="0"/>
    <n v="7.8E-2"/>
    <n v="23.11"/>
    <x v="515"/>
    <x v="381"/>
    <s v="Rs.100.0"/>
    <s v="Mittul Kalawadia"/>
    <x v="683"/>
    <s v="Equity"/>
    <x v="7"/>
  </r>
  <r>
    <x v="19"/>
    <x v="740"/>
    <n v="0"/>
    <n v="0"/>
    <n v="6.0000000000000001E-3"/>
    <n v="21.59"/>
    <x v="516"/>
    <x v="3"/>
    <s v="Rs.100.0"/>
    <s v="Mittul Kalawadia"/>
    <x v="684"/>
    <s v="Equity"/>
    <x v="1"/>
  </r>
  <r>
    <x v="19"/>
    <x v="741"/>
    <n v="3"/>
    <n v="0"/>
    <n v="3.7699999999999997E-2"/>
    <n v="52.87"/>
    <x v="517"/>
    <x v="382"/>
    <s v="Rs.100.0"/>
    <s v="Mittul Kalawadia"/>
    <x v="685"/>
    <s v="Equity"/>
    <x v="9"/>
  </r>
  <r>
    <x v="26"/>
    <x v="742"/>
    <n v="3"/>
    <n v="4"/>
    <n v="4.41E-2"/>
    <n v="54.6"/>
    <x v="518"/>
    <x v="383"/>
    <s v="Rs.500.0"/>
    <s v="Mohit Jain"/>
    <x v="686"/>
    <s v="Equity"/>
    <x v="0"/>
  </r>
  <r>
    <x v="26"/>
    <x v="743"/>
    <n v="0"/>
    <n v="0"/>
    <n v="4.1799999999999997E-2"/>
    <n v="244.8"/>
    <x v="519"/>
    <x v="384"/>
    <s v="Rs.500.0"/>
    <s v="Mohit Jain"/>
    <x v="687"/>
    <s v="Equity"/>
    <x v="1"/>
  </r>
  <r>
    <x v="26"/>
    <x v="744"/>
    <n v="4"/>
    <n v="4"/>
    <n v="5.4800000000000001E-2"/>
    <n v="38.26"/>
    <x v="520"/>
    <x v="385"/>
    <s v="Rs.500.0"/>
    <s v="Mohit Jain"/>
    <x v="688"/>
    <s v="Equity"/>
    <x v="1"/>
  </r>
  <r>
    <x v="26"/>
    <x v="745"/>
    <n v="0"/>
    <n v="0"/>
    <n v="2.58E-2"/>
    <n v="16.100000000000001"/>
    <x v="521"/>
    <x v="386"/>
    <s v="Rs.500.0"/>
    <s v="Mohit Jain"/>
    <x v="689"/>
    <s v="Other"/>
    <x v="1"/>
  </r>
  <r>
    <x v="26"/>
    <x v="746"/>
    <n v="0"/>
    <n v="0"/>
    <n v="3.6299999999999999E-2"/>
    <n v="15.97"/>
    <x v="522"/>
    <x v="3"/>
    <s v="Rs.500.0"/>
    <s v="Mohit Jain"/>
    <x v="690"/>
    <s v="Equity"/>
    <x v="1"/>
  </r>
  <r>
    <x v="17"/>
    <x v="747"/>
    <n v="3"/>
    <n v="5"/>
    <n v="1.2699999999999999E-2"/>
    <n v="43.53"/>
    <x v="523"/>
    <x v="387"/>
    <s v="Rs.1000.0"/>
    <s v="Mohit Sharma"/>
    <x v="691"/>
    <s v="Debt"/>
    <x v="3"/>
  </r>
  <r>
    <x v="17"/>
    <x v="748"/>
    <n v="0"/>
    <n v="0"/>
    <n v="6.0000000000000001E-3"/>
    <n v="11.6"/>
    <x v="285"/>
    <x v="3"/>
    <s v="Rs.500.0"/>
    <s v="Mohit Sharma"/>
    <x v="692"/>
    <s v="Other"/>
    <x v="2"/>
  </r>
  <r>
    <x v="17"/>
    <x v="749"/>
    <n v="0"/>
    <n v="0"/>
    <n v="0"/>
    <n v="10.86"/>
    <x v="9"/>
    <x v="3"/>
    <s v="Rs.500.0"/>
    <s v="Mohit Sharma"/>
    <x v="693"/>
    <s v="Other"/>
    <x v="2"/>
  </r>
  <r>
    <x v="17"/>
    <x v="750"/>
    <n v="0"/>
    <n v="0"/>
    <n v="6.1999999999999998E-3"/>
    <n v="11.43"/>
    <x v="124"/>
    <x v="3"/>
    <s v="Rs.500.0"/>
    <s v="Mohit Sharma"/>
    <x v="694"/>
    <s v="Other"/>
    <x v="2"/>
  </r>
  <r>
    <x v="17"/>
    <x v="750"/>
    <n v="0"/>
    <n v="0"/>
    <n v="5.5999999999999999E-3"/>
    <n v="11.39"/>
    <x v="63"/>
    <x v="3"/>
    <s v="Rs.500.0"/>
    <s v="Mohit Sharma"/>
    <x v="695"/>
    <s v="Other"/>
    <x v="2"/>
  </r>
  <r>
    <x v="17"/>
    <x v="751"/>
    <n v="0"/>
    <n v="0"/>
    <n v="7.6E-3"/>
    <n v="11.66"/>
    <x v="524"/>
    <x v="3"/>
    <s v="Rs.500.0"/>
    <s v="Mohit Sharma"/>
    <x v="696"/>
    <s v="Other"/>
    <x v="3"/>
  </r>
  <r>
    <x v="17"/>
    <x v="752"/>
    <n v="0"/>
    <n v="0"/>
    <n v="5.4000000000000003E-3"/>
    <n v="32.200000000000003"/>
    <x v="252"/>
    <x v="388"/>
    <s v="Rs.5000.0"/>
    <s v="Mohit Sharma"/>
    <x v="697"/>
    <s v="Debt"/>
    <x v="2"/>
  </r>
  <r>
    <x v="1"/>
    <x v="753"/>
    <n v="0"/>
    <n v="0"/>
    <n v="4.9399999999999999E-2"/>
    <n v="18.809999999999999"/>
    <x v="525"/>
    <x v="265"/>
    <s v="Rs.100.0"/>
    <s v="Murthy Nagarajan"/>
    <x v="698"/>
    <s v="Equity"/>
    <x v="9"/>
  </r>
  <r>
    <x v="1"/>
    <x v="754"/>
    <n v="3"/>
    <n v="3"/>
    <n v="1.24E-2"/>
    <n v="52.63"/>
    <x v="526"/>
    <x v="389"/>
    <s v="Rs.100.0"/>
    <s v="Murthy Nagarajan"/>
    <x v="699"/>
    <s v="Hybrid"/>
    <x v="2"/>
  </r>
  <r>
    <x v="1"/>
    <x v="755"/>
    <n v="0"/>
    <n v="0"/>
    <n v="5.1799999999999999E-2"/>
    <n v="20.29"/>
    <x v="527"/>
    <x v="390"/>
    <s v="Rs.100.0"/>
    <s v="Murthy Nagarajan"/>
    <x v="700"/>
    <s v="Equity"/>
    <x v="1"/>
  </r>
  <r>
    <x v="1"/>
    <x v="756"/>
    <n v="0"/>
    <n v="3"/>
    <n v="2.3199999999999998E-2"/>
    <n v="22.72"/>
    <x v="528"/>
    <x v="391"/>
    <s v="Rs.100.0"/>
    <s v="Murthy Nagarajan"/>
    <x v="701"/>
    <s v="Hybrid"/>
    <x v="1"/>
  </r>
  <r>
    <x v="1"/>
    <x v="757"/>
    <n v="2"/>
    <n v="3"/>
    <n v="3.73E-2"/>
    <n v="447.71"/>
    <x v="529"/>
    <x v="11"/>
    <s v="Rs.100.0"/>
    <s v="Murthy Nagarajan"/>
    <x v="702"/>
    <s v="Hybrid"/>
    <x v="1"/>
  </r>
  <r>
    <x v="1"/>
    <x v="758"/>
    <n v="0"/>
    <n v="0"/>
    <n v="6.4500000000000002E-2"/>
    <n v="16.96"/>
    <x v="166"/>
    <x v="3"/>
    <s v="Rs.100.0"/>
    <s v="Murthy Nagarajan"/>
    <x v="703"/>
    <s v="Equity"/>
    <x v="1"/>
  </r>
  <r>
    <x v="1"/>
    <x v="759"/>
    <n v="0"/>
    <n v="0"/>
    <n v="6.25E-2"/>
    <n v="15.38"/>
    <x v="530"/>
    <x v="3"/>
    <s v="Rs.150.0"/>
    <s v="Murthy Nagarajan"/>
    <x v="704"/>
    <s v="Equity"/>
    <x v="1"/>
  </r>
  <r>
    <x v="1"/>
    <x v="760"/>
    <n v="5"/>
    <n v="2"/>
    <n v="1.89E-2"/>
    <n v="30.96"/>
    <x v="531"/>
    <x v="392"/>
    <s v="Rs.500.0"/>
    <s v="Murthy Nagarajan"/>
    <x v="705"/>
    <s v="Other"/>
    <x v="5"/>
  </r>
  <r>
    <x v="1"/>
    <x v="761"/>
    <n v="4"/>
    <n v="3"/>
    <n v="5.28E-2"/>
    <n v="67.78"/>
    <x v="532"/>
    <x v="46"/>
    <s v="Rs.500.0"/>
    <s v="Murthy Nagarajan"/>
    <x v="706"/>
    <s v="Other"/>
    <x v="1"/>
  </r>
  <r>
    <x v="1"/>
    <x v="762"/>
    <n v="5"/>
    <n v="3"/>
    <n v="4.58E-2"/>
    <n v="65.17"/>
    <x v="533"/>
    <x v="393"/>
    <s v="Rs.500.0"/>
    <s v="Murthy Nagarajan"/>
    <x v="707"/>
    <s v="Other"/>
    <x v="1"/>
  </r>
  <r>
    <x v="1"/>
    <x v="763"/>
    <n v="3"/>
    <n v="2"/>
    <n v="6.7000000000000002E-3"/>
    <n v="45.08"/>
    <x v="54"/>
    <x v="394"/>
    <s v="Rs.500.0"/>
    <s v="Murthy Nagarajan"/>
    <x v="708"/>
    <s v="Debt"/>
    <x v="3"/>
  </r>
  <r>
    <x v="9"/>
    <x v="764"/>
    <n v="0"/>
    <n v="0"/>
    <n v="0"/>
    <n v="27.89"/>
    <x v="9"/>
    <x v="3"/>
    <n v="0"/>
    <s v="Sunil Madhukar Patil"/>
    <x v="709"/>
    <s v="Debt"/>
    <x v="6"/>
  </r>
  <r>
    <x v="27"/>
    <x v="765"/>
    <n v="3"/>
    <n v="5"/>
    <n v="2.2499999999999999E-2"/>
    <n v="166.04"/>
    <x v="534"/>
    <x v="265"/>
    <s v="Rs.100.0"/>
    <s v="Rahul Baijal"/>
    <x v="160"/>
    <s v="Equity"/>
    <x v="7"/>
  </r>
  <r>
    <x v="27"/>
    <x v="766"/>
    <n v="0"/>
    <n v="0"/>
    <n v="9.1999999999999998E-3"/>
    <n v="14.63"/>
    <x v="535"/>
    <x v="3"/>
    <s v="Rs.100.0"/>
    <s v="NA"/>
    <x v="710"/>
    <s v="Hybrid"/>
    <x v="5"/>
  </r>
  <r>
    <x v="27"/>
    <x v="767"/>
    <n v="0"/>
    <n v="0"/>
    <n v="5.4000000000000003E-3"/>
    <n v="12.49"/>
    <x v="181"/>
    <x v="395"/>
    <s v="Rs.100.0"/>
    <s v="NA"/>
    <x v="711"/>
    <s v="Hybrid"/>
    <x v="3"/>
  </r>
  <r>
    <x v="27"/>
    <x v="768"/>
    <n v="3"/>
    <n v="0"/>
    <n v="0"/>
    <n v="84.14"/>
    <x v="9"/>
    <x v="3"/>
    <s v="Rs.100.0"/>
    <s v="NA"/>
    <x v="712"/>
    <s v="Hybrid"/>
    <x v="4"/>
  </r>
  <r>
    <x v="27"/>
    <x v="769"/>
    <n v="5"/>
    <n v="3"/>
    <n v="2.8999999999999998E-3"/>
    <n v="35.869999999999997"/>
    <x v="536"/>
    <x v="396"/>
    <s v="Rs.100.0"/>
    <s v="NA"/>
    <x v="713"/>
    <s v="Debt"/>
    <x v="2"/>
  </r>
  <r>
    <x v="27"/>
    <x v="770"/>
    <n v="3"/>
    <n v="0"/>
    <n v="0"/>
    <n v="29.3"/>
    <x v="9"/>
    <x v="3"/>
    <s v="Rs.100.0"/>
    <s v="NA"/>
    <x v="714"/>
    <s v="Debt"/>
    <x v="2"/>
  </r>
  <r>
    <x v="27"/>
    <x v="771"/>
    <n v="0"/>
    <n v="0"/>
    <n v="0"/>
    <n v="18.11"/>
    <x v="9"/>
    <x v="3"/>
    <s v="Rs.100.0"/>
    <s v="NA"/>
    <x v="715"/>
    <s v="Other"/>
    <x v="1"/>
  </r>
  <r>
    <x v="27"/>
    <x v="772"/>
    <n v="0"/>
    <n v="0"/>
    <n v="0"/>
    <n v="16.59"/>
    <x v="9"/>
    <x v="3"/>
    <s v="Rs.100.0"/>
    <s v="NA"/>
    <x v="716"/>
    <s v="Equity"/>
    <x v="1"/>
  </r>
  <r>
    <x v="27"/>
    <x v="773"/>
    <n v="0"/>
    <n v="0"/>
    <n v="2.9999999999999997E-4"/>
    <n v="10.66"/>
    <x v="537"/>
    <x v="3"/>
    <s v="Rs.100.0"/>
    <s v="NA"/>
    <x v="717"/>
    <s v="Hybrid"/>
    <x v="2"/>
  </r>
  <r>
    <x v="21"/>
    <x v="774"/>
    <n v="1"/>
    <n v="0"/>
    <n v="0"/>
    <n v="27.88"/>
    <x v="9"/>
    <x v="3"/>
    <s v="Rs.1000.0"/>
    <s v="NA"/>
    <x v="718"/>
    <s v="Equity"/>
    <x v="1"/>
  </r>
  <r>
    <x v="27"/>
    <x v="775"/>
    <n v="0"/>
    <n v="0"/>
    <n v="0"/>
    <n v="11.03"/>
    <x v="9"/>
    <x v="3"/>
    <s v="Rs.1000.0"/>
    <s v="NA"/>
    <x v="719"/>
    <s v="Debt"/>
    <x v="2"/>
  </r>
  <r>
    <x v="21"/>
    <x v="776"/>
    <n v="2"/>
    <n v="0"/>
    <n v="0"/>
    <n v="82.25"/>
    <x v="9"/>
    <x v="3"/>
    <s v="Rs.1000.0"/>
    <s v="NA"/>
    <x v="720"/>
    <s v="Equity"/>
    <x v="1"/>
  </r>
  <r>
    <x v="18"/>
    <x v="777"/>
    <n v="3"/>
    <n v="0"/>
    <n v="0"/>
    <n v="15.58"/>
    <x v="9"/>
    <x v="3"/>
    <s v="Rs.1000.0"/>
    <s v="NA"/>
    <x v="721"/>
    <s v="Debt"/>
    <x v="2"/>
  </r>
  <r>
    <x v="21"/>
    <x v="778"/>
    <n v="3"/>
    <n v="0"/>
    <n v="0"/>
    <n v="15.8"/>
    <x v="9"/>
    <x v="3"/>
    <s v="Rs.1000.0"/>
    <s v="NA"/>
    <x v="722"/>
    <s v="Hybrid"/>
    <x v="1"/>
  </r>
  <r>
    <x v="21"/>
    <x v="779"/>
    <n v="3"/>
    <n v="0"/>
    <n v="0"/>
    <n v="29.08"/>
    <x v="9"/>
    <x v="3"/>
    <s v="Rs.1000.0"/>
    <s v="NA"/>
    <x v="723"/>
    <s v="Debt"/>
    <x v="2"/>
  </r>
  <r>
    <x v="27"/>
    <x v="780"/>
    <n v="4"/>
    <n v="0"/>
    <n v="0"/>
    <n v="23.3"/>
    <x v="9"/>
    <x v="3"/>
    <s v="Rs.1000.0"/>
    <s v="NA"/>
    <x v="724"/>
    <s v="Debt"/>
    <x v="3"/>
  </r>
  <r>
    <x v="21"/>
    <x v="781"/>
    <n v="0"/>
    <n v="0"/>
    <n v="8.3000000000000001E-3"/>
    <n v="68.430000000000007"/>
    <x v="321"/>
    <x v="397"/>
    <s v="Rs.1000.0"/>
    <s v="NA"/>
    <x v="725"/>
    <s v="Debt"/>
    <x v="3"/>
  </r>
  <r>
    <x v="21"/>
    <x v="782"/>
    <n v="0"/>
    <n v="0"/>
    <n v="8.3000000000000001E-3"/>
    <n v="68.430000000000007"/>
    <x v="321"/>
    <x v="397"/>
    <s v="Rs.1000.0"/>
    <s v="NA"/>
    <x v="725"/>
    <s v="Debt"/>
    <x v="3"/>
  </r>
  <r>
    <x v="3"/>
    <x v="783"/>
    <n v="0"/>
    <n v="0"/>
    <n v="0"/>
    <n v="0"/>
    <x v="9"/>
    <x v="3"/>
    <s v="Rs.1000.0"/>
    <s v="NA"/>
    <x v="43"/>
    <s v="Other"/>
    <x v="6"/>
  </r>
  <r>
    <x v="9"/>
    <x v="784"/>
    <n v="0"/>
    <n v="0"/>
    <n v="0"/>
    <n v="25.77"/>
    <x v="9"/>
    <x v="3"/>
    <s v="Rs.10000.0"/>
    <s v="NA"/>
    <x v="726"/>
    <s v="Debt"/>
    <x v="6"/>
  </r>
  <r>
    <x v="21"/>
    <x v="785"/>
    <n v="2"/>
    <n v="0"/>
    <n v="0"/>
    <n v="24.39"/>
    <x v="9"/>
    <x v="3"/>
    <s v="Rs.10000.0"/>
    <s v="NA"/>
    <x v="727"/>
    <s v="Debt"/>
    <x v="2"/>
  </r>
  <r>
    <x v="9"/>
    <x v="786"/>
    <n v="0"/>
    <n v="0"/>
    <n v="0"/>
    <n v="26.84"/>
    <x v="9"/>
    <x v="3"/>
    <s v="Rs.10000.0"/>
    <s v="NA"/>
    <x v="728"/>
    <s v="Debt"/>
    <x v="6"/>
  </r>
  <r>
    <x v="21"/>
    <x v="787"/>
    <n v="3"/>
    <n v="0"/>
    <n v="0"/>
    <n v="27.86"/>
    <x v="9"/>
    <x v="3"/>
    <s v="Rs.10000.0"/>
    <s v="NA"/>
    <x v="723"/>
    <s v="Debt"/>
    <x v="2"/>
  </r>
  <r>
    <x v="16"/>
    <x v="788"/>
    <n v="0"/>
    <n v="0"/>
    <n v="5.9499999999999997E-2"/>
    <n v="352.14"/>
    <x v="538"/>
    <x v="398"/>
    <s v="Rs.500.0"/>
    <s v="NA"/>
    <x v="729"/>
    <s v="Hybrid"/>
    <x v="1"/>
  </r>
  <r>
    <x v="16"/>
    <x v="789"/>
    <n v="0"/>
    <n v="0"/>
    <n v="5.9499999999999997E-2"/>
    <n v="352.14"/>
    <x v="538"/>
    <x v="398"/>
    <s v="Rs.500.0"/>
    <s v="NA"/>
    <x v="729"/>
    <s v="Hybrid"/>
    <x v="1"/>
  </r>
  <r>
    <x v="21"/>
    <x v="790"/>
    <n v="0"/>
    <n v="0"/>
    <n v="0"/>
    <n v="9.4499999999999993"/>
    <x v="9"/>
    <x v="3"/>
    <s v="Rs.500.0"/>
    <s v="NA"/>
    <x v="730"/>
    <s v="Equity"/>
    <x v="1"/>
  </r>
  <r>
    <x v="6"/>
    <x v="791"/>
    <n v="3"/>
    <n v="0"/>
    <n v="0"/>
    <n v="2251.9299999999998"/>
    <x v="9"/>
    <x v="3"/>
    <s v="Rs.500.0"/>
    <s v="NA"/>
    <x v="731"/>
    <s v="Debt"/>
    <x v="2"/>
  </r>
  <r>
    <x v="15"/>
    <x v="792"/>
    <n v="0"/>
    <n v="0"/>
    <n v="0"/>
    <n v="594.88"/>
    <x v="9"/>
    <x v="3"/>
    <s v="Rs.500.0"/>
    <s v="NA"/>
    <x v="732"/>
    <s v="Equity"/>
    <x v="1"/>
  </r>
  <r>
    <x v="1"/>
    <x v="793"/>
    <n v="5"/>
    <n v="0"/>
    <n v="0"/>
    <n v="34.92"/>
    <x v="9"/>
    <x v="3"/>
    <s v="Rs.500.0"/>
    <s v="NA"/>
    <x v="733"/>
    <s v="Debt"/>
    <x v="2"/>
  </r>
  <r>
    <x v="6"/>
    <x v="794"/>
    <n v="2"/>
    <n v="0"/>
    <n v="0"/>
    <n v="23.67"/>
    <x v="9"/>
    <x v="3"/>
    <s v="Rs.500.0"/>
    <s v="NA"/>
    <x v="734"/>
    <s v="Hybrid"/>
    <x v="1"/>
  </r>
  <r>
    <x v="21"/>
    <x v="795"/>
    <n v="0"/>
    <n v="0"/>
    <n v="0"/>
    <n v="10.71"/>
    <x v="9"/>
    <x v="3"/>
    <s v="Rs.500.0"/>
    <s v="NA"/>
    <x v="735"/>
    <s v="Debt"/>
    <x v="2"/>
  </r>
  <r>
    <x v="15"/>
    <x v="796"/>
    <n v="0"/>
    <n v="0"/>
    <n v="5.0599999999999999E-2"/>
    <n v="238.7"/>
    <x v="426"/>
    <x v="302"/>
    <s v="Rs.500.0"/>
    <s v="NA"/>
    <x v="559"/>
    <s v="Other"/>
    <x v="1"/>
  </r>
  <r>
    <x v="16"/>
    <x v="797"/>
    <n v="0"/>
    <n v="0"/>
    <n v="8.2000000000000007E-3"/>
    <n v="76.44"/>
    <x v="539"/>
    <x v="30"/>
    <s v="Rs.500.0"/>
    <s v="NA"/>
    <x v="736"/>
    <s v="Debt"/>
    <x v="3"/>
  </r>
  <r>
    <x v="16"/>
    <x v="798"/>
    <n v="0"/>
    <n v="0"/>
    <n v="8.2000000000000007E-3"/>
    <n v="76.44"/>
    <x v="539"/>
    <x v="30"/>
    <s v="Rs.500.0"/>
    <s v="NA"/>
    <x v="736"/>
    <s v="Debt"/>
    <x v="3"/>
  </r>
  <r>
    <x v="1"/>
    <x v="799"/>
    <n v="4"/>
    <n v="0"/>
    <n v="0"/>
    <n v="66.61"/>
    <x v="9"/>
    <x v="3"/>
    <s v="Rs.500.0"/>
    <s v="NA"/>
    <x v="737"/>
    <s v="Debt"/>
    <x v="3"/>
  </r>
  <r>
    <x v="1"/>
    <x v="800"/>
    <n v="2"/>
    <n v="0"/>
    <n v="0"/>
    <n v="29.78"/>
    <x v="9"/>
    <x v="3"/>
    <s v="Rs.500.0"/>
    <s v="NA"/>
    <x v="738"/>
    <s v="Debt"/>
    <x v="3"/>
  </r>
  <r>
    <x v="6"/>
    <x v="801"/>
    <n v="2"/>
    <n v="0"/>
    <n v="0"/>
    <n v="30.76"/>
    <x v="9"/>
    <x v="3"/>
    <s v="Rs.500.0"/>
    <s v="NA"/>
    <x v="739"/>
    <s v="Equity"/>
    <x v="1"/>
  </r>
  <r>
    <x v="30"/>
    <x v="802"/>
    <n v="0"/>
    <n v="0"/>
    <n v="0"/>
    <n v="0"/>
    <x v="9"/>
    <x v="3"/>
    <s v="Rs.500.0"/>
    <s v="NA"/>
    <x v="43"/>
    <s v="Equity"/>
    <x v="3"/>
  </r>
  <r>
    <x v="6"/>
    <x v="803"/>
    <n v="0"/>
    <n v="0"/>
    <n v="0"/>
    <n v="0"/>
    <x v="9"/>
    <x v="3"/>
    <s v="Rs.500.0"/>
    <s v="NA"/>
    <x v="43"/>
    <s v="Other"/>
    <x v="6"/>
  </r>
  <r>
    <x v="18"/>
    <x v="804"/>
    <n v="5"/>
    <n v="0"/>
    <n v="0"/>
    <n v="25.99"/>
    <x v="9"/>
    <x v="3"/>
    <s v="Rs.5000.0"/>
    <s v="NA"/>
    <x v="740"/>
    <s v="Debt"/>
    <x v="2"/>
  </r>
  <r>
    <x v="4"/>
    <x v="805"/>
    <n v="3"/>
    <n v="3"/>
    <n v="5.8799999999999998E-2"/>
    <n v="49.33"/>
    <x v="372"/>
    <x v="289"/>
    <s v="Rs.500.0"/>
    <s v="Neelesh Surana"/>
    <x v="741"/>
    <s v="Equity"/>
    <x v="10"/>
  </r>
  <r>
    <x v="4"/>
    <x v="806"/>
    <n v="4"/>
    <n v="2"/>
    <n v="5.3600000000000002E-2"/>
    <n v="154.59"/>
    <x v="540"/>
    <x v="399"/>
    <s v="Rs.500.0"/>
    <s v="Neelesh Surana"/>
    <x v="742"/>
    <s v="Equity"/>
    <x v="0"/>
  </r>
  <r>
    <x v="21"/>
    <x v="807"/>
    <n v="3"/>
    <n v="3"/>
    <n v="4.5900000000000003E-2"/>
    <n v="27.79"/>
    <x v="541"/>
    <x v="400"/>
    <s v="Rs.500.0"/>
    <s v="Neelotpal Sahai"/>
    <x v="743"/>
    <s v="Equity"/>
    <x v="0"/>
  </r>
  <r>
    <x v="28"/>
    <x v="808"/>
    <n v="0"/>
    <n v="0"/>
    <n v="5.04E-2"/>
    <n v="11.74"/>
    <x v="9"/>
    <x v="3"/>
    <s v="Rs.500.0"/>
    <s v="Neeraj Saxena"/>
    <x v="744"/>
    <s v="Other"/>
    <x v="1"/>
  </r>
  <r>
    <x v="20"/>
    <x v="809"/>
    <n v="2"/>
    <n v="2"/>
    <n v="4.8899999999999999E-2"/>
    <n v="72.52"/>
    <x v="542"/>
    <x v="126"/>
    <s v="Rs.500.0"/>
    <s v="Neha Raichura"/>
    <x v="745"/>
    <s v="Equity"/>
    <x v="4"/>
  </r>
  <r>
    <x v="22"/>
    <x v="810"/>
    <n v="0"/>
    <n v="0"/>
    <n v="0"/>
    <n v="10.19"/>
    <x v="9"/>
    <x v="3"/>
    <s v="Rs.100.0"/>
    <s v="Nemish Sheth"/>
    <x v="160"/>
    <s v="Other"/>
    <x v="1"/>
  </r>
  <r>
    <x v="22"/>
    <x v="811"/>
    <n v="0"/>
    <n v="0"/>
    <n v="0"/>
    <n v="10.119999999999999"/>
    <x v="9"/>
    <x v="3"/>
    <s v="Rs.100.0"/>
    <s v="Nemish Sheth"/>
    <x v="746"/>
    <s v="Other"/>
    <x v="1"/>
  </r>
  <r>
    <x v="22"/>
    <x v="812"/>
    <n v="0"/>
    <n v="0"/>
    <n v="6.8900000000000003E-2"/>
    <n v="16.25"/>
    <x v="543"/>
    <x v="3"/>
    <s v="Rs.100.0"/>
    <s v="Nemish Sheth"/>
    <x v="747"/>
    <s v="Other"/>
    <x v="1"/>
  </r>
  <r>
    <x v="22"/>
    <x v="813"/>
    <n v="0"/>
    <n v="0"/>
    <n v="3.32E-2"/>
    <n v="18.43"/>
    <x v="544"/>
    <x v="3"/>
    <s v="Rs.100.0"/>
    <s v="Nemish Sheth"/>
    <x v="748"/>
    <s v="Other"/>
    <x v="1"/>
  </r>
  <r>
    <x v="22"/>
    <x v="814"/>
    <n v="0"/>
    <n v="0"/>
    <n v="5.0299999999999997E-2"/>
    <n v="15.38"/>
    <x v="545"/>
    <x v="3"/>
    <s v="Rs.100.0"/>
    <s v="Nemish Sheth"/>
    <x v="749"/>
    <s v="Other"/>
    <x v="1"/>
  </r>
  <r>
    <x v="22"/>
    <x v="815"/>
    <n v="2"/>
    <n v="3"/>
    <n v="5.04E-2"/>
    <n v="54.32"/>
    <x v="546"/>
    <x v="401"/>
    <s v="Rs.100.0"/>
    <s v="Nemish Sheth"/>
    <x v="750"/>
    <s v="Other"/>
    <x v="1"/>
  </r>
  <r>
    <x v="22"/>
    <x v="816"/>
    <n v="0"/>
    <n v="0"/>
    <n v="3.9100000000000003E-2"/>
    <n v="15.9"/>
    <x v="9"/>
    <x v="3"/>
    <s v="Rs.100.0"/>
    <s v="Nemish Sheth"/>
    <x v="751"/>
    <s v="Other"/>
    <x v="1"/>
  </r>
  <r>
    <x v="22"/>
    <x v="817"/>
    <n v="0"/>
    <n v="0"/>
    <n v="0.1086"/>
    <n v="14.19"/>
    <x v="547"/>
    <x v="3"/>
    <s v="Rs.100.0"/>
    <s v="Nemish Sheth"/>
    <x v="752"/>
    <s v="Other"/>
    <x v="1"/>
  </r>
  <r>
    <x v="22"/>
    <x v="818"/>
    <n v="0"/>
    <n v="0"/>
    <n v="5.3900000000000003E-2"/>
    <n v="10.42"/>
    <x v="9"/>
    <x v="3"/>
    <s v="Rs.100.0"/>
    <s v="Nemish Sheth"/>
    <x v="753"/>
    <s v="Other"/>
    <x v="1"/>
  </r>
  <r>
    <x v="22"/>
    <x v="819"/>
    <n v="0"/>
    <n v="0"/>
    <n v="7.8899999999999998E-2"/>
    <n v="13.38"/>
    <x v="9"/>
    <x v="3"/>
    <s v="Rs.100.0"/>
    <s v="Nemish Sheth"/>
    <x v="754"/>
    <s v="Other"/>
    <x v="1"/>
  </r>
  <r>
    <x v="22"/>
    <x v="820"/>
    <n v="0"/>
    <n v="0"/>
    <n v="0"/>
    <n v="0"/>
    <x v="9"/>
    <x v="3"/>
    <s v="Rs.100.0"/>
    <s v="Nemish Sheth"/>
    <x v="43"/>
    <s v="Other"/>
    <x v="3"/>
  </r>
  <r>
    <x v="26"/>
    <x v="821"/>
    <n v="3"/>
    <n v="4"/>
    <n v="1.7899999999999999E-2"/>
    <n v="23.1"/>
    <x v="548"/>
    <x v="402"/>
    <s v="Rs.500.0"/>
    <s v="Nidhi Chawla"/>
    <x v="755"/>
    <s v="Hybrid"/>
    <x v="5"/>
  </r>
  <r>
    <x v="5"/>
    <x v="822"/>
    <n v="4"/>
    <n v="5"/>
    <n v="9.0800000000000006E-2"/>
    <n v="106.72"/>
    <x v="549"/>
    <x v="403"/>
    <s v="Rs.500.0"/>
    <s v="Niket Shah"/>
    <x v="756"/>
    <s v="Equity"/>
    <x v="1"/>
  </r>
  <r>
    <x v="31"/>
    <x v="823"/>
    <n v="0"/>
    <n v="0"/>
    <n v="7.6E-3"/>
    <n v="10.69"/>
    <x v="9"/>
    <x v="3"/>
    <s v="Rs.1000.0"/>
    <s v="Nimesh Chandan"/>
    <x v="757"/>
    <s v="Debt"/>
    <x v="3"/>
  </r>
  <r>
    <x v="31"/>
    <x v="824"/>
    <n v="0"/>
    <n v="0"/>
    <n v="3.2800000000000003E-2"/>
    <n v="11.5"/>
    <x v="9"/>
    <x v="3"/>
    <s v="Rs.1000.0"/>
    <s v="Nimesh Chandan"/>
    <x v="758"/>
    <s v="Hybrid"/>
    <x v="1"/>
  </r>
  <r>
    <x v="31"/>
    <x v="825"/>
    <n v="0"/>
    <n v="0"/>
    <n v="5.4000000000000003E-3"/>
    <n v="1081.08"/>
    <x v="550"/>
    <x v="3"/>
    <s v="Rs.1000.0"/>
    <s v="Nimesh Chandan"/>
    <x v="759"/>
    <s v="Debt"/>
    <x v="6"/>
  </r>
  <r>
    <x v="31"/>
    <x v="826"/>
    <n v="0"/>
    <n v="0"/>
    <n v="5.4999999999999997E-3"/>
    <n v="1083.5"/>
    <x v="185"/>
    <x v="3"/>
    <s v="Rs.1000.0"/>
    <s v="Nimesh Chandan"/>
    <x v="760"/>
    <s v="Debt"/>
    <x v="2"/>
  </r>
  <r>
    <x v="31"/>
    <x v="827"/>
    <n v="0"/>
    <n v="0"/>
    <n v="5.7000000000000002E-3"/>
    <n v="1086.81"/>
    <x v="214"/>
    <x v="3"/>
    <s v="Rs.1000.0"/>
    <s v="Nimesh Chandan"/>
    <x v="761"/>
    <s v="Debt"/>
    <x v="2"/>
  </r>
  <r>
    <x v="31"/>
    <x v="828"/>
    <n v="0"/>
    <n v="0"/>
    <n v="3.1E-2"/>
    <n v="10.92"/>
    <x v="9"/>
    <x v="3"/>
    <s v="Rs.500.0"/>
    <s v="Nimesh Chandan"/>
    <x v="762"/>
    <s v="Hybrid"/>
    <x v="1"/>
  </r>
  <r>
    <x v="31"/>
    <x v="829"/>
    <n v="0"/>
    <n v="0"/>
    <n v="5.79E-2"/>
    <n v="12.52"/>
    <x v="9"/>
    <x v="3"/>
    <s v="Rs.500.0"/>
    <s v="Nimesh Chandan"/>
    <x v="763"/>
    <s v="Equity"/>
    <x v="1"/>
  </r>
  <r>
    <x v="31"/>
    <x v="830"/>
    <n v="0"/>
    <n v="0"/>
    <n v="5.9799999999999999E-2"/>
    <n v="14.62"/>
    <x v="551"/>
    <x v="3"/>
    <s v="Rs.500.0"/>
    <s v="Nimesh Chandan"/>
    <x v="764"/>
    <s v="Equity"/>
    <x v="1"/>
  </r>
  <r>
    <x v="31"/>
    <x v="831"/>
    <n v="0"/>
    <n v="0"/>
    <n v="4.7000000000000002E-3"/>
    <n v="10.69"/>
    <x v="9"/>
    <x v="3"/>
    <s v="Rs.500.0"/>
    <s v="Nimesh Chandan"/>
    <x v="765"/>
    <s v="Hybrid"/>
    <x v="6"/>
  </r>
  <r>
    <x v="31"/>
    <x v="832"/>
    <n v="0"/>
    <n v="0"/>
    <n v="0"/>
    <n v="10.24"/>
    <x v="9"/>
    <x v="3"/>
    <s v="Rs.500.0"/>
    <s v="Nimesh Chandan"/>
    <x v="766"/>
    <s v="Equity"/>
    <x v="1"/>
  </r>
  <r>
    <x v="2"/>
    <x v="833"/>
    <n v="0"/>
    <n v="0"/>
    <n v="5.6099999999999997E-2"/>
    <n v="15.26"/>
    <x v="552"/>
    <x v="3"/>
    <s v="Rs.500.0"/>
    <s v="Nirali Bhansali"/>
    <x v="767"/>
    <s v="Equity"/>
    <x v="1"/>
  </r>
  <r>
    <x v="2"/>
    <x v="834"/>
    <n v="0"/>
    <n v="0"/>
    <n v="5.3900000000000003E-2"/>
    <n v="12.72"/>
    <x v="553"/>
    <x v="3"/>
    <s v="Rs.500.0"/>
    <s v="Nirali Bhansali"/>
    <x v="768"/>
    <s v="Equity"/>
    <x v="1"/>
  </r>
  <r>
    <x v="19"/>
    <x v="835"/>
    <n v="0"/>
    <n v="0"/>
    <n v="5.21E-2"/>
    <n v="12.4"/>
    <x v="9"/>
    <x v="3"/>
    <s v="Rs.100.0"/>
    <s v="Nishit Patel"/>
    <x v="769"/>
    <s v="Other"/>
    <x v="1"/>
  </r>
  <r>
    <x v="19"/>
    <x v="836"/>
    <n v="0"/>
    <n v="0"/>
    <n v="5.5599999999999997E-2"/>
    <n v="11.91"/>
    <x v="9"/>
    <x v="3"/>
    <s v="Rs.100.0"/>
    <s v="Nishit Patel"/>
    <x v="770"/>
    <s v="Other"/>
    <x v="1"/>
  </r>
  <r>
    <x v="11"/>
    <x v="837"/>
    <n v="3"/>
    <n v="3"/>
    <n v="3.2099999999999997E-2"/>
    <n v="92.48"/>
    <x v="554"/>
    <x v="248"/>
    <s v="Rs.1000.0"/>
    <s v="Nitin Gosar"/>
    <x v="771"/>
    <s v="Equity"/>
    <x v="1"/>
  </r>
  <r>
    <x v="11"/>
    <x v="838"/>
    <n v="4"/>
    <n v="3"/>
    <n v="3.4299999999999997E-2"/>
    <n v="59.41"/>
    <x v="555"/>
    <x v="404"/>
    <s v="Rs.1000.0"/>
    <s v="Nitin Gosar"/>
    <x v="772"/>
    <s v="Equity"/>
    <x v="0"/>
  </r>
  <r>
    <x v="11"/>
    <x v="839"/>
    <n v="0"/>
    <n v="0"/>
    <n v="4.24E-2"/>
    <n v="18.43"/>
    <x v="556"/>
    <x v="3"/>
    <s v="Rs.1000.0"/>
    <s v="Nitin Gosar"/>
    <x v="773"/>
    <s v="Equity"/>
    <x v="1"/>
  </r>
  <r>
    <x v="11"/>
    <x v="840"/>
    <n v="3"/>
    <n v="0"/>
    <n v="3.2800000000000003E-2"/>
    <n v="101.06"/>
    <x v="557"/>
    <x v="405"/>
    <s v="Rs.5000.0"/>
    <s v="Nitin Gosar"/>
    <x v="771"/>
    <s v="Equity"/>
    <x v="0"/>
  </r>
  <r>
    <x v="8"/>
    <x v="841"/>
    <n v="4"/>
    <n v="0"/>
    <n v="5.1999999999999998E-3"/>
    <n v="5622.79"/>
    <x v="157"/>
    <x v="406"/>
    <s v="Rs.10000.0"/>
    <s v="Pallab Roy"/>
    <x v="774"/>
    <s v="Debt"/>
    <x v="2"/>
  </r>
  <r>
    <x v="8"/>
    <x v="842"/>
    <n v="4"/>
    <n v="3"/>
    <n v="6.0000000000000001E-3"/>
    <n v="47.19"/>
    <x v="415"/>
    <x v="194"/>
    <s v="Rs.500.0"/>
    <s v="Pallab Roy"/>
    <x v="775"/>
    <s v="Debt"/>
    <x v="2"/>
  </r>
  <r>
    <x v="8"/>
    <x v="843"/>
    <n v="5"/>
    <n v="3"/>
    <n v="5.7999999999999996E-3"/>
    <n v="3718.59"/>
    <x v="215"/>
    <x v="18"/>
    <s v="Rs.500.0"/>
    <s v="Pallab Roy"/>
    <x v="774"/>
    <s v="Debt"/>
    <x v="2"/>
  </r>
  <r>
    <x v="8"/>
    <x v="844"/>
    <n v="3"/>
    <n v="3"/>
    <n v="6.4999999999999997E-3"/>
    <n v="38.21"/>
    <x v="35"/>
    <x v="338"/>
    <s v="Rs.500.0"/>
    <s v="Pallab Roy"/>
    <x v="776"/>
    <s v="Debt"/>
    <x v="2"/>
  </r>
  <r>
    <x v="8"/>
    <x v="845"/>
    <n v="0"/>
    <n v="2"/>
    <n v="5.3E-3"/>
    <n v="1282.51"/>
    <x v="155"/>
    <x v="36"/>
    <s v="Rs.500.0"/>
    <s v="Pallab Roy"/>
    <x v="777"/>
    <s v="Debt"/>
    <x v="6"/>
  </r>
  <r>
    <x v="3"/>
    <x v="846"/>
    <n v="3"/>
    <n v="3"/>
    <n v="6.3E-2"/>
    <n v="285.63"/>
    <x v="558"/>
    <x v="407"/>
    <s v="Rs.100.0"/>
    <s v="Pankaj Tibrewal"/>
    <x v="778"/>
    <s v="Equity"/>
    <x v="8"/>
  </r>
  <r>
    <x v="3"/>
    <x v="847"/>
    <n v="0"/>
    <n v="0"/>
    <n v="7.5300000000000006E-2"/>
    <n v="16.22"/>
    <x v="559"/>
    <x v="3"/>
    <s v="Rs.100.0"/>
    <s v="Pankaj Tibrewal"/>
    <x v="779"/>
    <s v="Equity"/>
    <x v="1"/>
  </r>
  <r>
    <x v="3"/>
    <x v="848"/>
    <n v="4"/>
    <n v="4"/>
    <n v="5.8999999999999997E-2"/>
    <n v="136.05000000000001"/>
    <x v="560"/>
    <x v="44"/>
    <s v="Rs.100.0"/>
    <s v="Pankaj Tibrewal"/>
    <x v="780"/>
    <s v="Equity"/>
    <x v="0"/>
  </r>
  <r>
    <x v="3"/>
    <x v="849"/>
    <n v="4"/>
    <n v="4"/>
    <n v="4.36E-2"/>
    <n v="62.28"/>
    <x v="561"/>
    <x v="71"/>
    <s v="Rs.100.0"/>
    <s v="Pankaj Tibrewal"/>
    <x v="781"/>
    <s v="Hybrid"/>
    <x v="10"/>
  </r>
  <r>
    <x v="25"/>
    <x v="850"/>
    <n v="2"/>
    <n v="2"/>
    <n v="1.23E-2"/>
    <n v="16.399999999999999"/>
    <x v="562"/>
    <x v="408"/>
    <s v="Rs.500.0"/>
    <s v="Parijat Agrawal"/>
    <x v="782"/>
    <s v="Hybrid"/>
    <x v="5"/>
  </r>
  <r>
    <x v="25"/>
    <x v="851"/>
    <n v="3"/>
    <n v="3"/>
    <n v="1.9400000000000001E-2"/>
    <n v="19.940000000000001"/>
    <x v="563"/>
    <x v="409"/>
    <s v="Rs.500.0"/>
    <s v="Parijat Agrawal"/>
    <x v="783"/>
    <s v="Hybrid"/>
    <x v="1"/>
  </r>
  <r>
    <x v="25"/>
    <x v="852"/>
    <n v="0"/>
    <n v="0"/>
    <n v="1.2999999999999999E-2"/>
    <n v="11.66"/>
    <x v="564"/>
    <x v="3"/>
    <s v="Rs.500.0"/>
    <s v="Parijat Agrawal"/>
    <x v="784"/>
    <s v="Debt"/>
    <x v="3"/>
  </r>
  <r>
    <x v="25"/>
    <x v="853"/>
    <n v="2"/>
    <n v="1"/>
    <n v="5.3E-3"/>
    <n v="1166.99"/>
    <x v="565"/>
    <x v="410"/>
    <s v="Rs.500.0"/>
    <s v="Parijat Agrawal"/>
    <x v="785"/>
    <s v="Debt"/>
    <x v="2"/>
  </r>
  <r>
    <x v="25"/>
    <x v="854"/>
    <n v="3"/>
    <n v="2"/>
    <n v="8.0000000000000002E-3"/>
    <n v="14.29"/>
    <x v="566"/>
    <x v="411"/>
    <s v="Rs.500.0"/>
    <s v="Parijat Agrawal"/>
    <x v="786"/>
    <s v="Debt"/>
    <x v="3"/>
  </r>
  <r>
    <x v="25"/>
    <x v="855"/>
    <n v="0"/>
    <n v="4"/>
    <n v="5.7999999999999996E-3"/>
    <n v="2378.7800000000002"/>
    <x v="215"/>
    <x v="165"/>
    <s v="Rs.500.0"/>
    <s v="Parijat Agrawal"/>
    <x v="787"/>
    <s v="Debt"/>
    <x v="2"/>
  </r>
  <r>
    <x v="25"/>
    <x v="856"/>
    <n v="2"/>
    <n v="2"/>
    <n v="4.65E-2"/>
    <n v="17.989999999999998"/>
    <x v="567"/>
    <x v="412"/>
    <s v="Rs.500.0"/>
    <s v="Parijat Agrawal"/>
    <x v="788"/>
    <s v="Hybrid"/>
    <x v="1"/>
  </r>
  <r>
    <x v="25"/>
    <x v="857"/>
    <n v="3"/>
    <n v="1"/>
    <n v="1.2500000000000001E-2"/>
    <n v="22.13"/>
    <x v="361"/>
    <x v="320"/>
    <s v="Rs.500.0"/>
    <s v="Parijat Agrawal"/>
    <x v="789"/>
    <s v="Debt"/>
    <x v="3"/>
  </r>
  <r>
    <x v="25"/>
    <x v="858"/>
    <n v="2"/>
    <n v="2"/>
    <n v="8.3999999999999995E-3"/>
    <n v="12.12"/>
    <x v="189"/>
    <x v="413"/>
    <s v="Rs.500.0"/>
    <s v="Parijat Agrawal"/>
    <x v="790"/>
    <s v="Debt"/>
    <x v="3"/>
  </r>
  <r>
    <x v="29"/>
    <x v="859"/>
    <n v="0"/>
    <n v="0"/>
    <n v="5.9799999999999999E-2"/>
    <n v="20.34"/>
    <x v="568"/>
    <x v="3"/>
    <s v="Rs.1000.0"/>
    <s v="Parijat Garg"/>
    <x v="791"/>
    <s v="Equity"/>
    <x v="1"/>
  </r>
  <r>
    <x v="29"/>
    <x v="860"/>
    <n v="0"/>
    <n v="0"/>
    <n v="5.04E-2"/>
    <n v="14.08"/>
    <x v="48"/>
    <x v="3"/>
    <s v="Rs.500.0"/>
    <s v="Parijat Garg"/>
    <x v="792"/>
    <s v="Other"/>
    <x v="1"/>
  </r>
  <r>
    <x v="30"/>
    <x v="861"/>
    <n v="0"/>
    <n v="0"/>
    <n v="0"/>
    <n v="10.01"/>
    <x v="9"/>
    <x v="3"/>
    <s v="Rs.100.0"/>
    <s v="Piyush Baranwal"/>
    <x v="160"/>
    <s v="Hybrid"/>
    <x v="6"/>
  </r>
  <r>
    <x v="30"/>
    <x v="862"/>
    <n v="0"/>
    <n v="0"/>
    <n v="3.8399999999999997E-2"/>
    <n v="13.72"/>
    <x v="569"/>
    <x v="3"/>
    <s v="Rs.100.0"/>
    <s v="Piyush Baranwal"/>
    <x v="793"/>
    <s v="Hybrid"/>
    <x v="1"/>
  </r>
  <r>
    <x v="30"/>
    <x v="863"/>
    <n v="0"/>
    <n v="0"/>
    <n v="7.0000000000000007E-2"/>
    <n v="14.55"/>
    <x v="9"/>
    <x v="3"/>
    <s v="Rs.100.0"/>
    <s v="Piyush Baranwal"/>
    <x v="794"/>
    <s v="Equity"/>
    <x v="1"/>
  </r>
  <r>
    <x v="30"/>
    <x v="864"/>
    <n v="0"/>
    <n v="0"/>
    <n v="4.1200000000000001E-2"/>
    <n v="12.55"/>
    <x v="9"/>
    <x v="3"/>
    <s v="Rs.100.0"/>
    <s v="Piyush Baranwal"/>
    <x v="795"/>
    <s v="Hybrid"/>
    <x v="1"/>
  </r>
  <r>
    <x v="30"/>
    <x v="865"/>
    <n v="0"/>
    <n v="0"/>
    <n v="6.1699999999999998E-2"/>
    <n v="12.94"/>
    <x v="9"/>
    <x v="3"/>
    <s v="Rs.100.0"/>
    <s v="Piyush Baranwal"/>
    <x v="796"/>
    <s v="Equity"/>
    <x v="1"/>
  </r>
  <r>
    <x v="30"/>
    <x v="866"/>
    <n v="0"/>
    <n v="0"/>
    <n v="0.1007"/>
    <n v="13.02"/>
    <x v="9"/>
    <x v="3"/>
    <s v="Rs.100.0"/>
    <s v="Piyush Baranwal"/>
    <x v="797"/>
    <s v="Equity"/>
    <x v="1"/>
  </r>
  <r>
    <x v="30"/>
    <x v="867"/>
    <n v="0"/>
    <n v="0"/>
    <n v="7.6799999999999993E-2"/>
    <n v="11.47"/>
    <x v="9"/>
    <x v="3"/>
    <s v="Rs.100.0"/>
    <s v="Piyush Baranwal"/>
    <x v="798"/>
    <s v="Equity"/>
    <x v="1"/>
  </r>
  <r>
    <x v="30"/>
    <x v="868"/>
    <n v="0"/>
    <n v="0"/>
    <n v="7.0999999999999994E-2"/>
    <n v="18.850000000000001"/>
    <x v="570"/>
    <x v="3"/>
    <s v="Rs.100.0"/>
    <s v="Piyush Baranwal"/>
    <x v="799"/>
    <s v="Equity"/>
    <x v="1"/>
  </r>
  <r>
    <x v="30"/>
    <x v="869"/>
    <n v="0"/>
    <n v="0"/>
    <n v="6.9000000000000006E-2"/>
    <n v="17.100000000000001"/>
    <x v="571"/>
    <x v="3"/>
    <s v="Rs.100.0"/>
    <s v="Piyush Baranwal"/>
    <x v="800"/>
    <s v="Equity"/>
    <x v="1"/>
  </r>
  <r>
    <x v="30"/>
    <x v="870"/>
    <n v="0"/>
    <n v="0"/>
    <n v="9.0399999999999994E-2"/>
    <n v="12.36"/>
    <x v="9"/>
    <x v="3"/>
    <s v="Rs.100.0"/>
    <s v="Piyush Baranwal"/>
    <x v="801"/>
    <s v="Equity"/>
    <x v="1"/>
  </r>
  <r>
    <x v="30"/>
    <x v="871"/>
    <n v="0"/>
    <n v="0"/>
    <n v="6.3200000000000006E-2"/>
    <n v="14.77"/>
    <x v="572"/>
    <x v="3"/>
    <s v="Rs.100.0"/>
    <s v="Piyush Baranwal"/>
    <x v="802"/>
    <s v="Equity"/>
    <x v="1"/>
  </r>
  <r>
    <x v="30"/>
    <x v="872"/>
    <n v="0"/>
    <n v="0"/>
    <n v="3.1399999999999997E-2"/>
    <n v="12.71"/>
    <x v="573"/>
    <x v="3"/>
    <s v="Rs.100.0"/>
    <s v="Piyush Baranwal"/>
    <x v="803"/>
    <s v="Hybrid"/>
    <x v="4"/>
  </r>
  <r>
    <x v="30"/>
    <x v="873"/>
    <n v="0"/>
    <n v="0"/>
    <n v="0"/>
    <n v="1128.68"/>
    <x v="9"/>
    <x v="3"/>
    <s v="Rs.500.0"/>
    <s v="Piyush Baranwal"/>
    <x v="804"/>
    <s v="Debt"/>
    <x v="6"/>
  </r>
  <r>
    <x v="30"/>
    <x v="874"/>
    <n v="0"/>
    <n v="0"/>
    <n v="7.2900000000000006E-2"/>
    <n v="17.07"/>
    <x v="574"/>
    <x v="3"/>
    <s v="Rs.500.0"/>
    <s v="Piyush Baranwal"/>
    <x v="805"/>
    <s v="Equity"/>
    <x v="1"/>
  </r>
  <r>
    <x v="30"/>
    <x v="875"/>
    <n v="3"/>
    <n v="3"/>
    <n v="5.3E-3"/>
    <n v="1289.79"/>
    <x v="109"/>
    <x v="414"/>
    <s v="Rs.500.0"/>
    <s v="Piyush Baranwal"/>
    <x v="806"/>
    <s v="Debt"/>
    <x v="2"/>
  </r>
  <r>
    <x v="30"/>
    <x v="876"/>
    <n v="0"/>
    <n v="2"/>
    <n v="5.7000000000000002E-3"/>
    <n v="1330.81"/>
    <x v="459"/>
    <x v="335"/>
    <s v="Rs.500.0"/>
    <s v="Piyush Baranwal"/>
    <x v="807"/>
    <s v="Debt"/>
    <x v="2"/>
  </r>
  <r>
    <x v="26"/>
    <x v="877"/>
    <n v="0"/>
    <n v="0"/>
    <n v="0"/>
    <n v="10.26"/>
    <x v="9"/>
    <x v="3"/>
    <s v="Rs.500.0"/>
    <s v="Pradeep Kesavan"/>
    <x v="808"/>
    <s v="Equity"/>
    <x v="1"/>
  </r>
  <r>
    <x v="13"/>
    <x v="878"/>
    <n v="4"/>
    <n v="3"/>
    <n v="8.0199999999999994E-2"/>
    <n v="96.53"/>
    <x v="575"/>
    <x v="415"/>
    <s v="Rs.100.0"/>
    <s v="Pranav Gokhale"/>
    <x v="809"/>
    <s v="Equity"/>
    <x v="0"/>
  </r>
  <r>
    <x v="24"/>
    <x v="879"/>
    <n v="0"/>
    <n v="0"/>
    <n v="4.2500000000000003E-2"/>
    <n v="12.99"/>
    <x v="9"/>
    <x v="3"/>
    <s v="Rs.1000.0"/>
    <s v="Pranav Gokhale"/>
    <x v="810"/>
    <s v="Equity"/>
    <x v="1"/>
  </r>
  <r>
    <x v="13"/>
    <x v="880"/>
    <n v="4"/>
    <n v="3"/>
    <n v="9.0200000000000002E-2"/>
    <n v="169.73"/>
    <x v="576"/>
    <x v="416"/>
    <s v="Rs.500.0"/>
    <s v="Pranav Gokhale"/>
    <x v="811"/>
    <s v="Equity"/>
    <x v="0"/>
  </r>
  <r>
    <x v="17"/>
    <x v="881"/>
    <n v="0"/>
    <n v="0"/>
    <n v="0"/>
    <n v="9.82"/>
    <x v="9"/>
    <x v="3"/>
    <s v="Rs.500.0"/>
    <s v="Pranav Gupta"/>
    <x v="812"/>
    <s v="Other"/>
    <x v="1"/>
  </r>
  <r>
    <x v="12"/>
    <x v="882"/>
    <n v="4"/>
    <n v="0"/>
    <n v="1.29E-2"/>
    <n v="36.83"/>
    <x v="577"/>
    <x v="19"/>
    <n v="0"/>
    <s v="Pranay Sinha"/>
    <x v="813"/>
    <s v="Debt"/>
    <x v="3"/>
  </r>
  <r>
    <x v="12"/>
    <x v="883"/>
    <n v="3"/>
    <n v="1"/>
    <n v="2.1999999999999999E-2"/>
    <n v="19.62"/>
    <x v="578"/>
    <x v="417"/>
    <s v="Rs.100.0"/>
    <s v="Pranay Sinha"/>
    <x v="814"/>
    <s v="Other"/>
    <x v="5"/>
  </r>
  <r>
    <x v="12"/>
    <x v="884"/>
    <n v="3"/>
    <n v="2"/>
    <n v="1.2999999999999999E-2"/>
    <n v="36.25"/>
    <x v="579"/>
    <x v="40"/>
    <s v="Rs.100.0"/>
    <s v="Pranay Sinha"/>
    <x v="813"/>
    <s v="Debt"/>
    <x v="3"/>
  </r>
  <r>
    <x v="12"/>
    <x v="885"/>
    <n v="3"/>
    <n v="2"/>
    <n v="1.2999999999999999E-2"/>
    <n v="36.25"/>
    <x v="579"/>
    <x v="40"/>
    <s v="Rs.100.0"/>
    <s v="Pranay Sinha"/>
    <x v="813"/>
    <s v="Debt"/>
    <x v="3"/>
  </r>
  <r>
    <x v="12"/>
    <x v="886"/>
    <n v="3"/>
    <n v="2"/>
    <n v="1.2999999999999999E-2"/>
    <n v="36.25"/>
    <x v="579"/>
    <x v="414"/>
    <s v="Rs.100.0"/>
    <s v="Pranay Sinha"/>
    <x v="813"/>
    <s v="Debt"/>
    <x v="3"/>
  </r>
  <r>
    <x v="12"/>
    <x v="887"/>
    <n v="0"/>
    <n v="0"/>
    <n v="1.4800000000000001E-2"/>
    <n v="16.95"/>
    <x v="580"/>
    <x v="418"/>
    <s v="Rs.100.0"/>
    <s v="Pranay Sinha"/>
    <x v="815"/>
    <s v="Debt"/>
    <x v="3"/>
  </r>
  <r>
    <x v="12"/>
    <x v="888"/>
    <n v="2"/>
    <n v="3"/>
    <n v="5.2400000000000002E-2"/>
    <n v="29.97"/>
    <x v="581"/>
    <x v="419"/>
    <s v="Rs.500.0"/>
    <s v="Pranay Sinha"/>
    <x v="816"/>
    <s v="Other"/>
    <x v="10"/>
  </r>
  <r>
    <x v="28"/>
    <x v="889"/>
    <n v="4"/>
    <n v="4"/>
    <n v="1.03E-2"/>
    <n v="20.79"/>
    <x v="582"/>
    <x v="420"/>
    <s v="Rs.500.0"/>
    <s v="Prashant R Pimple"/>
    <x v="817"/>
    <s v="Debt"/>
    <x v="5"/>
  </r>
  <r>
    <x v="28"/>
    <x v="890"/>
    <n v="0"/>
    <n v="0"/>
    <n v="0"/>
    <n v="11.17"/>
    <x v="9"/>
    <x v="3"/>
    <s v="Rs.500.0"/>
    <s v="Prashant R Pimple"/>
    <x v="818"/>
    <s v="Debt"/>
    <x v="3"/>
  </r>
  <r>
    <x v="28"/>
    <x v="891"/>
    <n v="4"/>
    <n v="3"/>
    <n v="7.7999999999999996E-3"/>
    <n v="27.4"/>
    <x v="583"/>
    <x v="211"/>
    <s v="Rs.500.0"/>
    <s v="Prashant R Pimple"/>
    <x v="819"/>
    <s v="Debt"/>
    <x v="3"/>
  </r>
  <r>
    <x v="28"/>
    <x v="892"/>
    <n v="2"/>
    <n v="2"/>
    <n v="8.5000000000000006E-3"/>
    <n v="11.84"/>
    <x v="583"/>
    <x v="421"/>
    <s v="Rs.500.0"/>
    <s v="Prashant R Pimple"/>
    <x v="400"/>
    <s v="Debt"/>
    <x v="3"/>
  </r>
  <r>
    <x v="28"/>
    <x v="893"/>
    <n v="5"/>
    <n v="4"/>
    <n v="3.8800000000000001E-2"/>
    <n v="23.82"/>
    <x v="584"/>
    <x v="422"/>
    <s v="Rs.500.0"/>
    <s v="Prashant R Pimple"/>
    <x v="820"/>
    <s v="Hybrid"/>
    <x v="1"/>
  </r>
  <r>
    <x v="28"/>
    <x v="894"/>
    <n v="3"/>
    <n v="3"/>
    <n v="1.8700000000000001E-2"/>
    <n v="43.1"/>
    <x v="585"/>
    <x v="423"/>
    <s v="Rs.500.0"/>
    <s v="Prashant R Pimple"/>
    <x v="821"/>
    <s v="Hybrid"/>
    <x v="5"/>
  </r>
  <r>
    <x v="13"/>
    <x v="895"/>
    <n v="5"/>
    <n v="4"/>
    <n v="5.7999999999999996E-3"/>
    <n v="3396.92"/>
    <x v="215"/>
    <x v="122"/>
    <s v="Rs.500.0"/>
    <s v="Prateek Agrawal"/>
    <x v="822"/>
    <s v="Debt"/>
    <x v="2"/>
  </r>
  <r>
    <x v="13"/>
    <x v="896"/>
    <n v="4"/>
    <n v="0"/>
    <n v="5.4000000000000003E-3"/>
    <n v="3020.71"/>
    <x v="293"/>
    <x v="39"/>
    <s v="Rs.5000.0"/>
    <s v="Prateek Agrawal"/>
    <x v="822"/>
    <s v="Debt"/>
    <x v="2"/>
  </r>
  <r>
    <x v="28"/>
    <x v="897"/>
    <n v="0"/>
    <n v="0"/>
    <n v="6.7900000000000002E-2"/>
    <n v="12.95"/>
    <x v="9"/>
    <x v="3"/>
    <s v="Rs.500.0"/>
    <s v="Pratish Krishnan"/>
    <x v="823"/>
    <s v="Equity"/>
    <x v="1"/>
  </r>
  <r>
    <x v="21"/>
    <x v="898"/>
    <n v="0"/>
    <n v="4"/>
    <n v="5.3199999999999997E-2"/>
    <n v="32.299999999999997"/>
    <x v="586"/>
    <x v="424"/>
    <s v="Rs.500.0"/>
    <s v="Praveen Ayathan"/>
    <x v="824"/>
    <s v="Other"/>
    <x v="11"/>
  </r>
  <r>
    <x v="21"/>
    <x v="899"/>
    <n v="0"/>
    <n v="3"/>
    <n v="5.0599999999999999E-2"/>
    <n v="29.04"/>
    <x v="587"/>
    <x v="68"/>
    <s v="Rs.500.0"/>
    <s v="Praveen Ayathan"/>
    <x v="825"/>
    <s v="Other"/>
    <x v="1"/>
  </r>
  <r>
    <x v="15"/>
    <x v="900"/>
    <n v="0"/>
    <n v="0"/>
    <n v="4.2099999999999999E-2"/>
    <n v="16.59"/>
    <x v="588"/>
    <x v="3"/>
    <s v="Rs.100.0"/>
    <s v="Priya Ranjan"/>
    <x v="826"/>
    <s v="Equity"/>
    <x v="1"/>
  </r>
  <r>
    <x v="15"/>
    <x v="901"/>
    <n v="0"/>
    <n v="0"/>
    <n v="1.95E-2"/>
    <n v="22.17"/>
    <x v="589"/>
    <x v="3"/>
    <s v="Rs.100.0"/>
    <s v="Priya Ranjan"/>
    <x v="827"/>
    <s v="Equity"/>
    <x v="1"/>
  </r>
  <r>
    <x v="15"/>
    <x v="902"/>
    <n v="0"/>
    <n v="0"/>
    <n v="8.8200000000000001E-2"/>
    <n v="15.44"/>
    <x v="590"/>
    <x v="3"/>
    <s v="Rs.100.0"/>
    <s v="Priya Ranjan"/>
    <x v="828"/>
    <s v="Equity"/>
    <x v="1"/>
  </r>
  <r>
    <x v="19"/>
    <x v="903"/>
    <n v="0"/>
    <n v="0"/>
    <n v="9.64E-2"/>
    <n v="216.77"/>
    <x v="591"/>
    <x v="425"/>
    <s v="Rs.100.0"/>
    <s v="Priyanka Khandelwal"/>
    <x v="829"/>
    <s v="Equity"/>
    <x v="1"/>
  </r>
  <r>
    <x v="19"/>
    <x v="904"/>
    <n v="5"/>
    <n v="0"/>
    <n v="5.8200000000000002E-2"/>
    <n v="545.38"/>
    <x v="592"/>
    <x v="405"/>
    <s v="Rs.100.0"/>
    <s v="Priyanka Khandelwal"/>
    <x v="830"/>
    <s v="Equity"/>
    <x v="0"/>
  </r>
  <r>
    <x v="19"/>
    <x v="905"/>
    <n v="0"/>
    <n v="0"/>
    <n v="3.9699999999999999E-2"/>
    <n v="30.36"/>
    <x v="593"/>
    <x v="426"/>
    <s v="Rs.100.0"/>
    <s v="Priyanka Khandelwal"/>
    <x v="831"/>
    <s v="Equity"/>
    <x v="1"/>
  </r>
  <r>
    <x v="19"/>
    <x v="906"/>
    <n v="0"/>
    <n v="0"/>
    <n v="5.7299999999999997E-2"/>
    <n v="42.08"/>
    <x v="594"/>
    <x v="427"/>
    <s v="Rs.100.0"/>
    <s v="Priyanka Khandelwal"/>
    <x v="832"/>
    <s v="Equity"/>
    <x v="1"/>
  </r>
  <r>
    <x v="19"/>
    <x v="907"/>
    <n v="0"/>
    <n v="5"/>
    <n v="8.2500000000000004E-2"/>
    <n v="39.25"/>
    <x v="595"/>
    <x v="428"/>
    <s v="Rs.100.0"/>
    <s v="Priyanka Khandelwal"/>
    <x v="833"/>
    <s v="Equity"/>
    <x v="7"/>
  </r>
  <r>
    <x v="19"/>
    <x v="908"/>
    <n v="4"/>
    <n v="5"/>
    <n v="4.5699999999999998E-2"/>
    <n v="110.25"/>
    <x v="596"/>
    <x v="429"/>
    <s v="Rs.100.0"/>
    <s v="Priyanka Khandelwal"/>
    <x v="834"/>
    <s v="Equity"/>
    <x v="7"/>
  </r>
  <r>
    <x v="19"/>
    <x v="909"/>
    <n v="2"/>
    <n v="3"/>
    <n v="5.6800000000000003E-2"/>
    <n v="297.94"/>
    <x v="597"/>
    <x v="430"/>
    <s v="Rs.100.0"/>
    <s v="Priyanka Khandelwal"/>
    <x v="835"/>
    <s v="Equity"/>
    <x v="0"/>
  </r>
  <r>
    <x v="19"/>
    <x v="910"/>
    <n v="0"/>
    <n v="0"/>
    <n v="3.3300000000000003E-2"/>
    <n v="35.96"/>
    <x v="598"/>
    <x v="431"/>
    <s v="Rs.100.0"/>
    <s v="Priyanka Khandelwal"/>
    <x v="836"/>
    <s v="Equity"/>
    <x v="0"/>
  </r>
  <r>
    <x v="19"/>
    <x v="911"/>
    <n v="3"/>
    <n v="3"/>
    <n v="5.5800000000000002E-2"/>
    <n v="124.29"/>
    <x v="599"/>
    <x v="432"/>
    <s v="Rs.100.0"/>
    <s v="Priyanka Khandelwal"/>
    <x v="837"/>
    <s v="Equity"/>
    <x v="1"/>
  </r>
  <r>
    <x v="19"/>
    <x v="912"/>
    <n v="2"/>
    <n v="3"/>
    <n v="6.6900000000000001E-2"/>
    <n v="92.7"/>
    <x v="600"/>
    <x v="433"/>
    <s v="Rs.100.0"/>
    <s v="Priyanka Khandelwal"/>
    <x v="838"/>
    <s v="Equity"/>
    <x v="8"/>
  </r>
  <r>
    <x v="19"/>
    <x v="913"/>
    <n v="2"/>
    <n v="2"/>
    <n v="6.7400000000000002E-2"/>
    <n v="950.53"/>
    <x v="142"/>
    <x v="434"/>
    <s v="Rs.500.0"/>
    <s v="Priyanka Khandelwal"/>
    <x v="839"/>
    <s v="Equity"/>
    <x v="10"/>
  </r>
  <r>
    <x v="18"/>
    <x v="914"/>
    <n v="2"/>
    <n v="0"/>
    <n v="0"/>
    <n v="26.03"/>
    <x v="9"/>
    <x v="3"/>
    <s v="Rs.1000.0"/>
    <s v="Puneet Pal"/>
    <x v="840"/>
    <s v="Debt"/>
    <x v="2"/>
  </r>
  <r>
    <x v="18"/>
    <x v="915"/>
    <n v="3"/>
    <n v="3"/>
    <n v="1.2500000000000001E-2"/>
    <n v="2495.11"/>
    <x v="601"/>
    <x v="271"/>
    <s v="Rs.1000.0"/>
    <s v="Puneet Pal"/>
    <x v="841"/>
    <s v="Debt"/>
    <x v="3"/>
  </r>
  <r>
    <x v="18"/>
    <x v="916"/>
    <n v="1"/>
    <n v="2"/>
    <n v="4.3200000000000002E-2"/>
    <n v="15.22"/>
    <x v="602"/>
    <x v="435"/>
    <s v="Rs.1000.0"/>
    <s v="Puneet Pal"/>
    <x v="842"/>
    <s v="Hybrid"/>
    <x v="1"/>
  </r>
  <r>
    <x v="18"/>
    <x v="917"/>
    <n v="0"/>
    <n v="2"/>
    <n v="5.1999999999999998E-3"/>
    <n v="17.46"/>
    <x v="439"/>
    <x v="414"/>
    <s v="Rs.1000.0"/>
    <s v="Puneet Pal"/>
    <x v="843"/>
    <s v="Hybrid"/>
    <x v="6"/>
  </r>
  <r>
    <x v="18"/>
    <x v="918"/>
    <n v="2"/>
    <n v="3"/>
    <n v="6.7100000000000007E-2"/>
    <n v="65.87"/>
    <x v="603"/>
    <x v="436"/>
    <s v="Rs.1000.0"/>
    <s v="Puneet Pal"/>
    <x v="844"/>
    <s v="Equity"/>
    <x v="0"/>
  </r>
  <r>
    <x v="18"/>
    <x v="919"/>
    <n v="3"/>
    <n v="3"/>
    <n v="1.3299999999999999E-2"/>
    <n v="28.76"/>
    <x v="604"/>
    <x v="97"/>
    <s v="Rs.1000.0"/>
    <s v="Puneet Pal"/>
    <x v="845"/>
    <s v="Debt"/>
    <x v="3"/>
  </r>
  <r>
    <x v="18"/>
    <x v="920"/>
    <n v="3"/>
    <n v="3"/>
    <n v="5.7000000000000002E-3"/>
    <n v="1251.72"/>
    <x v="180"/>
    <x v="335"/>
    <s v="Rs.1000.0"/>
    <s v="Puneet Pal"/>
    <x v="846"/>
    <s v="Debt"/>
    <x v="2"/>
  </r>
  <r>
    <x v="18"/>
    <x v="921"/>
    <n v="4"/>
    <n v="3"/>
    <n v="5.4000000000000003E-3"/>
    <n v="32.26"/>
    <x v="151"/>
    <x v="223"/>
    <s v="Rs.1000.0"/>
    <s v="Puneet Pal"/>
    <x v="847"/>
    <s v="Debt"/>
    <x v="2"/>
  </r>
  <r>
    <x v="18"/>
    <x v="922"/>
    <n v="3"/>
    <n v="0"/>
    <n v="0"/>
    <n v="39.32"/>
    <x v="9"/>
    <x v="3"/>
    <s v="Rs.1000.0"/>
    <s v="Puneet Pal"/>
    <x v="848"/>
    <s v="Debt"/>
    <x v="2"/>
  </r>
  <r>
    <x v="18"/>
    <x v="923"/>
    <n v="5"/>
    <n v="3"/>
    <n v="5.7000000000000002E-3"/>
    <n v="321.76"/>
    <x v="433"/>
    <x v="202"/>
    <s v="Rs.1000.0"/>
    <s v="Puneet Pal"/>
    <x v="849"/>
    <s v="Debt"/>
    <x v="2"/>
  </r>
  <r>
    <x v="18"/>
    <x v="924"/>
    <n v="4"/>
    <n v="0"/>
    <n v="0"/>
    <n v="21.31"/>
    <x v="9"/>
    <x v="3"/>
    <s v="Rs.1000.0"/>
    <s v="Puneet Pal"/>
    <x v="850"/>
    <s v="Debt"/>
    <x v="3"/>
  </r>
  <r>
    <x v="18"/>
    <x v="925"/>
    <n v="0"/>
    <n v="0"/>
    <n v="6.6299999999999998E-2"/>
    <n v="12.38"/>
    <x v="9"/>
    <x v="3"/>
    <s v="Rs.1000.0"/>
    <s v="Puneet Pal"/>
    <x v="851"/>
    <s v="Equity"/>
    <x v="1"/>
  </r>
  <r>
    <x v="18"/>
    <x v="926"/>
    <n v="1"/>
    <n v="1"/>
    <n v="6.3600000000000004E-2"/>
    <n v="350.47"/>
    <x v="605"/>
    <x v="437"/>
    <s v="Rs.1000.0"/>
    <s v="Puneet Pal"/>
    <x v="852"/>
    <s v="Equity"/>
    <x v="1"/>
  </r>
  <r>
    <x v="18"/>
    <x v="927"/>
    <n v="0"/>
    <n v="0"/>
    <n v="6.88E-2"/>
    <n v="11.97"/>
    <x v="9"/>
    <x v="3"/>
    <s v="Rs.1000.0"/>
    <s v="Puneet Pal"/>
    <x v="853"/>
    <s v="Other"/>
    <x v="1"/>
  </r>
  <r>
    <x v="18"/>
    <x v="928"/>
    <n v="2"/>
    <n v="3"/>
    <n v="1.52E-2"/>
    <n v="47.3"/>
    <x v="606"/>
    <x v="176"/>
    <s v="Rs.1000.0"/>
    <s v="Puneet Pal"/>
    <x v="854"/>
    <s v="Hybrid"/>
    <x v="2"/>
  </r>
  <r>
    <x v="18"/>
    <x v="929"/>
    <n v="3"/>
    <n v="3"/>
    <n v="8.2000000000000007E-3"/>
    <n v="40.49"/>
    <x v="215"/>
    <x v="98"/>
    <s v="Rs.1000.0"/>
    <s v="Puneet Pal"/>
    <x v="855"/>
    <s v="Debt"/>
    <x v="3"/>
  </r>
  <r>
    <x v="18"/>
    <x v="930"/>
    <n v="0"/>
    <n v="3"/>
    <n v="5.4000000000000003E-3"/>
    <n v="1267.75"/>
    <x v="412"/>
    <x v="19"/>
    <s v="Rs.1000.0"/>
    <s v="Puneet Pal"/>
    <x v="856"/>
    <s v="Debt"/>
    <x v="6"/>
  </r>
  <r>
    <x v="18"/>
    <x v="931"/>
    <n v="2"/>
    <n v="2"/>
    <n v="0.06"/>
    <n v="35.14"/>
    <x v="607"/>
    <x v="438"/>
    <s v="Rs.500.0"/>
    <s v="Puneet Pal"/>
    <x v="857"/>
    <s v="Equity"/>
    <x v="10"/>
  </r>
  <r>
    <x v="26"/>
    <x v="932"/>
    <n v="4"/>
    <n v="3"/>
    <n v="5.7999999999999996E-3"/>
    <n v="5638.88"/>
    <x v="433"/>
    <x v="439"/>
    <s v="Rs.500.0"/>
    <s v="R Arun"/>
    <x v="858"/>
    <s v="Debt"/>
    <x v="3"/>
  </r>
  <r>
    <x v="26"/>
    <x v="933"/>
    <n v="5"/>
    <n v="2"/>
    <n v="5.3E-3"/>
    <n v="3963.07"/>
    <x v="608"/>
    <x v="78"/>
    <s v="Rs.500.0"/>
    <s v="R Arun"/>
    <x v="859"/>
    <s v="Debt"/>
    <x v="6"/>
  </r>
  <r>
    <x v="26"/>
    <x v="934"/>
    <n v="4"/>
    <n v="2"/>
    <n v="5.5999999999999999E-3"/>
    <n v="39.11"/>
    <x v="609"/>
    <x v="185"/>
    <s v="Rs.500.0"/>
    <s v="R Arun"/>
    <x v="860"/>
    <s v="Debt"/>
    <x v="3"/>
  </r>
  <r>
    <x v="26"/>
    <x v="935"/>
    <n v="3"/>
    <n v="4"/>
    <n v="5.5999999999999999E-3"/>
    <n v="32.049999999999997"/>
    <x v="610"/>
    <x v="113"/>
    <s v="Rs.500.0"/>
    <s v="R Arun"/>
    <x v="861"/>
    <s v="Hybrid"/>
    <x v="6"/>
  </r>
  <r>
    <x v="26"/>
    <x v="936"/>
    <n v="4"/>
    <n v="3"/>
    <n v="5.7000000000000002E-3"/>
    <n v="3866.56"/>
    <x v="433"/>
    <x v="76"/>
    <s v="Rs.500.0"/>
    <s v="R Arun"/>
    <x v="862"/>
    <s v="Debt"/>
    <x v="3"/>
  </r>
  <r>
    <x v="26"/>
    <x v="937"/>
    <n v="4"/>
    <n v="0"/>
    <n v="5.7000000000000002E-3"/>
    <n v="3903.85"/>
    <x v="433"/>
    <x v="76"/>
    <s v="Rs.50000.0"/>
    <s v="R Arun"/>
    <x v="862"/>
    <s v="Debt"/>
    <x v="3"/>
  </r>
  <r>
    <x v="8"/>
    <x v="938"/>
    <n v="3"/>
    <n v="2"/>
    <n v="6.3899999999999998E-2"/>
    <n v="2818.67"/>
    <x v="611"/>
    <x v="440"/>
    <s v="Rs.500.0"/>
    <s v="R Janakiraman"/>
    <x v="863"/>
    <s v="Equity"/>
    <x v="0"/>
  </r>
  <r>
    <x v="8"/>
    <x v="939"/>
    <n v="3"/>
    <n v="3"/>
    <n v="5.4399999999999997E-2"/>
    <n v="188.04"/>
    <x v="612"/>
    <x v="441"/>
    <s v="Rs.500.0"/>
    <s v="R Janakiraman"/>
    <x v="864"/>
    <s v="Equity"/>
    <x v="8"/>
  </r>
  <r>
    <x v="8"/>
    <x v="940"/>
    <n v="1"/>
    <n v="2"/>
    <n v="6.0600000000000001E-2"/>
    <n v="194.05"/>
    <x v="613"/>
    <x v="83"/>
    <s v="Rs.500.0"/>
    <s v="R Janakiraman"/>
    <x v="865"/>
    <s v="Equity"/>
    <x v="7"/>
  </r>
  <r>
    <x v="8"/>
    <x v="941"/>
    <n v="0"/>
    <n v="0"/>
    <n v="5.79E-2"/>
    <n v="10.46"/>
    <x v="9"/>
    <x v="3"/>
    <s v="Rs.500.0"/>
    <s v="R Janakiraman"/>
    <x v="866"/>
    <s v="Equity"/>
    <x v="1"/>
  </r>
  <r>
    <x v="8"/>
    <x v="942"/>
    <n v="2"/>
    <n v="0"/>
    <n v="5.3699999999999998E-2"/>
    <n v="257.81"/>
    <x v="614"/>
    <x v="442"/>
    <s v="Rs.500.0"/>
    <s v="R Janakiraman"/>
    <x v="867"/>
    <s v="Equity"/>
    <x v="0"/>
  </r>
  <r>
    <x v="7"/>
    <x v="943"/>
    <n v="3"/>
    <n v="2"/>
    <n v="2.7E-2"/>
    <n v="21.7"/>
    <x v="615"/>
    <x v="443"/>
    <s v="Rs.100.0"/>
    <s v="R Sivakumar"/>
    <x v="868"/>
    <s v="Hybrid"/>
    <x v="5"/>
  </r>
  <r>
    <x v="7"/>
    <x v="944"/>
    <n v="1"/>
    <n v="1"/>
    <n v="3.7199999999999997E-2"/>
    <n v="39.270000000000003"/>
    <x v="616"/>
    <x v="389"/>
    <s v="Rs.100.0"/>
    <s v="R Sivakumar"/>
    <x v="869"/>
    <s v="Hybrid"/>
    <x v="1"/>
  </r>
  <r>
    <x v="7"/>
    <x v="945"/>
    <n v="0"/>
    <n v="4"/>
    <n v="1.0699999999999999E-2"/>
    <n v="13.57"/>
    <x v="617"/>
    <x v="208"/>
    <s v="Rs.100.0"/>
    <s v="R Sivakumar"/>
    <x v="870"/>
    <s v="Other"/>
    <x v="3"/>
  </r>
  <r>
    <x v="7"/>
    <x v="946"/>
    <n v="3"/>
    <n v="3"/>
    <n v="4.6699999999999998E-2"/>
    <n v="20.63"/>
    <x v="618"/>
    <x v="444"/>
    <s v="Rs.100.0"/>
    <s v="R Sivakumar"/>
    <x v="871"/>
    <s v="Hybrid"/>
    <x v="1"/>
  </r>
  <r>
    <x v="7"/>
    <x v="947"/>
    <n v="4"/>
    <n v="3"/>
    <n v="1.2699999999999999E-2"/>
    <n v="27.84"/>
    <x v="619"/>
    <x v="92"/>
    <s v="Rs.1000.0"/>
    <s v="R Sivakumar"/>
    <x v="872"/>
    <s v="Debt"/>
    <x v="3"/>
  </r>
  <r>
    <x v="7"/>
    <x v="948"/>
    <n v="1"/>
    <n v="1"/>
    <n v="5.7799999999999997E-2"/>
    <n v="20.69"/>
    <x v="620"/>
    <x v="445"/>
    <s v="Rs.1000.0"/>
    <s v="R Sivakumar"/>
    <x v="873"/>
    <s v="Hybrid"/>
    <x v="1"/>
  </r>
  <r>
    <x v="7"/>
    <x v="949"/>
    <n v="0"/>
    <n v="1"/>
    <n v="5.8599999999999999E-2"/>
    <n v="20.22"/>
    <x v="621"/>
    <x v="446"/>
    <s v="Rs.1000.0"/>
    <s v="R Sivakumar"/>
    <x v="874"/>
    <s v="Other"/>
    <x v="1"/>
  </r>
  <r>
    <x v="7"/>
    <x v="950"/>
    <n v="0"/>
    <n v="1"/>
    <n v="3.2800000000000003E-2"/>
    <n v="15.79"/>
    <x v="622"/>
    <x v="447"/>
    <s v="Rs.1000.0"/>
    <s v="R Sivakumar"/>
    <x v="289"/>
    <s v="Other"/>
    <x v="4"/>
  </r>
  <r>
    <x v="7"/>
    <x v="951"/>
    <n v="0"/>
    <n v="1"/>
    <n v="5.0299999999999997E-2"/>
    <n v="18.809999999999999"/>
    <x v="623"/>
    <x v="293"/>
    <s v="Rs.1000.0"/>
    <s v="R Sivakumar"/>
    <x v="875"/>
    <s v="Other"/>
    <x v="1"/>
  </r>
  <r>
    <x v="26"/>
    <x v="952"/>
    <n v="0"/>
    <n v="0"/>
    <n v="5.8900000000000001E-2"/>
    <n v="16.89"/>
    <x v="624"/>
    <x v="3"/>
    <s v="Rs.500.0"/>
    <s v="R. Srinivasan"/>
    <x v="876"/>
    <s v="Equity"/>
    <x v="1"/>
  </r>
  <r>
    <x v="26"/>
    <x v="953"/>
    <n v="0"/>
    <n v="3"/>
    <n v="3.6400000000000002E-2"/>
    <n v="112.32"/>
    <x v="625"/>
    <x v="448"/>
    <s v="Rs.500.0"/>
    <s v="R. Srinivasan"/>
    <x v="877"/>
    <s v="Equity"/>
    <x v="1"/>
  </r>
  <r>
    <x v="26"/>
    <x v="954"/>
    <n v="3"/>
    <n v="3"/>
    <n v="5.4100000000000002E-2"/>
    <n v="187.22"/>
    <x v="626"/>
    <x v="449"/>
    <s v="Rs.500.0"/>
    <s v="R. Srinivasan"/>
    <x v="878"/>
    <s v="Equity"/>
    <x v="8"/>
  </r>
  <r>
    <x v="26"/>
    <x v="955"/>
    <n v="3"/>
    <n v="3"/>
    <n v="3.8800000000000001E-2"/>
    <n v="340.14"/>
    <x v="627"/>
    <x v="444"/>
    <s v="Rs.500.0"/>
    <s v="R. Srinivasan"/>
    <x v="879"/>
    <s v="Equity"/>
    <x v="1"/>
  </r>
  <r>
    <x v="26"/>
    <x v="956"/>
    <n v="2"/>
    <n v="0"/>
    <n v="4.3900000000000002E-2"/>
    <n v="385.01"/>
    <x v="628"/>
    <x v="450"/>
    <s v="Rs.500.0"/>
    <s v="R. Srinivasan"/>
    <x v="880"/>
    <s v="Equity"/>
    <x v="1"/>
  </r>
  <r>
    <x v="26"/>
    <x v="957"/>
    <n v="3"/>
    <n v="3"/>
    <n v="4.9399999999999999E-2"/>
    <n v="285.20999999999998"/>
    <x v="629"/>
    <x v="451"/>
    <s v="Rs.500.0"/>
    <s v="R. Srinivasan"/>
    <x v="881"/>
    <s v="Hybrid"/>
    <x v="1"/>
  </r>
  <r>
    <x v="15"/>
    <x v="958"/>
    <n v="0"/>
    <n v="0"/>
    <n v="5.6399999999999999E-2"/>
    <n v="15.19"/>
    <x v="630"/>
    <x v="3"/>
    <s v="Rs.100.0"/>
    <s v="Rahul Baijal"/>
    <x v="882"/>
    <s v="Equity"/>
    <x v="1"/>
  </r>
  <r>
    <x v="15"/>
    <x v="959"/>
    <n v="4"/>
    <n v="4"/>
    <n v="4.41E-2"/>
    <n v="1176.82"/>
    <x v="631"/>
    <x v="452"/>
    <s v="Rs.100.0"/>
    <s v="Rahul Baijal"/>
    <x v="883"/>
    <s v="Equity"/>
    <x v="7"/>
  </r>
  <r>
    <x v="15"/>
    <x v="960"/>
    <n v="0"/>
    <n v="0"/>
    <n v="3.5499999999999997E-2"/>
    <n v="14.94"/>
    <x v="632"/>
    <x v="3"/>
    <s v="Rs.100.0"/>
    <s v="Rahul Baijal"/>
    <x v="884"/>
    <s v="Equity"/>
    <x v="1"/>
  </r>
  <r>
    <x v="14"/>
    <x v="961"/>
    <n v="5"/>
    <n v="2"/>
    <n v="5.7000000000000002E-3"/>
    <n v="3161.19"/>
    <x v="214"/>
    <x v="37"/>
    <s v="Rs.100.0"/>
    <s v="Rahul Dedhia"/>
    <x v="885"/>
    <s v="Debt"/>
    <x v="2"/>
  </r>
  <r>
    <x v="14"/>
    <x v="962"/>
    <n v="4"/>
    <n v="0"/>
    <n v="5.7000000000000002E-3"/>
    <n v="2874.3"/>
    <x v="214"/>
    <x v="329"/>
    <s v="Rs.100.0"/>
    <s v="Rahul Dedhia"/>
    <x v="885"/>
    <s v="Debt"/>
    <x v="2"/>
  </r>
  <r>
    <x v="14"/>
    <x v="963"/>
    <n v="0"/>
    <n v="3"/>
    <n v="5.3E-3"/>
    <n v="1273.3399999999999"/>
    <x v="109"/>
    <x v="36"/>
    <s v="Rs.100.0"/>
    <s v="Rahul Dedhia"/>
    <x v="886"/>
    <s v="Debt"/>
    <x v="6"/>
  </r>
  <r>
    <x v="19"/>
    <x v="964"/>
    <n v="5"/>
    <n v="1"/>
    <n v="5.8999999999999999E-3"/>
    <n v="510.75"/>
    <x v="633"/>
    <x v="309"/>
    <s v="Rs.100.0"/>
    <s v="Rahul Goswami"/>
    <x v="887"/>
    <s v="Debt"/>
    <x v="2"/>
  </r>
  <r>
    <x v="19"/>
    <x v="965"/>
    <n v="5"/>
    <n v="5"/>
    <n v="6.1000000000000004E-3"/>
    <n v="27.91"/>
    <x v="303"/>
    <x v="77"/>
    <s v="Rs.100.0"/>
    <s v="Rahul Goswami"/>
    <x v="888"/>
    <s v="Debt"/>
    <x v="3"/>
  </r>
  <r>
    <x v="19"/>
    <x v="966"/>
    <n v="4"/>
    <n v="4"/>
    <n v="6.0000000000000001E-3"/>
    <n v="357.04"/>
    <x v="634"/>
    <x v="192"/>
    <s v="Rs.100.0"/>
    <s v="Rahul Goswami"/>
    <x v="889"/>
    <s v="Debt"/>
    <x v="2"/>
  </r>
  <r>
    <x v="19"/>
    <x v="967"/>
    <n v="4"/>
    <n v="2"/>
    <n v="5.4000000000000003E-3"/>
    <n v="399.1"/>
    <x v="240"/>
    <x v="194"/>
    <s v="Rs.100.0"/>
    <s v="Rahul Goswami"/>
    <x v="890"/>
    <s v="Debt"/>
    <x v="3"/>
  </r>
  <r>
    <x v="19"/>
    <x v="968"/>
    <n v="5"/>
    <n v="5"/>
    <n v="5.1999999999999998E-3"/>
    <n v="30.65"/>
    <x v="252"/>
    <x v="165"/>
    <s v="Rs.100.0"/>
    <s v="Rahul Goswami"/>
    <x v="891"/>
    <s v="Debt"/>
    <x v="3"/>
  </r>
  <r>
    <x v="19"/>
    <x v="969"/>
    <n v="4"/>
    <n v="0"/>
    <n v="1.18E-2"/>
    <n v="23.01"/>
    <x v="212"/>
    <x v="39"/>
    <s v="Rs.1000.0"/>
    <s v="Rahul Goswami"/>
    <x v="892"/>
    <s v="Debt"/>
    <x v="3"/>
  </r>
  <r>
    <x v="19"/>
    <x v="970"/>
    <n v="5"/>
    <n v="5"/>
    <n v="8.5000000000000006E-3"/>
    <n v="96.31"/>
    <x v="62"/>
    <x v="193"/>
    <s v="Rs.1000.0"/>
    <s v="Rahul Goswami"/>
    <x v="893"/>
    <s v="Debt"/>
    <x v="3"/>
  </r>
  <r>
    <x v="8"/>
    <x v="971"/>
    <n v="0"/>
    <n v="0"/>
    <n v="0"/>
    <n v="10.02"/>
    <x v="9"/>
    <x v="3"/>
    <s v="Rs.500.0"/>
    <s v="Rahul Goswami"/>
    <x v="894"/>
    <s v="Debt"/>
    <x v="3"/>
  </r>
  <r>
    <x v="19"/>
    <x v="972"/>
    <n v="0"/>
    <n v="4"/>
    <n v="5.3E-3"/>
    <n v="1322.55"/>
    <x v="34"/>
    <x v="322"/>
    <s v="Rs.500.0"/>
    <s v="Rahul Goswami"/>
    <x v="895"/>
    <s v="Debt"/>
    <x v="6"/>
  </r>
  <r>
    <x v="19"/>
    <x v="973"/>
    <n v="5"/>
    <n v="4"/>
    <n v="5.7999999999999996E-3"/>
    <n v="366.05"/>
    <x v="215"/>
    <x v="202"/>
    <s v="Rs.99.0"/>
    <s v="Rahul Goswami"/>
    <x v="896"/>
    <s v="Debt"/>
    <x v="3"/>
  </r>
  <r>
    <x v="18"/>
    <x v="974"/>
    <n v="0"/>
    <n v="0"/>
    <n v="5.2600000000000001E-2"/>
    <n v="42.15"/>
    <x v="635"/>
    <x v="453"/>
    <s v="Rs.1000.0"/>
    <s v="Rahul Jagwani"/>
    <x v="897"/>
    <s v="Other"/>
    <x v="1"/>
  </r>
  <r>
    <x v="18"/>
    <x v="975"/>
    <n v="0"/>
    <n v="0"/>
    <n v="7.8700000000000006E-2"/>
    <n v="11.08"/>
    <x v="636"/>
    <x v="3"/>
    <s v="Rs.1000.0"/>
    <s v="Rahul Jagwani"/>
    <x v="898"/>
    <s v="Other"/>
    <x v="1"/>
  </r>
  <r>
    <x v="18"/>
    <x v="976"/>
    <n v="2"/>
    <n v="0"/>
    <n v="4.0800000000000003E-2"/>
    <n v="14.57"/>
    <x v="637"/>
    <x v="454"/>
    <s v="Rs.1000.0"/>
    <s v="Rahul Jagwani"/>
    <x v="899"/>
    <s v="Other"/>
    <x v="1"/>
  </r>
  <r>
    <x v="0"/>
    <x v="977"/>
    <n v="0"/>
    <n v="4"/>
    <n v="5.7999999999999996E-3"/>
    <n v="1608.97"/>
    <x v="215"/>
    <x v="26"/>
    <s v="Rs.500.0"/>
    <s v="Rahul Pal"/>
    <x v="900"/>
    <s v="Debt"/>
    <x v="3"/>
  </r>
  <r>
    <x v="0"/>
    <x v="978"/>
    <n v="4"/>
    <n v="3"/>
    <n v="4.2900000000000001E-2"/>
    <n v="27"/>
    <x v="638"/>
    <x v="455"/>
    <s v="Rs.500.0"/>
    <s v="Rahul Pal"/>
    <x v="901"/>
    <s v="Hybrid"/>
    <x v="10"/>
  </r>
  <r>
    <x v="0"/>
    <x v="979"/>
    <n v="0"/>
    <n v="3"/>
    <n v="5.3E-3"/>
    <n v="1270.1300000000001"/>
    <x v="155"/>
    <x v="322"/>
    <s v="Rs.500.0"/>
    <s v="Rahul Pal"/>
    <x v="902"/>
    <s v="Debt"/>
    <x v="6"/>
  </r>
  <r>
    <x v="0"/>
    <x v="980"/>
    <n v="3"/>
    <n v="4"/>
    <n v="5.5999999999999999E-3"/>
    <n v="1299.27"/>
    <x v="639"/>
    <x v="141"/>
    <s v="Rs.500.0"/>
    <s v="Rahul Pal"/>
    <x v="903"/>
    <s v="Debt"/>
    <x v="2"/>
  </r>
  <r>
    <x v="0"/>
    <x v="981"/>
    <n v="0"/>
    <n v="0"/>
    <n v="3.2300000000000002E-2"/>
    <n v="11.33"/>
    <x v="9"/>
    <x v="3"/>
    <s v="Rs.500.0"/>
    <s v="Rahul Pal"/>
    <x v="904"/>
    <s v="Hybrid"/>
    <x v="4"/>
  </r>
  <r>
    <x v="0"/>
    <x v="982"/>
    <n v="1"/>
    <n v="1"/>
    <n v="1.0800000000000001E-2"/>
    <n v="13.54"/>
    <x v="179"/>
    <x v="456"/>
    <s v="Rs.500.0"/>
    <s v="Rahul Pal"/>
    <x v="905"/>
    <s v="Debt"/>
    <x v="3"/>
  </r>
  <r>
    <x v="0"/>
    <x v="983"/>
    <n v="4"/>
    <n v="3"/>
    <n v="2.3900000000000001E-2"/>
    <n v="20.11"/>
    <x v="640"/>
    <x v="178"/>
    <s v="Rs.500.0"/>
    <s v="Rahul Pal"/>
    <x v="906"/>
    <s v="Hybrid"/>
    <x v="5"/>
  </r>
  <r>
    <x v="0"/>
    <x v="984"/>
    <n v="3"/>
    <n v="2"/>
    <n v="5.5999999999999999E-3"/>
    <n v="1543"/>
    <x v="73"/>
    <x v="379"/>
    <s v="Rs.500.0"/>
    <s v="Rahul Pal"/>
    <x v="907"/>
    <s v="Debt"/>
    <x v="3"/>
  </r>
  <r>
    <x v="0"/>
    <x v="985"/>
    <n v="3"/>
    <n v="2"/>
    <n v="6.8999999999999999E-3"/>
    <n v="11.98"/>
    <x v="641"/>
    <x v="394"/>
    <s v="Rs.500.0"/>
    <s v="Rahul Pal"/>
    <x v="908"/>
    <s v="Debt"/>
    <x v="3"/>
  </r>
  <r>
    <x v="0"/>
    <x v="986"/>
    <n v="0"/>
    <n v="0"/>
    <n v="3.6299999999999999E-2"/>
    <n v="14.38"/>
    <x v="642"/>
    <x v="3"/>
    <s v="Rs.500.0"/>
    <s v="Rahul Pal"/>
    <x v="909"/>
    <s v="Hybrid"/>
    <x v="1"/>
  </r>
  <r>
    <x v="0"/>
    <x v="987"/>
    <n v="0"/>
    <n v="2"/>
    <n v="3.8E-3"/>
    <n v="11.82"/>
    <x v="643"/>
    <x v="457"/>
    <s v="Rs.500.0"/>
    <s v="Rahul Pal"/>
    <x v="910"/>
    <s v="Hybrid"/>
    <x v="6"/>
  </r>
  <r>
    <x v="10"/>
    <x v="988"/>
    <n v="5"/>
    <n v="3"/>
    <n v="5.7999999999999996E-3"/>
    <n v="4471.72"/>
    <x v="266"/>
    <x v="114"/>
    <s v="Rs.1000.0"/>
    <s v="Rahul Singh"/>
    <x v="911"/>
    <s v="Debt"/>
    <x v="2"/>
  </r>
  <r>
    <x v="10"/>
    <x v="989"/>
    <n v="3"/>
    <n v="2"/>
    <n v="5.4000000000000003E-3"/>
    <n v="37.33"/>
    <x v="267"/>
    <x v="379"/>
    <s v="Rs.1000.0"/>
    <s v="Rahul Singh"/>
    <x v="912"/>
    <s v="Debt"/>
    <x v="2"/>
  </r>
  <r>
    <x v="10"/>
    <x v="990"/>
    <n v="0"/>
    <n v="1"/>
    <n v="4.5999999999999999E-3"/>
    <n v="1130.3699999999999"/>
    <x v="281"/>
    <x v="3"/>
    <s v="Rs.1000.0"/>
    <s v="Rahul Singh"/>
    <x v="913"/>
    <s v="Debt"/>
    <x v="6"/>
  </r>
  <r>
    <x v="10"/>
    <x v="991"/>
    <n v="2"/>
    <n v="2"/>
    <n v="5.4999999999999997E-3"/>
    <n v="1251.8800000000001"/>
    <x v="644"/>
    <x v="32"/>
    <s v="Rs.1000.0"/>
    <s v="Rahul Singh"/>
    <x v="914"/>
    <s v="Debt"/>
    <x v="2"/>
  </r>
  <r>
    <x v="10"/>
    <x v="992"/>
    <n v="0"/>
    <n v="2"/>
    <n v="5.3E-3"/>
    <n v="1269.74"/>
    <x v="645"/>
    <x v="156"/>
    <s v="Rs.1000.0"/>
    <s v="Rahul Singh"/>
    <x v="915"/>
    <s v="Debt"/>
    <x v="6"/>
  </r>
  <r>
    <x v="26"/>
    <x v="993"/>
    <n v="0"/>
    <n v="0"/>
    <n v="2.3E-2"/>
    <n v="11.54"/>
    <x v="9"/>
    <x v="3"/>
    <s v="Rs.500.0"/>
    <s v="Raj Gandhi"/>
    <x v="916"/>
    <s v="Equity"/>
    <x v="1"/>
  </r>
  <r>
    <x v="32"/>
    <x v="994"/>
    <n v="0"/>
    <n v="1"/>
    <n v="5.4999999999999997E-3"/>
    <n v="1375.49"/>
    <x v="646"/>
    <x v="273"/>
    <s v="Rs.1000.0"/>
    <s v="Raj Mehta"/>
    <x v="917"/>
    <s v="Debt"/>
    <x v="2"/>
  </r>
  <r>
    <x v="8"/>
    <x v="995"/>
    <n v="3"/>
    <n v="0"/>
    <n v="0"/>
    <n v="123.5"/>
    <x v="9"/>
    <x v="3"/>
    <s v="Rs.500.0"/>
    <s v="Rajasa Kakulavarapu"/>
    <x v="918"/>
    <s v="Other"/>
    <x v="1"/>
  </r>
  <r>
    <x v="8"/>
    <x v="996"/>
    <n v="4"/>
    <n v="0"/>
    <n v="0"/>
    <n v="37.770000000000003"/>
    <x v="9"/>
    <x v="3"/>
    <s v="Rs.500.0"/>
    <s v="Rajasa Kakulavarapu"/>
    <x v="919"/>
    <s v="Other"/>
    <x v="3"/>
  </r>
  <r>
    <x v="8"/>
    <x v="997"/>
    <n v="3"/>
    <n v="4"/>
    <n v="2.3699999999999999E-2"/>
    <n v="160.59"/>
    <x v="647"/>
    <x v="458"/>
    <s v="Rs.500.0"/>
    <s v="Rajasa Kakulavarapu"/>
    <x v="920"/>
    <s v="Other"/>
    <x v="4"/>
  </r>
  <r>
    <x v="8"/>
    <x v="998"/>
    <n v="5"/>
    <n v="0"/>
    <n v="0"/>
    <n v="60.06"/>
    <x v="9"/>
    <x v="3"/>
    <s v="Rs.500.0"/>
    <s v="Rajasa Kakulavarapu"/>
    <x v="921"/>
    <s v="Other"/>
    <x v="5"/>
  </r>
  <r>
    <x v="8"/>
    <x v="999"/>
    <n v="4"/>
    <n v="0"/>
    <n v="0"/>
    <n v="48.79"/>
    <x v="9"/>
    <x v="3"/>
    <s v="Rs.500.0"/>
    <s v="Rajasa Kakulavarapu"/>
    <x v="922"/>
    <s v="Other"/>
    <x v="3"/>
  </r>
  <r>
    <x v="8"/>
    <x v="1000"/>
    <n v="2"/>
    <n v="2"/>
    <n v="2.8000000000000001E-2"/>
    <n v="19.07"/>
    <x v="648"/>
    <x v="459"/>
    <s v="Rs.500.0"/>
    <s v="Rajasa Kakulavarapu"/>
    <x v="923"/>
    <s v="Other"/>
    <x v="4"/>
  </r>
  <r>
    <x v="8"/>
    <x v="1001"/>
    <n v="4"/>
    <n v="0"/>
    <n v="0"/>
    <n v="82.08"/>
    <x v="9"/>
    <x v="3"/>
    <s v="Rs.500.0"/>
    <s v="Rajasa Kakulavarapu"/>
    <x v="924"/>
    <s v="Other"/>
    <x v="4"/>
  </r>
  <r>
    <x v="19"/>
    <x v="1002"/>
    <n v="0"/>
    <n v="4"/>
    <n v="5.8900000000000001E-2"/>
    <n v="19.43"/>
    <x v="649"/>
    <x v="460"/>
    <s v="Rs.100.0"/>
    <s v="Rajat Chandak"/>
    <x v="925"/>
    <s v="Equity"/>
    <x v="10"/>
  </r>
  <r>
    <x v="26"/>
    <x v="1003"/>
    <n v="3"/>
    <n v="4"/>
    <n v="7.4000000000000003E-3"/>
    <n v="12.52"/>
    <x v="650"/>
    <x v="461"/>
    <s v="Rs.500.0"/>
    <s v="Rajeev Radhakrishnan"/>
    <x v="926"/>
    <s v="Debt"/>
    <x v="2"/>
  </r>
  <r>
    <x v="26"/>
    <x v="1004"/>
    <n v="4"/>
    <n v="4"/>
    <n v="5.4999999999999997E-3"/>
    <n v="3294.07"/>
    <x v="651"/>
    <x v="156"/>
    <s v="Rs.500.0"/>
    <s v="Rajeev Radhakrishnan"/>
    <x v="927"/>
    <s v="Debt"/>
    <x v="2"/>
  </r>
  <r>
    <x v="26"/>
    <x v="1005"/>
    <n v="4"/>
    <n v="4"/>
    <n v="7.1000000000000004E-3"/>
    <n v="30.08"/>
    <x v="652"/>
    <x v="30"/>
    <s v="Rs.500.0"/>
    <s v="Rajeev Radhakrishnan"/>
    <x v="928"/>
    <s v="Debt"/>
    <x v="3"/>
  </r>
  <r>
    <x v="26"/>
    <x v="1006"/>
    <n v="3"/>
    <n v="3"/>
    <n v="7.6E-3"/>
    <n v="14.5"/>
    <x v="240"/>
    <x v="271"/>
    <s v="Rs.500.0"/>
    <s v="Rajeev Radhakrishnan"/>
    <x v="929"/>
    <s v="Debt"/>
    <x v="3"/>
  </r>
  <r>
    <x v="26"/>
    <x v="1007"/>
    <n v="0"/>
    <n v="0"/>
    <n v="1.6199999999999999E-2"/>
    <n v="11.85"/>
    <x v="120"/>
    <x v="3"/>
    <s v="Rs.500.0"/>
    <s v="Rajeev Radhakrishnan"/>
    <x v="930"/>
    <s v="Debt"/>
    <x v="3"/>
  </r>
  <r>
    <x v="26"/>
    <x v="1008"/>
    <n v="4"/>
    <n v="2"/>
    <n v="7.4000000000000003E-3"/>
    <n v="2922.1"/>
    <x v="252"/>
    <x v="394"/>
    <s v="Rs.500.0"/>
    <s v="Rajeev Radhakrishnan"/>
    <x v="931"/>
    <s v="Debt"/>
    <x v="3"/>
  </r>
  <r>
    <x v="26"/>
    <x v="1009"/>
    <n v="4"/>
    <n v="0"/>
    <n v="5.4999999999999997E-3"/>
    <n v="3352.14"/>
    <x v="651"/>
    <x v="156"/>
    <s v="Rs.5000.0"/>
    <s v="Rajeev Radhakrishnan"/>
    <x v="927"/>
    <s v="Debt"/>
    <x v="2"/>
  </r>
  <r>
    <x v="26"/>
    <x v="1010"/>
    <n v="4"/>
    <n v="0"/>
    <n v="7.1000000000000004E-3"/>
    <n v="34.04"/>
    <x v="652"/>
    <x v="30"/>
    <s v="Rs.5000.0"/>
    <s v="Rajeev Radhakrishnan"/>
    <x v="928"/>
    <s v="Debt"/>
    <x v="3"/>
  </r>
  <r>
    <x v="32"/>
    <x v="1011"/>
    <n v="0"/>
    <n v="0"/>
    <n v="9.2999999999999992E-3"/>
    <n v="10.8"/>
    <x v="9"/>
    <x v="3"/>
    <s v="Rs.1000.0"/>
    <s v="Rajeev Thakkar"/>
    <x v="932"/>
    <s v="Hybrid"/>
    <x v="5"/>
  </r>
  <r>
    <x v="32"/>
    <x v="1012"/>
    <n v="5"/>
    <n v="5"/>
    <n v="1.03E-2"/>
    <n v="14.21"/>
    <x v="276"/>
    <x v="462"/>
    <s v="Rs.1000.0"/>
    <s v="Rajeev Thakkar"/>
    <x v="933"/>
    <s v="Hybrid"/>
    <x v="5"/>
  </r>
  <r>
    <x v="32"/>
    <x v="1013"/>
    <n v="4"/>
    <n v="5"/>
    <n v="5.3600000000000002E-2"/>
    <n v="30.99"/>
    <x v="653"/>
    <x v="463"/>
    <s v="Rs.1000.0"/>
    <s v="Rajeev Thakkar"/>
    <x v="934"/>
    <s v="Equity"/>
    <x v="10"/>
  </r>
  <r>
    <x v="32"/>
    <x v="1014"/>
    <n v="0"/>
    <n v="5"/>
    <n v="3.5000000000000003E-2"/>
    <n v="80"/>
    <x v="654"/>
    <x v="139"/>
    <s v="Rs.1000.0"/>
    <s v="Rajeev Thakkar"/>
    <x v="935"/>
    <s v="Equity"/>
    <x v="10"/>
  </r>
  <r>
    <x v="32"/>
    <x v="1015"/>
    <n v="0"/>
    <n v="0"/>
    <n v="5.3E-3"/>
    <n v="10.65"/>
    <x v="9"/>
    <x v="3"/>
    <s v="Rs.1000.0"/>
    <s v="Rajeev Thakkar"/>
    <x v="936"/>
    <s v="Hybrid"/>
    <x v="6"/>
  </r>
  <r>
    <x v="10"/>
    <x v="1016"/>
    <n v="2"/>
    <n v="2"/>
    <n v="2.64E-2"/>
    <n v="26.43"/>
    <x v="655"/>
    <x v="464"/>
    <s v="Rs.1000.0"/>
    <s v="Raju Sharma"/>
    <x v="937"/>
    <s v="Hybrid"/>
    <x v="5"/>
  </r>
  <r>
    <x v="5"/>
    <x v="1017"/>
    <n v="0"/>
    <n v="0"/>
    <n v="0"/>
    <n v="10.44"/>
    <x v="9"/>
    <x v="3"/>
    <s v="Rs.500.0"/>
    <s v="Rakesh Shetty"/>
    <x v="938"/>
    <s v="Other"/>
    <x v="3"/>
  </r>
  <r>
    <x v="5"/>
    <x v="1018"/>
    <n v="0"/>
    <n v="2"/>
    <n v="1.2999999999999999E-3"/>
    <n v="11.67"/>
    <x v="489"/>
    <x v="3"/>
    <s v="Rs.500.0"/>
    <s v="Rakesh Shetty"/>
    <x v="939"/>
    <s v="Other"/>
    <x v="3"/>
  </r>
  <r>
    <x v="5"/>
    <x v="1019"/>
    <n v="2"/>
    <n v="1"/>
    <n v="4.7000000000000002E-3"/>
    <n v="15.75"/>
    <x v="656"/>
    <x v="413"/>
    <s v="Rs.500.0"/>
    <s v="Rakesh Shetty"/>
    <x v="940"/>
    <s v="Debt"/>
    <x v="2"/>
  </r>
  <r>
    <x v="5"/>
    <x v="1020"/>
    <n v="0"/>
    <n v="1"/>
    <n v="5.4999999999999997E-3"/>
    <n v="13.12"/>
    <x v="457"/>
    <x v="156"/>
    <s v="Rs.500.0"/>
    <s v="Rakesh Shetty"/>
    <x v="941"/>
    <s v="Debt"/>
    <x v="2"/>
  </r>
  <r>
    <x v="5"/>
    <x v="1021"/>
    <n v="0"/>
    <n v="2"/>
    <n v="4.3999999999999997E-2"/>
    <n v="14.12"/>
    <x v="657"/>
    <x v="3"/>
    <s v="Rs.500.0"/>
    <s v="Rakesh Shetty"/>
    <x v="942"/>
    <s v="Other"/>
    <x v="1"/>
  </r>
  <r>
    <x v="15"/>
    <x v="1022"/>
    <n v="0"/>
    <n v="0"/>
    <n v="3.5900000000000001E-2"/>
    <n v="24.2"/>
    <x v="658"/>
    <x v="465"/>
    <s v="Rs.100.0"/>
    <s v="Rakesh Vyas"/>
    <x v="943"/>
    <s v="Equity"/>
    <x v="0"/>
  </r>
  <r>
    <x v="15"/>
    <x v="1023"/>
    <n v="2"/>
    <n v="1"/>
    <n v="3.4599999999999999E-2"/>
    <n v="49.55"/>
    <x v="659"/>
    <x v="466"/>
    <s v="Rs.100.0"/>
    <s v="Rakesh Vyas"/>
    <x v="944"/>
    <s v="Equity"/>
    <x v="1"/>
  </r>
  <r>
    <x v="20"/>
    <x v="1024"/>
    <n v="3"/>
    <n v="3"/>
    <n v="5.3100000000000001E-2"/>
    <n v="189.02"/>
    <x v="660"/>
    <x v="467"/>
    <s v="Rs.1000.0"/>
    <s v="Ramneek Kundra"/>
    <x v="945"/>
    <s v="Equity"/>
    <x v="1"/>
  </r>
  <r>
    <x v="20"/>
    <x v="1025"/>
    <n v="2"/>
    <n v="0"/>
    <n v="4.9299999999999997E-2"/>
    <n v="48.11"/>
    <x v="661"/>
    <x v="468"/>
    <s v="Rs.500.0"/>
    <s v="Ramneek Kundra"/>
    <x v="946"/>
    <s v="Other"/>
    <x v="1"/>
  </r>
  <r>
    <x v="27"/>
    <x v="1026"/>
    <n v="2"/>
    <n v="2"/>
    <n v="3.9699999999999999E-2"/>
    <n v="98.14"/>
    <x v="662"/>
    <x v="469"/>
    <s v="Rs.100.0"/>
    <s v="Ratish Varier"/>
    <x v="947"/>
    <s v="Equity"/>
    <x v="1"/>
  </r>
  <r>
    <x v="27"/>
    <x v="1027"/>
    <n v="3"/>
    <n v="2"/>
    <n v="8.14E-2"/>
    <n v="103.8"/>
    <x v="663"/>
    <x v="261"/>
    <s v="Rs.100.0"/>
    <s v="Ratish Varier"/>
    <x v="948"/>
    <s v="Equity"/>
    <x v="0"/>
  </r>
  <r>
    <x v="27"/>
    <x v="1028"/>
    <n v="3"/>
    <n v="0"/>
    <n v="5.91E-2"/>
    <n v="389.93"/>
    <x v="664"/>
    <x v="470"/>
    <s v="Rs.100.0"/>
    <s v="Ratish Varier"/>
    <x v="949"/>
    <s v="Equity"/>
    <x v="0"/>
  </r>
  <r>
    <x v="27"/>
    <x v="1029"/>
    <n v="3"/>
    <n v="0"/>
    <n v="4.24E-2"/>
    <n v="144.41999999999999"/>
    <x v="665"/>
    <x v="471"/>
    <s v="Rs.500.0"/>
    <s v="Ratish Varier"/>
    <x v="950"/>
    <s v="Equity"/>
    <x v="1"/>
  </r>
  <r>
    <x v="27"/>
    <x v="1030"/>
    <n v="3"/>
    <n v="3"/>
    <n v="5.2600000000000001E-2"/>
    <n v="169.07"/>
    <x v="666"/>
    <x v="472"/>
    <s v="Rs.100.0"/>
    <s v="Ravi Gopalakrishnan"/>
    <x v="951"/>
    <s v="Equity"/>
    <x v="7"/>
  </r>
  <r>
    <x v="27"/>
    <x v="1031"/>
    <n v="2"/>
    <n v="4"/>
    <n v="3.73E-2"/>
    <n v="35.08"/>
    <x v="667"/>
    <x v="473"/>
    <s v="Rs.100.0"/>
    <s v="Ravi Gopalakrishnan"/>
    <x v="952"/>
    <s v="Hybrid"/>
    <x v="4"/>
  </r>
  <r>
    <x v="27"/>
    <x v="1032"/>
    <n v="0"/>
    <n v="0"/>
    <n v="5.7099999999999998E-2"/>
    <n v="14.93"/>
    <x v="668"/>
    <x v="3"/>
    <s v="Rs.100.0"/>
    <s v="Ravi Gopalakrishnan"/>
    <x v="953"/>
    <s v="Equity"/>
    <x v="1"/>
  </r>
  <r>
    <x v="27"/>
    <x v="1033"/>
    <n v="1"/>
    <n v="2"/>
    <n v="8.2000000000000003E-2"/>
    <n v="269.10000000000002"/>
    <x v="669"/>
    <x v="474"/>
    <s v="Rs.100.0"/>
    <s v="Ravi Gopalakrishnan"/>
    <x v="954"/>
    <s v="Equity"/>
    <x v="8"/>
  </r>
  <r>
    <x v="27"/>
    <x v="1034"/>
    <n v="2"/>
    <n v="3"/>
    <n v="5.5599999999999997E-2"/>
    <n v="22"/>
    <x v="670"/>
    <x v="373"/>
    <s v="Rs.100.0"/>
    <s v="Ravi Gopalakrishnan"/>
    <x v="955"/>
    <s v="Equity"/>
    <x v="1"/>
  </r>
  <r>
    <x v="27"/>
    <x v="1035"/>
    <n v="0"/>
    <n v="0"/>
    <n v="8.1799999999999998E-2"/>
    <n v="33.97"/>
    <x v="671"/>
    <x v="475"/>
    <s v="Rs.100.0"/>
    <s v="Ravi Gopalakrishnan"/>
    <x v="956"/>
    <s v="Equity"/>
    <x v="0"/>
  </r>
  <r>
    <x v="27"/>
    <x v="1036"/>
    <n v="3"/>
    <n v="3"/>
    <n v="4.8599999999999997E-2"/>
    <n v="162.79"/>
    <x v="672"/>
    <x v="476"/>
    <s v="Rs.100.0"/>
    <s v="Ravi Gopalakrishnan"/>
    <x v="957"/>
    <s v="Hybrid"/>
    <x v="4"/>
  </r>
  <r>
    <x v="27"/>
    <x v="1037"/>
    <n v="0"/>
    <n v="3"/>
    <n v="4.8599999999999997E-2"/>
    <n v="162.79"/>
    <x v="672"/>
    <x v="476"/>
    <s v="Rs.100.0"/>
    <s v="Ravi Gopalakrishnan"/>
    <x v="957"/>
    <s v="Hybrid"/>
    <x v="4"/>
  </r>
  <r>
    <x v="27"/>
    <x v="1038"/>
    <n v="3"/>
    <n v="2"/>
    <n v="5.2299999999999999E-2"/>
    <n v="87.64"/>
    <x v="673"/>
    <x v="65"/>
    <s v="Rs.100.0"/>
    <s v="Ravi Gopalakrishnan"/>
    <x v="958"/>
    <s v="Equity"/>
    <x v="0"/>
  </r>
  <r>
    <x v="26"/>
    <x v="1039"/>
    <n v="0"/>
    <n v="4"/>
    <n v="5.33E-2"/>
    <n v="20.37"/>
    <x v="674"/>
    <x v="477"/>
    <s v="Rs.500.0"/>
    <s v="Raviprakash Sharma"/>
    <x v="959"/>
    <s v="Other"/>
    <x v="11"/>
  </r>
  <r>
    <x v="26"/>
    <x v="1040"/>
    <n v="0"/>
    <n v="4"/>
    <n v="3.85E-2"/>
    <n v="21.82"/>
    <x v="675"/>
    <x v="478"/>
    <s v="Rs.500.0"/>
    <s v="Raviprakash Sharma"/>
    <x v="960"/>
    <s v="Other"/>
    <x v="4"/>
  </r>
  <r>
    <x v="26"/>
    <x v="1041"/>
    <n v="0"/>
    <n v="0"/>
    <n v="4.9799999999999997E-2"/>
    <n v="13.42"/>
    <x v="419"/>
    <x v="3"/>
    <s v="Rs.500.0"/>
    <s v="Raviprakash Sharma"/>
    <x v="961"/>
    <s v="Other"/>
    <x v="1"/>
  </r>
  <r>
    <x v="26"/>
    <x v="1042"/>
    <n v="0"/>
    <n v="0"/>
    <n v="5.4899999999999997E-2"/>
    <n v="26.02"/>
    <x v="676"/>
    <x v="479"/>
    <s v="Rs.500.0"/>
    <s v="Raviprakash Sharma"/>
    <x v="962"/>
    <s v="Equity"/>
    <x v="10"/>
  </r>
  <r>
    <x v="26"/>
    <x v="1043"/>
    <n v="2"/>
    <n v="2"/>
    <n v="5.0599999999999999E-2"/>
    <n v="222.61"/>
    <x v="385"/>
    <x v="89"/>
    <s v="Rs.500.0"/>
    <s v="Raviprakash Sharma"/>
    <x v="963"/>
    <s v="Other"/>
    <x v="1"/>
  </r>
  <r>
    <x v="26"/>
    <x v="1044"/>
    <n v="1"/>
    <n v="0"/>
    <n v="1.21E-2"/>
    <n v="32.869999999999997"/>
    <x v="677"/>
    <x v="480"/>
    <s v="Rs.500.0"/>
    <s v="Richard D'souza"/>
    <x v="964"/>
    <s v="Equity"/>
    <x v="1"/>
  </r>
  <r>
    <x v="26"/>
    <x v="1045"/>
    <n v="3"/>
    <n v="0"/>
    <n v="2.4400000000000002E-2"/>
    <n v="106.31"/>
    <x v="678"/>
    <x v="481"/>
    <s v="Rs.500.0"/>
    <s v="Richard D'souza"/>
    <x v="965"/>
    <s v="Equity"/>
    <x v="1"/>
  </r>
  <r>
    <x v="21"/>
    <x v="1046"/>
    <n v="0"/>
    <n v="0"/>
    <n v="7.4000000000000003E-3"/>
    <n v="11.63"/>
    <x v="679"/>
    <x v="3"/>
    <s v="Rs.1000.0"/>
    <s v="Ritesh Jain"/>
    <x v="966"/>
    <s v="Other"/>
    <x v="3"/>
  </r>
  <r>
    <x v="21"/>
    <x v="1047"/>
    <n v="3"/>
    <n v="3"/>
    <n v="1.8700000000000001E-2"/>
    <n v="58.93"/>
    <x v="680"/>
    <x v="389"/>
    <s v="Rs.500.0"/>
    <s v="Ritesh Jain"/>
    <x v="967"/>
    <s v="Hybrid"/>
    <x v="5"/>
  </r>
  <r>
    <x v="21"/>
    <x v="1048"/>
    <n v="3"/>
    <n v="3"/>
    <n v="3.1E-2"/>
    <n v="42.78"/>
    <x v="681"/>
    <x v="482"/>
    <s v="Rs.500.0"/>
    <s v="Ritesh Jain"/>
    <x v="968"/>
    <s v="Hybrid"/>
    <x v="4"/>
  </r>
  <r>
    <x v="21"/>
    <x v="1049"/>
    <n v="0"/>
    <n v="3"/>
    <n v="4.8999999999999998E-3"/>
    <n v="18.04"/>
    <x v="415"/>
    <x v="141"/>
    <s v="Rs.500.0"/>
    <s v="Ritesh Jain"/>
    <x v="969"/>
    <s v="Hybrid"/>
    <x v="6"/>
  </r>
  <r>
    <x v="21"/>
    <x v="1050"/>
    <n v="5"/>
    <n v="5"/>
    <n v="2.0199999999999999E-2"/>
    <n v="32.619999999999997"/>
    <x v="682"/>
    <x v="483"/>
    <s v="Rs.500.0"/>
    <s v="Ritesh Jain"/>
    <x v="970"/>
    <s v="Hybrid"/>
    <x v="5"/>
  </r>
  <r>
    <x v="9"/>
    <x v="1051"/>
    <n v="5"/>
    <n v="0"/>
    <n v="6.1999999999999998E-3"/>
    <n v="2871.64"/>
    <x v="111"/>
    <x v="484"/>
    <n v="0"/>
    <s v="Ritesh Nambiar"/>
    <x v="971"/>
    <s v="Debt"/>
    <x v="3"/>
  </r>
  <r>
    <x v="9"/>
    <x v="1052"/>
    <n v="5"/>
    <n v="5"/>
    <n v="6.0000000000000001E-3"/>
    <n v="4008.6"/>
    <x v="149"/>
    <x v="485"/>
    <s v="Rs.500.0"/>
    <s v="Ritesh Nambiar"/>
    <x v="971"/>
    <s v="Debt"/>
    <x v="3"/>
  </r>
  <r>
    <x v="9"/>
    <x v="1053"/>
    <n v="2"/>
    <n v="4"/>
    <n v="1.21E-2"/>
    <n v="16.07"/>
    <x v="303"/>
    <x v="236"/>
    <s v="Rs.500.0"/>
    <s v="Ritesh Nambiar"/>
    <x v="972"/>
    <s v="Debt"/>
    <x v="5"/>
  </r>
  <r>
    <x v="9"/>
    <x v="1054"/>
    <n v="3"/>
    <n v="3"/>
    <n v="8.8999999999999999E-3"/>
    <n v="17.2"/>
    <x v="512"/>
    <x v="486"/>
    <s v="Rs.500.0"/>
    <s v="Ritesh Nambiar"/>
    <x v="973"/>
    <s v="Debt"/>
    <x v="3"/>
  </r>
  <r>
    <x v="4"/>
    <x v="1055"/>
    <n v="0"/>
    <n v="0"/>
    <n v="3.7999999999999999E-2"/>
    <n v="11.39"/>
    <x v="9"/>
    <x v="3"/>
    <s v="Rs.500.0"/>
    <s v="Ritesh Patel"/>
    <x v="974"/>
    <s v="Hybrid"/>
    <x v="4"/>
  </r>
  <r>
    <x v="19"/>
    <x v="1056"/>
    <n v="0"/>
    <n v="0"/>
    <n v="5.74E-2"/>
    <n v="62.78"/>
    <x v="683"/>
    <x v="487"/>
    <s v="Rs.100.0"/>
    <s v="Rohan Maru"/>
    <x v="975"/>
    <s v="Equity"/>
    <x v="1"/>
  </r>
  <r>
    <x v="19"/>
    <x v="1057"/>
    <n v="0"/>
    <n v="0"/>
    <n v="4.7399999999999998E-2"/>
    <n v="26.46"/>
    <x v="684"/>
    <x v="488"/>
    <s v="Rs.1000.0"/>
    <s v="Rohan Maru"/>
    <x v="976"/>
    <s v="Other"/>
    <x v="1"/>
  </r>
  <r>
    <x v="27"/>
    <x v="1058"/>
    <n v="3"/>
    <n v="0"/>
    <n v="3.0099999999999998E-2"/>
    <n v="30.2"/>
    <x v="685"/>
    <x v="489"/>
    <s v="Rs.100.0"/>
    <s v="Rohit Seksaria"/>
    <x v="977"/>
    <s v="Other"/>
    <x v="1"/>
  </r>
  <r>
    <x v="27"/>
    <x v="1059"/>
    <n v="5"/>
    <n v="5"/>
    <n v="6.6900000000000001E-2"/>
    <n v="101.09"/>
    <x v="686"/>
    <x v="490"/>
    <s v="Rs.100.0"/>
    <s v="Rohit Seksaria"/>
    <x v="978"/>
    <s v="Equity"/>
    <x v="0"/>
  </r>
  <r>
    <x v="27"/>
    <x v="1060"/>
    <n v="2"/>
    <n v="4"/>
    <n v="5.0299999999999997E-2"/>
    <n v="184.29"/>
    <x v="687"/>
    <x v="470"/>
    <s v="Rs.100.0"/>
    <s v="Rohit Seksaria"/>
    <x v="979"/>
    <s v="Other"/>
    <x v="11"/>
  </r>
  <r>
    <x v="16"/>
    <x v="1061"/>
    <n v="4"/>
    <n v="0"/>
    <n v="1.14E-2"/>
    <n v="93.24"/>
    <x v="163"/>
    <x v="491"/>
    <s v="Rs.100.0"/>
    <s v="Rohit Singhania"/>
    <x v="980"/>
    <s v="Equity"/>
    <x v="0"/>
  </r>
  <r>
    <x v="16"/>
    <x v="1062"/>
    <n v="3"/>
    <n v="3"/>
    <n v="5.3699999999999998E-2"/>
    <n v="636.35"/>
    <x v="688"/>
    <x v="492"/>
    <s v="Rs.100.0"/>
    <s v="Rohit Singhania"/>
    <x v="981"/>
    <s v="Equity"/>
    <x v="7"/>
  </r>
  <r>
    <x v="16"/>
    <x v="1063"/>
    <n v="3"/>
    <n v="3"/>
    <n v="3.3099999999999997E-2"/>
    <n v="341.82"/>
    <x v="689"/>
    <x v="493"/>
    <s v="Rs.100.0"/>
    <s v="Rohit Singhania"/>
    <x v="982"/>
    <s v="Equity"/>
    <x v="1"/>
  </r>
  <r>
    <x v="16"/>
    <x v="1064"/>
    <n v="4"/>
    <n v="4"/>
    <n v="0.06"/>
    <n v="142.68"/>
    <x v="690"/>
    <x v="290"/>
    <s v="Rs.500.0"/>
    <s v="Rohit Singhania"/>
    <x v="983"/>
    <s v="Equity"/>
    <x v="10"/>
  </r>
  <r>
    <x v="19"/>
    <x v="1065"/>
    <n v="0"/>
    <n v="0"/>
    <n v="6.1699999999999998E-2"/>
    <n v="23.23"/>
    <x v="691"/>
    <x v="296"/>
    <s v="Rs.100.0"/>
    <s v="Roshan Chutkey"/>
    <x v="984"/>
    <s v="Equity"/>
    <x v="7"/>
  </r>
  <r>
    <x v="15"/>
    <x v="1066"/>
    <n v="3"/>
    <n v="5"/>
    <n v="5.8099999999999999E-2"/>
    <n v="221.34"/>
    <x v="692"/>
    <x v="494"/>
    <s v="Rs.100.0"/>
    <s v="Roshi Jain"/>
    <x v="985"/>
    <s v="Equity"/>
    <x v="7"/>
  </r>
  <r>
    <x v="15"/>
    <x v="1067"/>
    <n v="0"/>
    <n v="4"/>
    <n v="5.4600000000000003E-2"/>
    <n v="1920.59"/>
    <x v="693"/>
    <x v="495"/>
    <s v="Rs.100.0"/>
    <s v="Roshi Jain"/>
    <x v="986"/>
    <s v="Equity"/>
    <x v="10"/>
  </r>
  <r>
    <x v="15"/>
    <x v="1068"/>
    <n v="3"/>
    <n v="4"/>
    <n v="5.2900000000000003E-2"/>
    <n v="1393.78"/>
    <x v="694"/>
    <x v="496"/>
    <s v="Rs.500.0"/>
    <s v="Roshi Jain"/>
    <x v="987"/>
    <s v="Equity"/>
    <x v="10"/>
  </r>
  <r>
    <x v="5"/>
    <x v="1069"/>
    <n v="0"/>
    <n v="2"/>
    <n v="2.01E-2"/>
    <n v="14.75"/>
    <x v="695"/>
    <x v="435"/>
    <s v="Rs.500.0"/>
    <s v="Rouhak Shah"/>
    <x v="988"/>
    <s v="Other"/>
    <x v="4"/>
  </r>
  <r>
    <x v="5"/>
    <x v="1069"/>
    <n v="0"/>
    <n v="2"/>
    <n v="3.4000000000000002E-2"/>
    <n v="16.649999999999999"/>
    <x v="696"/>
    <x v="497"/>
    <s v="Rs.500.0"/>
    <s v="Rouhak Shah"/>
    <x v="989"/>
    <s v="Other"/>
    <x v="1"/>
  </r>
  <r>
    <x v="12"/>
    <x v="1070"/>
    <n v="2"/>
    <n v="2"/>
    <n v="5.5E-2"/>
    <n v="132"/>
    <x v="697"/>
    <x v="498"/>
    <s v="Rs.500.0"/>
    <s v="Rupesh Patel"/>
    <x v="990"/>
    <s v="Equity"/>
    <x v="10"/>
  </r>
  <r>
    <x v="27"/>
    <x v="1071"/>
    <n v="2"/>
    <n v="3"/>
    <n v="7.5899999999999995E-2"/>
    <n v="1414.49"/>
    <x v="698"/>
    <x v="499"/>
    <s v="Rs.100.0"/>
    <s v="S Bharath"/>
    <x v="991"/>
    <s v="Equity"/>
    <x v="1"/>
  </r>
  <r>
    <x v="8"/>
    <x v="1072"/>
    <n v="2"/>
    <n v="1"/>
    <n v="9.2999999999999992E-3"/>
    <n v="55.46"/>
    <x v="699"/>
    <x v="500"/>
    <s v="Rs.500.0"/>
    <s v="Sachin PadwalNADesai"/>
    <x v="992"/>
    <s v="Debt"/>
    <x v="3"/>
  </r>
  <r>
    <x v="8"/>
    <x v="1073"/>
    <n v="0"/>
    <n v="0"/>
    <n v="2.2800000000000001E-2"/>
    <n v="13.98"/>
    <x v="700"/>
    <x v="3"/>
    <s v="Rs.500.0"/>
    <s v="Sachin PadwalNADesai"/>
    <x v="993"/>
    <s v="Hybrid"/>
    <x v="1"/>
  </r>
  <r>
    <x v="8"/>
    <x v="1074"/>
    <n v="4"/>
    <n v="4"/>
    <n v="6.6E-3"/>
    <n v="21.05"/>
    <x v="240"/>
    <x v="39"/>
    <s v="Rs.500.0"/>
    <s v="Sachin PadwalNADesai"/>
    <x v="994"/>
    <s v="Debt"/>
    <x v="3"/>
  </r>
  <r>
    <x v="22"/>
    <x v="1075"/>
    <n v="1"/>
    <n v="3"/>
    <n v="1.24E-2"/>
    <n v="29.95"/>
    <x v="701"/>
    <x v="501"/>
    <s v="Rs.100.0"/>
    <s v="Sachin Relekar"/>
    <x v="995"/>
    <s v="Hybrid"/>
    <x v="2"/>
  </r>
  <r>
    <x v="22"/>
    <x v="1076"/>
    <n v="0"/>
    <n v="0"/>
    <n v="6.6600000000000006E-2"/>
    <n v="18.170000000000002"/>
    <x v="702"/>
    <x v="3"/>
    <s v="Rs.100.0"/>
    <s v="Sachin Relekar"/>
    <x v="996"/>
    <s v="Equity"/>
    <x v="1"/>
  </r>
  <r>
    <x v="22"/>
    <x v="1077"/>
    <n v="3"/>
    <n v="3"/>
    <n v="6.88E-2"/>
    <n v="79.209999999999994"/>
    <x v="390"/>
    <x v="502"/>
    <s v="Rs.100.0"/>
    <s v="Sachin Relekar"/>
    <x v="997"/>
    <s v="Equity"/>
    <x v="10"/>
  </r>
  <r>
    <x v="22"/>
    <x v="1078"/>
    <n v="3"/>
    <n v="3"/>
    <n v="5.11E-2"/>
    <n v="45.61"/>
    <x v="703"/>
    <x v="503"/>
    <s v="Rs.100.0"/>
    <s v="Sachin Relekar"/>
    <x v="998"/>
    <s v="Other"/>
    <x v="4"/>
  </r>
  <r>
    <x v="22"/>
    <x v="1079"/>
    <n v="3"/>
    <n v="2"/>
    <n v="1.5900000000000001E-2"/>
    <n v="55.78"/>
    <x v="704"/>
    <x v="504"/>
    <s v="Rs.100.0"/>
    <s v="Sachin Relekar"/>
    <x v="999"/>
    <s v="Equity"/>
    <x v="1"/>
  </r>
  <r>
    <x v="22"/>
    <x v="1080"/>
    <n v="4"/>
    <n v="0"/>
    <n v="4.0300000000000002E-2"/>
    <n v="39.67"/>
    <x v="705"/>
    <x v="505"/>
    <s v="Rs.100.0"/>
    <s v="Sachin Relekar"/>
    <x v="1000"/>
    <s v="Other"/>
    <x v="4"/>
  </r>
  <r>
    <x v="22"/>
    <x v="1081"/>
    <n v="2"/>
    <n v="2"/>
    <n v="2.75E-2"/>
    <n v="23.74"/>
    <x v="706"/>
    <x v="506"/>
    <s v="Rs.100.0"/>
    <s v="Sachin Relekar"/>
    <x v="1001"/>
    <s v="Hybrid"/>
    <x v="5"/>
  </r>
  <r>
    <x v="7"/>
    <x v="1082"/>
    <n v="0"/>
    <n v="0"/>
    <n v="5.3199999999999997E-2"/>
    <n v="10.34"/>
    <x v="9"/>
    <x v="3"/>
    <s v="Rs.100.0"/>
    <s v="Sachin Relekar"/>
    <x v="1002"/>
    <s v="Other"/>
    <x v="1"/>
  </r>
  <r>
    <x v="22"/>
    <x v="1083"/>
    <n v="4"/>
    <n v="3"/>
    <n v="2.0299999999999999E-2"/>
    <n v="32.17"/>
    <x v="707"/>
    <x v="507"/>
    <s v="Rs.100.0"/>
    <s v="Sachin Relekar"/>
    <x v="1003"/>
    <s v="Other"/>
    <x v="5"/>
  </r>
  <r>
    <x v="9"/>
    <x v="1084"/>
    <n v="1"/>
    <n v="2"/>
    <n v="2.9899999999999999E-2"/>
    <n v="149.79"/>
    <x v="708"/>
    <x v="508"/>
    <s v="Rs.500.0"/>
    <s v="Sachin Trivedi"/>
    <x v="1004"/>
    <s v="Equity"/>
    <x v="0"/>
  </r>
  <r>
    <x v="9"/>
    <x v="1085"/>
    <n v="3"/>
    <n v="0"/>
    <n v="3.7699999999999997E-2"/>
    <n v="279.79000000000002"/>
    <x v="279"/>
    <x v="509"/>
    <s v="Rs.500.0"/>
    <s v="Sachin Trivedi"/>
    <x v="1005"/>
    <s v="Equity"/>
    <x v="1"/>
  </r>
  <r>
    <x v="14"/>
    <x v="1086"/>
    <n v="4"/>
    <n v="3"/>
    <n v="6.1600000000000002E-2"/>
    <n v="45.74"/>
    <x v="709"/>
    <x v="510"/>
    <s v="Rs.100.0"/>
    <s v="Sahil Shah"/>
    <x v="1006"/>
    <s v="Equity"/>
    <x v="1"/>
  </r>
  <r>
    <x v="14"/>
    <x v="1087"/>
    <n v="4"/>
    <n v="4"/>
    <n v="6.7799999999999999E-2"/>
    <n v="100.38"/>
    <x v="710"/>
    <x v="511"/>
    <s v="Rs.100.0"/>
    <s v="Sahil Shah"/>
    <x v="1007"/>
    <s v="Equity"/>
    <x v="0"/>
  </r>
  <r>
    <x v="1"/>
    <x v="1088"/>
    <n v="3"/>
    <n v="4"/>
    <n v="2.4E-2"/>
    <n v="20.37"/>
    <x v="366"/>
    <x v="512"/>
    <s v="Rs.100.0"/>
    <s v="Sailesh Jain"/>
    <x v="1008"/>
    <s v="Hybrid"/>
    <x v="4"/>
  </r>
  <r>
    <x v="1"/>
    <x v="1089"/>
    <n v="0"/>
    <n v="0"/>
    <n v="6.0699999999999997E-2"/>
    <n v="16.63"/>
    <x v="711"/>
    <x v="513"/>
    <s v="Rs.100.0"/>
    <s v="Sailesh Jain"/>
    <x v="1009"/>
    <s v="Equity"/>
    <x v="1"/>
  </r>
  <r>
    <x v="1"/>
    <x v="1090"/>
    <n v="0"/>
    <n v="4"/>
    <n v="5.4000000000000003E-3"/>
    <n v="13.62"/>
    <x v="633"/>
    <x v="115"/>
    <s v="Rs.150.0"/>
    <s v="Sailesh Jain"/>
    <x v="1010"/>
    <s v="Hybrid"/>
    <x v="6"/>
  </r>
  <r>
    <x v="1"/>
    <x v="1091"/>
    <n v="0"/>
    <n v="0"/>
    <n v="4.1599999999999998E-2"/>
    <n v="19.25"/>
    <x v="712"/>
    <x v="3"/>
    <s v="Rs.150.0"/>
    <s v="Sailesh Jain"/>
    <x v="1011"/>
    <s v="Other"/>
    <x v="1"/>
  </r>
  <r>
    <x v="1"/>
    <x v="1092"/>
    <n v="2"/>
    <n v="3"/>
    <n v="6.4199999999999993E-2"/>
    <n v="45.76"/>
    <x v="713"/>
    <x v="514"/>
    <s v="Rs.500.0"/>
    <s v="Sailesh Jain"/>
    <x v="1012"/>
    <s v="Equity"/>
    <x v="1"/>
  </r>
  <r>
    <x v="12"/>
    <x v="1093"/>
    <n v="4"/>
    <n v="5"/>
    <n v="4.8800000000000003E-2"/>
    <n v="90.38"/>
    <x v="714"/>
    <x v="515"/>
    <s v="Rs.100.0"/>
    <s v="Sailesh Raj Bhan"/>
    <x v="1013"/>
    <s v="Equity"/>
    <x v="10"/>
  </r>
  <r>
    <x v="12"/>
    <x v="1094"/>
    <n v="2"/>
    <n v="0"/>
    <n v="6.1499999999999999E-2"/>
    <n v="304.3"/>
    <x v="715"/>
    <x v="516"/>
    <s v="Rs.100.0"/>
    <s v="Sailesh Raj Bhan"/>
    <x v="1014"/>
    <s v="Equity"/>
    <x v="0"/>
  </r>
  <r>
    <x v="12"/>
    <x v="1095"/>
    <n v="0"/>
    <n v="3"/>
    <n v="5.8700000000000002E-2"/>
    <n v="528.05999999999995"/>
    <x v="716"/>
    <x v="180"/>
    <s v="Rs.100.0"/>
    <s v="Sailesh Raj Bhan"/>
    <x v="1015"/>
    <s v="Equity"/>
    <x v="0"/>
  </r>
  <r>
    <x v="12"/>
    <x v="1096"/>
    <n v="4"/>
    <n v="5"/>
    <n v="5.74E-2"/>
    <n v="182.06"/>
    <x v="717"/>
    <x v="517"/>
    <s v="Rs.100.0"/>
    <s v="Samir Rachh"/>
    <x v="1016"/>
    <s v="Equity"/>
    <x v="1"/>
  </r>
  <r>
    <x v="28"/>
    <x v="1097"/>
    <n v="3"/>
    <n v="2"/>
    <n v="5.4100000000000002E-2"/>
    <n v="43.23"/>
    <x v="718"/>
    <x v="518"/>
    <s v="Rs.500.0"/>
    <s v="Sandeep Jain"/>
    <x v="1017"/>
    <s v="Equity"/>
    <x v="1"/>
  </r>
  <r>
    <x v="8"/>
    <x v="1098"/>
    <n v="0"/>
    <n v="0"/>
    <n v="1.09E-2"/>
    <n v="10.83"/>
    <x v="490"/>
    <x v="519"/>
    <s v="Rs.500.0"/>
    <s v="Sandeep Manam"/>
    <x v="1018"/>
    <s v="Other"/>
    <x v="1"/>
  </r>
  <r>
    <x v="8"/>
    <x v="1099"/>
    <n v="0"/>
    <n v="0"/>
    <n v="5.4199999999999998E-2"/>
    <n v="68.45"/>
    <x v="719"/>
    <x v="520"/>
    <s v="Rs.500.0"/>
    <s v="Sandeep Manam"/>
    <x v="1019"/>
    <s v="Other"/>
    <x v="1"/>
  </r>
  <r>
    <x v="28"/>
    <x v="1100"/>
    <n v="0"/>
    <n v="0"/>
    <n v="6.2100000000000002E-2"/>
    <n v="16.34"/>
    <x v="380"/>
    <x v="3"/>
    <s v="Rs.500.0"/>
    <s v="Sanjay Chawla"/>
    <x v="1020"/>
    <s v="Equity"/>
    <x v="1"/>
  </r>
  <r>
    <x v="28"/>
    <x v="1101"/>
    <n v="3"/>
    <n v="3"/>
    <n v="6.1600000000000002E-2"/>
    <n v="28.57"/>
    <x v="720"/>
    <x v="521"/>
    <s v="Rs.500.0"/>
    <s v="Sanjay Chawla"/>
    <x v="1021"/>
    <s v="Equity"/>
    <x v="0"/>
  </r>
  <r>
    <x v="28"/>
    <x v="1102"/>
    <n v="3"/>
    <n v="0"/>
    <n v="7.1499999999999994E-2"/>
    <n v="296.77999999999997"/>
    <x v="721"/>
    <x v="522"/>
    <s v="Rs.500.0"/>
    <s v="Sanjay Chawla"/>
    <x v="1022"/>
    <s v="Equity"/>
    <x v="0"/>
  </r>
  <r>
    <x v="28"/>
    <x v="1103"/>
    <n v="3"/>
    <n v="3"/>
    <n v="2.7400000000000001E-2"/>
    <n v="23.27"/>
    <x v="540"/>
    <x v="523"/>
    <s v="Rs.500.0"/>
    <s v="Sanjay Chawla"/>
    <x v="1023"/>
    <s v="Equity"/>
    <x v="7"/>
  </r>
  <r>
    <x v="28"/>
    <x v="1104"/>
    <n v="3"/>
    <n v="3"/>
    <n v="7.0000000000000007E-2"/>
    <n v="96.99"/>
    <x v="722"/>
    <x v="524"/>
    <s v="Rs.500.0"/>
    <s v="Sanjay Chawla"/>
    <x v="1024"/>
    <s v="Equity"/>
    <x v="10"/>
  </r>
  <r>
    <x v="12"/>
    <x v="1105"/>
    <n v="0"/>
    <n v="3"/>
    <n v="3.1800000000000002E-2"/>
    <n v="371.87"/>
    <x v="723"/>
    <x v="525"/>
    <s v="Rs.100.0"/>
    <s v="Sanjay Doshi"/>
    <x v="1025"/>
    <s v="Equity"/>
    <x v="1"/>
  </r>
  <r>
    <x v="10"/>
    <x v="1106"/>
    <n v="0"/>
    <n v="2"/>
    <n v="5.0000000000000001E-3"/>
    <n v="13.13"/>
    <x v="651"/>
    <x v="322"/>
    <s v="Rs.1000.0"/>
    <s v="Sanjay Pawar"/>
    <x v="1026"/>
    <s v="Hybrid"/>
    <x v="6"/>
  </r>
  <r>
    <x v="10"/>
    <x v="1107"/>
    <n v="2"/>
    <n v="1"/>
    <n v="1.7999999999999999E-2"/>
    <n v="79.290000000000006"/>
    <x v="724"/>
    <x v="186"/>
    <s v="Rs.1000.0"/>
    <s v="Sanjay Pawar"/>
    <x v="1027"/>
    <s v="Hybrid"/>
    <x v="5"/>
  </r>
  <r>
    <x v="10"/>
    <x v="1108"/>
    <n v="1"/>
    <n v="2"/>
    <n v="4.5400000000000003E-2"/>
    <n v="198.1"/>
    <x v="725"/>
    <x v="526"/>
    <s v="Rs.1000.0"/>
    <s v="Sanjay Pawar"/>
    <x v="1028"/>
    <s v="Hybrid"/>
    <x v="1"/>
  </r>
  <r>
    <x v="33"/>
    <x v="1109"/>
    <n v="0"/>
    <n v="0"/>
    <n v="8.0000000000000004E-4"/>
    <n v="12.02"/>
    <x v="9"/>
    <x v="3"/>
    <s v="Rs.1000.0"/>
    <s v="Sanjeev Sharma"/>
    <x v="1029"/>
    <s v="Equity"/>
    <x v="1"/>
  </r>
  <r>
    <x v="33"/>
    <x v="1110"/>
    <n v="0"/>
    <n v="0"/>
    <n v="4.24E-2"/>
    <n v="17.53"/>
    <x v="726"/>
    <x v="3"/>
    <s v="Rs.1000.0"/>
    <s v="Sanjeev Sharma"/>
    <x v="1030"/>
    <s v="Equity"/>
    <x v="1"/>
  </r>
  <r>
    <x v="33"/>
    <x v="1111"/>
    <n v="5"/>
    <n v="0"/>
    <n v="2.3400000000000001E-2"/>
    <n v="718.62"/>
    <x v="727"/>
    <x v="527"/>
    <s v="Rs.1000.0"/>
    <s v="Sanjeev Sharma"/>
    <x v="1031"/>
    <s v="Equity"/>
    <x v="0"/>
  </r>
  <r>
    <x v="33"/>
    <x v="1112"/>
    <n v="5"/>
    <n v="5"/>
    <n v="5.6899999999999999E-2"/>
    <n v="95.71"/>
    <x v="728"/>
    <x v="152"/>
    <s v="Rs.1000.0"/>
    <s v="Sanjeev Sharma"/>
    <x v="1032"/>
    <s v="Equity"/>
    <x v="7"/>
  </r>
  <r>
    <x v="33"/>
    <x v="1113"/>
    <n v="0"/>
    <n v="0"/>
    <n v="2.8400000000000002E-2"/>
    <n v="17.38"/>
    <x v="729"/>
    <x v="3"/>
    <s v="Rs.1000.0"/>
    <s v="Sanjeev Sharma"/>
    <x v="1033"/>
    <s v="Hybrid"/>
    <x v="1"/>
  </r>
  <r>
    <x v="33"/>
    <x v="1114"/>
    <n v="0"/>
    <n v="0"/>
    <n v="7.3700000000000002E-2"/>
    <n v="19.37"/>
    <x v="730"/>
    <x v="3"/>
    <s v="Rs.1000.0"/>
    <s v="Sanjeev Sharma"/>
    <x v="1034"/>
    <s v="Equity"/>
    <x v="1"/>
  </r>
  <r>
    <x v="33"/>
    <x v="1115"/>
    <n v="0"/>
    <n v="0"/>
    <n v="3.4299999999999997E-2"/>
    <n v="21.89"/>
    <x v="731"/>
    <x v="3"/>
    <s v="Rs.1000.0"/>
    <s v="Sanjeev Sharma"/>
    <x v="1035"/>
    <s v="Equity"/>
    <x v="1"/>
  </r>
  <r>
    <x v="33"/>
    <x v="1116"/>
    <n v="0"/>
    <n v="0"/>
    <n v="5.5599999999999997E-2"/>
    <n v="16.21"/>
    <x v="732"/>
    <x v="3"/>
    <s v="Rs.1000.0"/>
    <s v="Sanjeev Sharma"/>
    <x v="1036"/>
    <s v="Equity"/>
    <x v="1"/>
  </r>
  <r>
    <x v="33"/>
    <x v="1117"/>
    <n v="5"/>
    <n v="5"/>
    <n v="2.5600000000000001E-2"/>
    <n v="442.13"/>
    <x v="733"/>
    <x v="528"/>
    <s v="Rs.1000.0"/>
    <s v="Sanjeev Sharma"/>
    <x v="1037"/>
    <s v="Hybrid"/>
    <x v="10"/>
  </r>
  <r>
    <x v="33"/>
    <x v="1118"/>
    <n v="0"/>
    <n v="0"/>
    <n v="3.4299999999999997E-2"/>
    <n v="16.02"/>
    <x v="9"/>
    <x v="3"/>
    <s v="Rs.1000.0"/>
    <s v="Sanjeev Sharma"/>
    <x v="1038"/>
    <s v="Equity"/>
    <x v="1"/>
  </r>
  <r>
    <x v="33"/>
    <x v="1119"/>
    <n v="0"/>
    <n v="5"/>
    <n v="5.4000000000000003E-3"/>
    <n v="11.26"/>
    <x v="456"/>
    <x v="3"/>
    <s v="Rs.1000.0"/>
    <s v="Sanjeev Sharma"/>
    <x v="1039"/>
    <s v="Debt"/>
    <x v="6"/>
  </r>
  <r>
    <x v="33"/>
    <x v="1120"/>
    <n v="5"/>
    <n v="2"/>
    <n v="5.5999999999999999E-3"/>
    <n v="39.15"/>
    <x v="734"/>
    <x v="91"/>
    <s v="Rs.1000.0"/>
    <s v="Sanjeev Sharma"/>
    <x v="1040"/>
    <s v="Debt"/>
    <x v="3"/>
  </r>
  <r>
    <x v="33"/>
    <x v="1121"/>
    <n v="5"/>
    <n v="5"/>
    <n v="5.0799999999999998E-2"/>
    <n v="282.99"/>
    <x v="735"/>
    <x v="529"/>
    <s v="Rs.1000.0"/>
    <s v="Sanjeev Sharma"/>
    <x v="1041"/>
    <s v="Equity"/>
    <x v="8"/>
  </r>
  <r>
    <x v="33"/>
    <x v="1122"/>
    <n v="0"/>
    <n v="0"/>
    <n v="3.4500000000000003E-2"/>
    <n v="25.4"/>
    <x v="736"/>
    <x v="530"/>
    <s v="Rs.1000.0"/>
    <s v="Sanjeev Sharma"/>
    <x v="1042"/>
    <s v="Equity"/>
    <x v="1"/>
  </r>
  <r>
    <x v="33"/>
    <x v="1123"/>
    <n v="3"/>
    <n v="5"/>
    <n v="7.5499999999999998E-2"/>
    <n v="140.80000000000001"/>
    <x v="248"/>
    <x v="531"/>
    <s v="Rs.1000.0"/>
    <s v="Sanjeev Sharma"/>
    <x v="1043"/>
    <s v="Hybrid"/>
    <x v="4"/>
  </r>
  <r>
    <x v="33"/>
    <x v="1124"/>
    <n v="0"/>
    <n v="0"/>
    <n v="3.85E-2"/>
    <n v="37.67"/>
    <x v="737"/>
    <x v="532"/>
    <s v="Rs.1000.0"/>
    <s v="Sanjeev Sharma"/>
    <x v="1044"/>
    <s v="Equity"/>
    <x v="7"/>
  </r>
  <r>
    <x v="33"/>
    <x v="1125"/>
    <n v="0"/>
    <n v="0"/>
    <n v="3.9300000000000002E-2"/>
    <n v="11.97"/>
    <x v="9"/>
    <x v="3"/>
    <s v="Rs.1000.0"/>
    <s v="Sanjeev Sharma"/>
    <x v="1045"/>
    <s v="Equity"/>
    <x v="1"/>
  </r>
  <r>
    <x v="33"/>
    <x v="1126"/>
    <n v="5"/>
    <n v="5"/>
    <n v="2.2200000000000001E-2"/>
    <n v="129.58000000000001"/>
    <x v="738"/>
    <x v="533"/>
    <s v="Rs.1000.0"/>
    <s v="Sanjeev Sharma"/>
    <x v="1046"/>
    <s v="Equity"/>
    <x v="0"/>
  </r>
  <r>
    <x v="33"/>
    <x v="1127"/>
    <n v="0"/>
    <n v="0"/>
    <n v="8.1299999999999997E-2"/>
    <n v="17.62"/>
    <x v="739"/>
    <x v="3"/>
    <s v="Rs.1000.0"/>
    <s v="Sanjeev Sharma"/>
    <x v="1047"/>
    <s v="Equity"/>
    <x v="1"/>
  </r>
  <r>
    <x v="33"/>
    <x v="1128"/>
    <n v="0"/>
    <n v="0"/>
    <n v="5.9700000000000003E-2"/>
    <n v="14.08"/>
    <x v="740"/>
    <x v="3"/>
    <s v="Rs.1000.0"/>
    <s v="Sanjeev Sharma"/>
    <x v="1048"/>
    <s v="Equity"/>
    <x v="1"/>
  </r>
  <r>
    <x v="33"/>
    <x v="1129"/>
    <n v="0"/>
    <n v="0"/>
    <n v="3.39E-2"/>
    <n v="14.59"/>
    <x v="9"/>
    <x v="3"/>
    <s v="Rs.1000.0"/>
    <s v="Sanjeev Sharma"/>
    <x v="1049"/>
    <s v="Equity"/>
    <x v="1"/>
  </r>
  <r>
    <x v="33"/>
    <x v="1130"/>
    <n v="0"/>
    <n v="0"/>
    <n v="6.6699999999999995E-2"/>
    <n v="17.649999999999999"/>
    <x v="741"/>
    <x v="3"/>
    <s v="Rs.1000.0"/>
    <s v="Sanjeev Sharma"/>
    <x v="1050"/>
    <s v="Equity"/>
    <x v="1"/>
  </r>
  <r>
    <x v="33"/>
    <x v="1131"/>
    <n v="0"/>
    <n v="0"/>
    <n v="3.6799999999999999E-2"/>
    <n v="109.73"/>
    <x v="742"/>
    <x v="534"/>
    <s v="Rs.1000.0"/>
    <s v="Sanjeev Sharma"/>
    <x v="1051"/>
    <s v="Equity"/>
    <x v="10"/>
  </r>
  <r>
    <x v="33"/>
    <x v="1132"/>
    <n v="5"/>
    <n v="5"/>
    <n v="2.7199999999999998E-2"/>
    <n v="246.75"/>
    <x v="743"/>
    <x v="535"/>
    <s v="Rs.1000.0"/>
    <s v="Sanjeev Sharma"/>
    <x v="1052"/>
    <s v="Equity"/>
    <x v="0"/>
  </r>
  <r>
    <x v="33"/>
    <x v="1133"/>
    <n v="0"/>
    <n v="4"/>
    <n v="7.7999999999999996E-3"/>
    <n v="11.24"/>
    <x v="359"/>
    <x v="3"/>
    <s v="Rs.1000.0"/>
    <s v="Sanjeev Sharma"/>
    <x v="1053"/>
    <s v="Debt"/>
    <x v="3"/>
  </r>
  <r>
    <x v="19"/>
    <x v="1134"/>
    <n v="4"/>
    <n v="4"/>
    <n v="5.4399999999999997E-2"/>
    <n v="90.34"/>
    <x v="744"/>
    <x v="536"/>
    <s v="Rs.100.0"/>
    <s v="Sankaran Naren"/>
    <x v="1054"/>
    <s v="Equity"/>
    <x v="7"/>
  </r>
  <r>
    <x v="19"/>
    <x v="1135"/>
    <n v="0"/>
    <n v="0"/>
    <n v="2.3199999999999998E-2"/>
    <n v="13.82"/>
    <x v="745"/>
    <x v="3"/>
    <s v="Rs.100.0"/>
    <s v="Sankaran Naren"/>
    <x v="1055"/>
    <s v="Other"/>
    <x v="4"/>
  </r>
  <r>
    <x v="19"/>
    <x v="1136"/>
    <n v="5"/>
    <n v="0"/>
    <n v="5.1900000000000002E-2"/>
    <n v="164.79"/>
    <x v="746"/>
    <x v="537"/>
    <s v="Rs.100.0"/>
    <s v="Sankaran Naren"/>
    <x v="1056"/>
    <s v="Equity"/>
    <x v="0"/>
  </r>
  <r>
    <x v="19"/>
    <x v="1137"/>
    <n v="3"/>
    <n v="0"/>
    <n v="5.96E-2"/>
    <n v="821.83"/>
    <x v="747"/>
    <x v="538"/>
    <s v="Rs.100.0"/>
    <s v="Sankaran Naren"/>
    <x v="1057"/>
    <s v="Equity"/>
    <x v="0"/>
  </r>
  <r>
    <x v="19"/>
    <x v="1138"/>
    <n v="0"/>
    <n v="0"/>
    <n v="5.7599999999999998E-2"/>
    <n v="35.6"/>
    <x v="558"/>
    <x v="539"/>
    <s v="Rs.100.0"/>
    <s v="Sankaran Naren"/>
    <x v="1058"/>
    <s v="Equity"/>
    <x v="0"/>
  </r>
  <r>
    <x v="19"/>
    <x v="1139"/>
    <n v="0"/>
    <n v="0"/>
    <n v="5.1700000000000003E-2"/>
    <n v="17.29"/>
    <x v="748"/>
    <x v="3"/>
    <s v="Rs.100.0"/>
    <s v="Sankaran Naren"/>
    <x v="1059"/>
    <s v="Equity"/>
    <x v="1"/>
  </r>
  <r>
    <x v="19"/>
    <x v="1140"/>
    <n v="0"/>
    <n v="5"/>
    <n v="6.6500000000000004E-2"/>
    <n v="27.09"/>
    <x v="749"/>
    <x v="540"/>
    <s v="Rs.100.0"/>
    <s v="Sankaran Naren"/>
    <x v="1060"/>
    <s v="Equity"/>
    <x v="0"/>
  </r>
  <r>
    <x v="19"/>
    <x v="1141"/>
    <n v="0"/>
    <n v="0"/>
    <n v="4.7600000000000003E-2"/>
    <n v="14.92"/>
    <x v="750"/>
    <x v="541"/>
    <s v="Rs.100.0"/>
    <s v="Sankaran Naren"/>
    <x v="1061"/>
    <s v="Other"/>
    <x v="1"/>
  </r>
  <r>
    <x v="19"/>
    <x v="1142"/>
    <n v="5"/>
    <n v="5"/>
    <n v="3.4200000000000001E-2"/>
    <n v="381.58"/>
    <x v="751"/>
    <x v="542"/>
    <s v="Rs.100.0"/>
    <s v="Sankaran Naren"/>
    <x v="1062"/>
    <s v="Hybrid"/>
    <x v="10"/>
  </r>
  <r>
    <x v="19"/>
    <x v="1143"/>
    <n v="4"/>
    <n v="4"/>
    <n v="3.1399999999999997E-2"/>
    <n v="715.74"/>
    <x v="752"/>
    <x v="543"/>
    <s v="Rs.100.0"/>
    <s v="Sankaran Naren"/>
    <x v="1063"/>
    <s v="Hybrid"/>
    <x v="10"/>
  </r>
  <r>
    <x v="19"/>
    <x v="1144"/>
    <n v="4"/>
    <n v="5"/>
    <n v="4.0899999999999999E-2"/>
    <n v="468.41"/>
    <x v="753"/>
    <x v="544"/>
    <s v="Rs.100.0"/>
    <s v="Sankaran Naren"/>
    <x v="1064"/>
    <s v="Equity"/>
    <x v="0"/>
  </r>
  <r>
    <x v="19"/>
    <x v="1145"/>
    <n v="4"/>
    <n v="4"/>
    <n v="2.5499999999999998E-2"/>
    <n v="70.89"/>
    <x v="754"/>
    <x v="373"/>
    <s v="Rs.100.0"/>
    <s v="Sankaran Naren"/>
    <x v="1065"/>
    <s v="Hybrid"/>
    <x v="1"/>
  </r>
  <r>
    <x v="19"/>
    <x v="1146"/>
    <n v="0"/>
    <n v="0"/>
    <n v="1.2E-2"/>
    <n v="10.14"/>
    <x v="9"/>
    <x v="3"/>
    <s v="Rs.100.0"/>
    <s v="Sankaran Naren"/>
    <x v="1066"/>
    <s v="Equity"/>
    <x v="3"/>
  </r>
  <r>
    <x v="19"/>
    <x v="1147"/>
    <n v="3"/>
    <n v="0"/>
    <n v="5.5399999999999998E-2"/>
    <n v="218.82"/>
    <x v="755"/>
    <x v="498"/>
    <s v="Rs.1000.0"/>
    <s v="Sankaran Naren"/>
    <x v="1067"/>
    <s v="Other"/>
    <x v="0"/>
  </r>
  <r>
    <x v="19"/>
    <x v="1148"/>
    <n v="3"/>
    <n v="4"/>
    <n v="5.4399999999999997E-2"/>
    <n v="163.46"/>
    <x v="756"/>
    <x v="545"/>
    <s v="Rs.1000.0"/>
    <s v="Sankaran Naren"/>
    <x v="1068"/>
    <s v="Other"/>
    <x v="1"/>
  </r>
  <r>
    <x v="19"/>
    <x v="1149"/>
    <n v="3"/>
    <n v="4"/>
    <n v="2.3599999999999999E-2"/>
    <n v="113.82"/>
    <x v="757"/>
    <x v="229"/>
    <s v="Rs.1000.0"/>
    <s v="Sankaran Naren"/>
    <x v="1069"/>
    <s v="Other"/>
    <x v="4"/>
  </r>
  <r>
    <x v="8"/>
    <x v="1150"/>
    <n v="4"/>
    <n v="3"/>
    <n v="6.4999999999999997E-3"/>
    <n v="92.22"/>
    <x v="205"/>
    <x v="546"/>
    <s v="Rs.500.0"/>
    <s v="Santosh Kamath"/>
    <x v="1070"/>
    <s v="Debt"/>
    <x v="3"/>
  </r>
  <r>
    <x v="8"/>
    <x v="1151"/>
    <n v="0"/>
    <n v="3"/>
    <n v="6.4999999999999997E-3"/>
    <n v="92.22"/>
    <x v="205"/>
    <x v="546"/>
    <s v="Rs.500.0"/>
    <s v="Santosh Kamath"/>
    <x v="1070"/>
    <s v="Debt"/>
    <x v="3"/>
  </r>
  <r>
    <x v="5"/>
    <x v="1152"/>
    <n v="2"/>
    <n v="1"/>
    <n v="8.72E-2"/>
    <n v="23.23"/>
    <x v="758"/>
    <x v="547"/>
    <s v="Rs.500.0"/>
    <s v="Santosh Singh"/>
    <x v="1071"/>
    <s v="Hybrid"/>
    <x v="1"/>
  </r>
  <r>
    <x v="1"/>
    <x v="1153"/>
    <n v="0"/>
    <n v="0"/>
    <n v="2.3599999999999999E-2"/>
    <n v="45.54"/>
    <x v="759"/>
    <x v="548"/>
    <s v="Rs.100.0"/>
    <s v="Satish Chandra Mishra"/>
    <x v="1072"/>
    <s v="Equity"/>
    <x v="0"/>
  </r>
  <r>
    <x v="23"/>
    <x v="1154"/>
    <n v="5"/>
    <n v="4"/>
    <n v="4.7899999999999998E-2"/>
    <n v="110.48"/>
    <x v="760"/>
    <x v="549"/>
    <s v="Rs.100.0"/>
    <s v="Satish Ramanathan"/>
    <x v="1073"/>
    <s v="Equity"/>
    <x v="0"/>
  </r>
  <r>
    <x v="23"/>
    <x v="1155"/>
    <n v="4"/>
    <n v="5"/>
    <n v="3.0200000000000001E-2"/>
    <n v="166.22"/>
    <x v="761"/>
    <x v="550"/>
    <s v="Rs.100.0"/>
    <s v="Satish Ramanathan"/>
    <x v="1074"/>
    <s v="Equity"/>
    <x v="10"/>
  </r>
  <r>
    <x v="23"/>
    <x v="1156"/>
    <n v="0"/>
    <n v="5"/>
    <n v="3.8699999999999998E-2"/>
    <n v="108.35"/>
    <x v="762"/>
    <x v="551"/>
    <s v="Rs.100.0"/>
    <s v="Satish Ramanathan"/>
    <x v="1075"/>
    <s v="Equity"/>
    <x v="10"/>
  </r>
  <r>
    <x v="17"/>
    <x v="1157"/>
    <n v="4"/>
    <n v="3"/>
    <n v="1.9300000000000001E-2"/>
    <n v="63.16"/>
    <x v="763"/>
    <x v="552"/>
    <s v="Rs.100.0"/>
    <s v="Satyabrata Mohanty"/>
    <x v="1076"/>
    <s v="Hybrid"/>
    <x v="5"/>
  </r>
  <r>
    <x v="17"/>
    <x v="1158"/>
    <n v="4"/>
    <n v="3"/>
    <n v="1.9300000000000001E-2"/>
    <n v="63.16"/>
    <x v="763"/>
    <x v="552"/>
    <s v="Rs.100.0"/>
    <s v="Satyabrata Mohanty"/>
    <x v="1076"/>
    <s v="Hybrid"/>
    <x v="5"/>
  </r>
  <r>
    <x v="17"/>
    <x v="1159"/>
    <n v="2"/>
    <n v="1"/>
    <n v="5.8900000000000001E-2"/>
    <n v="941.69"/>
    <x v="764"/>
    <x v="553"/>
    <s v="Rs.100.0"/>
    <s v="Satyabrata Mohanty"/>
    <x v="1077"/>
    <s v="Equity"/>
    <x v="1"/>
  </r>
  <r>
    <x v="17"/>
    <x v="1160"/>
    <n v="0"/>
    <n v="0"/>
    <n v="9.69E-2"/>
    <n v="18.559999999999999"/>
    <x v="765"/>
    <x v="554"/>
    <s v="Rs.100.0"/>
    <s v="Satyabrata Mohanty"/>
    <x v="1078"/>
    <s v="Equity"/>
    <x v="1"/>
  </r>
  <r>
    <x v="17"/>
    <x v="1161"/>
    <n v="2"/>
    <n v="2"/>
    <n v="4.9000000000000002E-2"/>
    <n v="1528.92"/>
    <x v="686"/>
    <x v="554"/>
    <s v="Rs.100.0"/>
    <s v="Satyabrata Mohanty"/>
    <x v="1079"/>
    <s v="Hybrid"/>
    <x v="1"/>
  </r>
  <r>
    <x v="26"/>
    <x v="1162"/>
    <n v="5"/>
    <n v="5"/>
    <n v="1.95E-2"/>
    <n v="69.989999999999995"/>
    <x v="766"/>
    <x v="555"/>
    <s v="Rs.500.0"/>
    <s v="Saurabh Pant"/>
    <x v="1080"/>
    <s v="Hybrid"/>
    <x v="4"/>
  </r>
  <r>
    <x v="26"/>
    <x v="1163"/>
    <n v="3"/>
    <n v="4"/>
    <n v="5.0099999999999999E-2"/>
    <n v="621.23"/>
    <x v="767"/>
    <x v="556"/>
    <s v="Rs.500.0"/>
    <s v="Saurabh Pant"/>
    <x v="1081"/>
    <s v="Equity"/>
    <x v="0"/>
  </r>
  <r>
    <x v="26"/>
    <x v="1164"/>
    <n v="0"/>
    <n v="4"/>
    <n v="8.0100000000000005E-2"/>
    <n v="350.91"/>
    <x v="77"/>
    <x v="557"/>
    <s v="Rs.500.0"/>
    <s v="Saurabh Pant"/>
    <x v="1082"/>
    <s v="Equity"/>
    <x v="0"/>
  </r>
  <r>
    <x v="26"/>
    <x v="1165"/>
    <n v="0"/>
    <n v="0"/>
    <n v="9.5200000000000007E-2"/>
    <n v="220.71"/>
    <x v="768"/>
    <x v="398"/>
    <s v="Rs.500.0"/>
    <s v="Saurabh Pant"/>
    <x v="1083"/>
    <s v="Equity"/>
    <x v="1"/>
  </r>
  <r>
    <x v="23"/>
    <x v="1166"/>
    <n v="0"/>
    <n v="3"/>
    <n v="5.3E-3"/>
    <n v="1248.23"/>
    <x v="608"/>
    <x v="36"/>
    <s v="Rs.100.0"/>
    <s v="Shalini Tibrewala"/>
    <x v="1084"/>
    <s v="Debt"/>
    <x v="6"/>
  </r>
  <r>
    <x v="23"/>
    <x v="1167"/>
    <n v="4"/>
    <n v="3"/>
    <n v="5.7000000000000002E-3"/>
    <n v="67.5"/>
    <x v="359"/>
    <x v="114"/>
    <s v="Rs.100.0"/>
    <s v="Shalini Tibrewala"/>
    <x v="1085"/>
    <s v="Debt"/>
    <x v="2"/>
  </r>
  <r>
    <x v="23"/>
    <x v="1168"/>
    <n v="1"/>
    <n v="2"/>
    <n v="1.06E-2"/>
    <n v="58.38"/>
    <x v="769"/>
    <x v="396"/>
    <s v="Rs.100.0"/>
    <s v="Shalini Tibrewala"/>
    <x v="1086"/>
    <s v="Debt"/>
    <x v="3"/>
  </r>
  <r>
    <x v="23"/>
    <x v="1169"/>
    <n v="4"/>
    <n v="4"/>
    <n v="5.7999999999999996E-3"/>
    <n v="34.909999999999997"/>
    <x v="770"/>
    <x v="40"/>
    <s v="Rs.100.0"/>
    <s v="Shalini Tibrewala"/>
    <x v="1087"/>
    <s v="Debt"/>
    <x v="2"/>
  </r>
  <r>
    <x v="23"/>
    <x v="1170"/>
    <n v="3"/>
    <n v="3"/>
    <n v="1.0699999999999999E-2"/>
    <n v="39.06"/>
    <x v="769"/>
    <x v="185"/>
    <s v="Rs.100.0"/>
    <s v="Shalini Tibrewala"/>
    <x v="1088"/>
    <s v="Debt"/>
    <x v="3"/>
  </r>
  <r>
    <x v="23"/>
    <x v="1171"/>
    <n v="5"/>
    <n v="0"/>
    <n v="5.7000000000000002E-3"/>
    <n v="38.799999999999997"/>
    <x v="359"/>
    <x v="76"/>
    <s v="Rs.1000.0"/>
    <s v="Shalini Tibrewala"/>
    <x v="1085"/>
    <s v="Debt"/>
    <x v="2"/>
  </r>
  <r>
    <x v="19"/>
    <x v="1172"/>
    <n v="0"/>
    <n v="0"/>
    <n v="8.6999999999999994E-3"/>
    <n v="14.9"/>
    <x v="437"/>
    <x v="3"/>
    <s v="Rs.100.0"/>
    <s v="Sharmila D?mello"/>
    <x v="1089"/>
    <s v="Other"/>
    <x v="1"/>
  </r>
  <r>
    <x v="19"/>
    <x v="1173"/>
    <n v="0"/>
    <n v="0"/>
    <n v="4.7500000000000001E-2"/>
    <n v="14.05"/>
    <x v="771"/>
    <x v="3"/>
    <s v="Rs.100.0"/>
    <s v="Sharmila D?mello"/>
    <x v="1090"/>
    <s v="Other"/>
    <x v="1"/>
  </r>
  <r>
    <x v="9"/>
    <x v="1174"/>
    <n v="0"/>
    <n v="0"/>
    <n v="3.95E-2"/>
    <n v="14.15"/>
    <x v="772"/>
    <x v="3"/>
    <s v="Rs.500.0"/>
    <s v="Sharwan Kumar Goyal"/>
    <x v="1091"/>
    <s v="Other"/>
    <x v="4"/>
  </r>
  <r>
    <x v="9"/>
    <x v="1175"/>
    <n v="0"/>
    <n v="0"/>
    <n v="4.99E-2"/>
    <n v="14.68"/>
    <x v="773"/>
    <x v="3"/>
    <s v="Rs.500.0"/>
    <s v="Sharwan Kumar Goyal"/>
    <x v="1092"/>
    <s v="Other"/>
    <x v="1"/>
  </r>
  <r>
    <x v="9"/>
    <x v="1176"/>
    <n v="2"/>
    <n v="3"/>
    <n v="5.0799999999999998E-2"/>
    <n v="172.8"/>
    <x v="397"/>
    <x v="558"/>
    <s v="Rs.500.0"/>
    <s v="Sharwan Kumar Goyal"/>
    <x v="1093"/>
    <s v="Other"/>
    <x v="1"/>
  </r>
  <r>
    <x v="9"/>
    <x v="1177"/>
    <n v="0"/>
    <n v="0"/>
    <n v="5.3400000000000003E-2"/>
    <n v="15.11"/>
    <x v="774"/>
    <x v="3"/>
    <s v="Rs.500.0"/>
    <s v="Sharwan Kumar Goyal"/>
    <x v="1094"/>
    <s v="Other"/>
    <x v="1"/>
  </r>
  <r>
    <x v="9"/>
    <x v="1178"/>
    <n v="0"/>
    <n v="0"/>
    <n v="6.7100000000000007E-2"/>
    <n v="15.82"/>
    <x v="356"/>
    <x v="3"/>
    <s v="Rs.500.0"/>
    <s v="Sharwan Kumar Goyal"/>
    <x v="1095"/>
    <s v="Other"/>
    <x v="1"/>
  </r>
  <r>
    <x v="9"/>
    <x v="1179"/>
    <n v="0"/>
    <n v="0"/>
    <n v="4.0099999999999997E-2"/>
    <n v="11.27"/>
    <x v="775"/>
    <x v="3"/>
    <s v="Rs.500.0"/>
    <s v="Sharwan Kumar Goyal"/>
    <x v="1096"/>
    <s v="Other"/>
    <x v="1"/>
  </r>
  <r>
    <x v="9"/>
    <x v="1180"/>
    <n v="0"/>
    <n v="4"/>
    <n v="5.33E-2"/>
    <n v="26.81"/>
    <x v="674"/>
    <x v="477"/>
    <s v="Rs.500.0"/>
    <s v="Sharwan Kumar Goyal"/>
    <x v="1097"/>
    <s v="Other"/>
    <x v="11"/>
  </r>
  <r>
    <x v="9"/>
    <x v="1181"/>
    <n v="0"/>
    <n v="0"/>
    <n v="5.5E-2"/>
    <n v="17.649999999999999"/>
    <x v="776"/>
    <x v="3"/>
    <s v="Rs.500.0"/>
    <s v="Sharwan Kumar Goyal"/>
    <x v="1098"/>
    <s v="Other"/>
    <x v="1"/>
  </r>
  <r>
    <x v="9"/>
    <x v="1182"/>
    <n v="0"/>
    <n v="0"/>
    <n v="1.5800000000000002E-2"/>
    <n v="20.29"/>
    <x v="777"/>
    <x v="3"/>
    <s v="Rs.500.0"/>
    <s v="Sharwan Kumar Goyal"/>
    <x v="1099"/>
    <s v="Other"/>
    <x v="1"/>
  </r>
  <r>
    <x v="9"/>
    <x v="1183"/>
    <n v="5"/>
    <n v="4"/>
    <n v="5.4000000000000003E-3"/>
    <n v="33.19"/>
    <x v="150"/>
    <x v="79"/>
    <s v="Rs.500.0"/>
    <s v="Sharwan Kumar Goyal"/>
    <x v="1100"/>
    <s v="Hybrid"/>
    <x v="6"/>
  </r>
  <r>
    <x v="9"/>
    <x v="1184"/>
    <n v="0"/>
    <n v="4"/>
    <n v="5.4000000000000003E-3"/>
    <n v="33.19"/>
    <x v="150"/>
    <x v="79"/>
    <s v="Rs.500.0"/>
    <s v="Sharwan Kumar Goyal"/>
    <x v="1100"/>
    <s v="Hybrid"/>
    <x v="6"/>
  </r>
  <r>
    <x v="9"/>
    <x v="1185"/>
    <n v="0"/>
    <n v="4"/>
    <n v="3.3700000000000001E-2"/>
    <n v="24.69"/>
    <x v="778"/>
    <x v="559"/>
    <s v="Rs.500.0"/>
    <s v="Sharwan Kumar Goyal"/>
    <x v="1101"/>
    <s v="Other"/>
    <x v="11"/>
  </r>
  <r>
    <x v="9"/>
    <x v="1186"/>
    <n v="0"/>
    <n v="0"/>
    <n v="5.79E-2"/>
    <n v="14.9"/>
    <x v="779"/>
    <x v="3"/>
    <s v="Rs.500.0"/>
    <s v="Sharwan Kumar Goyal"/>
    <x v="1102"/>
    <s v="Other"/>
    <x v="1"/>
  </r>
  <r>
    <x v="3"/>
    <x v="1187"/>
    <n v="4"/>
    <n v="3"/>
    <n v="5.9900000000000002E-2"/>
    <n v="156.21"/>
    <x v="780"/>
    <x v="560"/>
    <s v="Rs.100.0"/>
    <s v="Shibani Kurian"/>
    <x v="1103"/>
    <s v="Equity"/>
    <x v="0"/>
  </r>
  <r>
    <x v="28"/>
    <x v="1188"/>
    <n v="0"/>
    <n v="3"/>
    <n v="6.2899999999999998E-2"/>
    <n v="34.24"/>
    <x v="781"/>
    <x v="561"/>
    <s v="Rs.500.0"/>
    <s v="Shiv Chanani"/>
    <x v="1104"/>
    <s v="Equity"/>
    <x v="0"/>
  </r>
  <r>
    <x v="28"/>
    <x v="1189"/>
    <n v="0"/>
    <n v="0"/>
    <n v="4.41E-2"/>
    <n v="14.17"/>
    <x v="9"/>
    <x v="3"/>
    <s v="Rs.500.0"/>
    <s v="Shiv Chanani"/>
    <x v="1105"/>
    <s v="Equity"/>
    <x v="1"/>
  </r>
  <r>
    <x v="28"/>
    <x v="1190"/>
    <n v="0"/>
    <n v="0"/>
    <n v="2.7199999999999998E-2"/>
    <n v="15.18"/>
    <x v="782"/>
    <x v="3"/>
    <s v="Rs.500.0"/>
    <s v="Shiv Chanani"/>
    <x v="1106"/>
    <s v="Equity"/>
    <x v="1"/>
  </r>
  <r>
    <x v="28"/>
    <x v="1191"/>
    <n v="3"/>
    <n v="3"/>
    <n v="5.3999999999999999E-2"/>
    <n v="106.23"/>
    <x v="783"/>
    <x v="562"/>
    <s v="Rs.500.0"/>
    <s v="Shiv Chanani"/>
    <x v="1107"/>
    <s v="Equity"/>
    <x v="0"/>
  </r>
  <r>
    <x v="28"/>
    <x v="1192"/>
    <n v="0"/>
    <n v="0"/>
    <n v="5.16E-2"/>
    <n v="16.77"/>
    <x v="784"/>
    <x v="3"/>
    <s v="Rs.500.0"/>
    <s v="Shiv Chanani"/>
    <x v="1108"/>
    <s v="Equity"/>
    <x v="1"/>
  </r>
  <r>
    <x v="28"/>
    <x v="1193"/>
    <n v="0"/>
    <n v="0"/>
    <n v="0"/>
    <n v="0"/>
    <x v="9"/>
    <x v="3"/>
    <s v="Rs.500.0"/>
    <s v="Shiv Chanani"/>
    <x v="43"/>
    <s v="Equity"/>
    <x v="4"/>
  </r>
  <r>
    <x v="15"/>
    <x v="1194"/>
    <n v="5"/>
    <n v="4"/>
    <n v="6.4000000000000003E-3"/>
    <n v="46.82"/>
    <x v="288"/>
    <x v="563"/>
    <s v="Rs.100.0"/>
    <s v="Shobhit Mehrotra"/>
    <x v="1109"/>
    <s v="Debt"/>
    <x v="2"/>
  </r>
  <r>
    <x v="15"/>
    <x v="1195"/>
    <n v="0"/>
    <n v="4"/>
    <n v="4.7500000000000001E-2"/>
    <n v="38.99"/>
    <x v="785"/>
    <x v="472"/>
    <s v="Rs.100.0"/>
    <s v="Shobhit Mehrotra"/>
    <x v="1110"/>
    <s v="Other"/>
    <x v="10"/>
  </r>
  <r>
    <x v="15"/>
    <x v="1196"/>
    <n v="0"/>
    <n v="4"/>
    <n v="1.8599999999999998E-2"/>
    <n v="20.96"/>
    <x v="369"/>
    <x v="389"/>
    <s v="Rs.100.0"/>
    <s v="Shobhit Mehrotra"/>
    <x v="1111"/>
    <s v="Other"/>
    <x v="5"/>
  </r>
  <r>
    <x v="15"/>
    <x v="1197"/>
    <n v="4"/>
    <n v="4"/>
    <n v="1.5100000000000001E-2"/>
    <n v="79.290000000000006"/>
    <x v="786"/>
    <x v="564"/>
    <s v="Rs.100.0"/>
    <s v="Shobhit Mehrotra"/>
    <x v="1112"/>
    <s v="Hybrid"/>
    <x v="5"/>
  </r>
  <r>
    <x v="15"/>
    <x v="1198"/>
    <n v="4"/>
    <n v="3"/>
    <n v="8.8999999999999999E-3"/>
    <n v="52.89"/>
    <x v="787"/>
    <x v="414"/>
    <s v="Rs.100.0"/>
    <s v="Shobhit Mehrotra"/>
    <x v="1113"/>
    <s v="Debt"/>
    <x v="3"/>
  </r>
  <r>
    <x v="15"/>
    <x v="1199"/>
    <n v="0"/>
    <n v="0"/>
    <n v="1.6199999999999999E-2"/>
    <n v="11.73"/>
    <x v="788"/>
    <x v="3"/>
    <s v="Rs.100.0"/>
    <s v="Shobhit Mehrotra"/>
    <x v="1114"/>
    <s v="Debt"/>
    <x v="3"/>
  </r>
  <r>
    <x v="15"/>
    <x v="1200"/>
    <n v="0"/>
    <n v="5"/>
    <n v="5.0900000000000001E-2"/>
    <n v="51.89"/>
    <x v="789"/>
    <x v="565"/>
    <s v="Rs.100.0"/>
    <s v="Shobhit Mehrotra"/>
    <x v="1115"/>
    <s v="Other"/>
    <x v="10"/>
  </r>
  <r>
    <x v="15"/>
    <x v="1201"/>
    <n v="4"/>
    <n v="2"/>
    <n v="8.6999999999999994E-3"/>
    <n v="22.6"/>
    <x v="177"/>
    <x v="112"/>
    <s v="Rs.100.0"/>
    <s v="Shobhit Mehrotra"/>
    <x v="1116"/>
    <s v="Debt"/>
    <x v="5"/>
  </r>
  <r>
    <x v="15"/>
    <x v="1202"/>
    <n v="3"/>
    <n v="3"/>
    <n v="1.0800000000000001E-2"/>
    <n v="54.96"/>
    <x v="790"/>
    <x v="566"/>
    <s v="Rs.100.0"/>
    <s v="Shobhit Mehrotra"/>
    <x v="1117"/>
    <s v="Debt"/>
    <x v="3"/>
  </r>
  <r>
    <x v="7"/>
    <x v="1203"/>
    <n v="0"/>
    <n v="2"/>
    <n v="8.1600000000000006E-2"/>
    <n v="27.16"/>
    <x v="791"/>
    <x v="567"/>
    <s v="Rs.100.0"/>
    <s v="Shreyash Devalkar"/>
    <x v="1118"/>
    <s v="Equity"/>
    <x v="1"/>
  </r>
  <r>
    <x v="7"/>
    <x v="1204"/>
    <n v="3"/>
    <n v="2"/>
    <n v="6.9400000000000003E-2"/>
    <n v="115.69"/>
    <x v="792"/>
    <x v="568"/>
    <s v="Rs.100.0"/>
    <s v="Shreyash Devalkar"/>
    <x v="1119"/>
    <s v="Equity"/>
    <x v="1"/>
  </r>
  <r>
    <x v="7"/>
    <x v="1205"/>
    <n v="3"/>
    <n v="1"/>
    <n v="6.3700000000000007E-2"/>
    <n v="62.11"/>
    <x v="793"/>
    <x v="569"/>
    <s v="Rs.100.0"/>
    <s v="Shreyash Devalkar"/>
    <x v="1120"/>
    <s v="Equity"/>
    <x v="1"/>
  </r>
  <r>
    <x v="7"/>
    <x v="1206"/>
    <n v="0"/>
    <n v="0"/>
    <n v="4.24E-2"/>
    <n v="16.579999999999998"/>
    <x v="794"/>
    <x v="3"/>
    <s v="Rs.1000.0"/>
    <s v="Shreyash Devalkar"/>
    <x v="1121"/>
    <s v="Other"/>
    <x v="1"/>
  </r>
  <r>
    <x v="7"/>
    <x v="1207"/>
    <n v="0"/>
    <n v="0"/>
    <n v="4.1500000000000002E-2"/>
    <n v="14.55"/>
    <x v="9"/>
    <x v="3"/>
    <s v="Rs.500.0"/>
    <s v="Shreyash Devalkar"/>
    <x v="1122"/>
    <s v="Equity"/>
    <x v="1"/>
  </r>
  <r>
    <x v="24"/>
    <x v="1208"/>
    <n v="0"/>
    <n v="3"/>
    <n v="5.91E-2"/>
    <n v="342.21"/>
    <x v="795"/>
    <x v="570"/>
    <s v="Rs.100.0"/>
    <s v="Shridatta Bhandwaldar"/>
    <x v="1123"/>
    <s v="Equity"/>
    <x v="1"/>
  </r>
  <r>
    <x v="24"/>
    <x v="1209"/>
    <n v="4"/>
    <n v="4"/>
    <n v="6.1600000000000002E-2"/>
    <n v="42.02"/>
    <x v="796"/>
    <x v="571"/>
    <s v="Rs.1000.0"/>
    <s v="Shridatta Bhandwaldar"/>
    <x v="1124"/>
    <s v="Equity"/>
    <x v="8"/>
  </r>
  <r>
    <x v="24"/>
    <x v="1210"/>
    <n v="0"/>
    <n v="3"/>
    <n v="9.0200000000000002E-2"/>
    <n v="116.57"/>
    <x v="797"/>
    <x v="572"/>
    <s v="Rs.1000.0"/>
    <s v="Shridatta Bhandwaldar"/>
    <x v="1125"/>
    <s v="Equity"/>
    <x v="0"/>
  </r>
  <r>
    <x v="24"/>
    <x v="1211"/>
    <n v="3"/>
    <n v="2"/>
    <n v="5.9900000000000002E-2"/>
    <n v="260.47000000000003"/>
    <x v="798"/>
    <x v="149"/>
    <s v="Rs.1000.0"/>
    <s v="Shridatta Bhandwaldar"/>
    <x v="1126"/>
    <s v="Equity"/>
    <x v="0"/>
  </r>
  <r>
    <x v="24"/>
    <x v="1212"/>
    <n v="3"/>
    <n v="4"/>
    <n v="8.09E-2"/>
    <n v="19.91"/>
    <x v="799"/>
    <x v="573"/>
    <s v="Rs.1000.0"/>
    <s v="Shridatta Bhandwaldar"/>
    <x v="1127"/>
    <s v="Equity"/>
    <x v="7"/>
  </r>
  <r>
    <x v="24"/>
    <x v="1213"/>
    <n v="0"/>
    <n v="0"/>
    <n v="5.0599999999999999E-2"/>
    <n v="17.45"/>
    <x v="800"/>
    <x v="3"/>
    <s v="Rs.1000.0"/>
    <s v="Shridatta Bhandwaldar"/>
    <x v="1128"/>
    <s v="Equity"/>
    <x v="1"/>
  </r>
  <r>
    <x v="21"/>
    <x v="1214"/>
    <n v="3"/>
    <n v="3"/>
    <n v="1.2E-2"/>
    <n v="27.97"/>
    <x v="125"/>
    <x v="379"/>
    <s v="Rs.1000.0"/>
    <s v="Shriram Ramanathan"/>
    <x v="1129"/>
    <s v="Debt"/>
    <x v="3"/>
  </r>
  <r>
    <x v="21"/>
    <x v="1215"/>
    <n v="4"/>
    <n v="4"/>
    <n v="5.7999999999999996E-3"/>
    <n v="2464.84"/>
    <x v="158"/>
    <x v="18"/>
    <s v="Rs.1000.0"/>
    <s v="Shriram Ramanathan"/>
    <x v="1130"/>
    <s v="Debt"/>
    <x v="2"/>
  </r>
  <r>
    <x v="21"/>
    <x v="1216"/>
    <n v="2"/>
    <n v="1"/>
    <n v="1.26E-2"/>
    <n v="63.24"/>
    <x v="790"/>
    <x v="574"/>
    <s v="Rs.1000.0"/>
    <s v="Shriram Ramanathan"/>
    <x v="1131"/>
    <s v="Debt"/>
    <x v="3"/>
  </r>
  <r>
    <x v="21"/>
    <x v="1217"/>
    <n v="4"/>
    <n v="3"/>
    <n v="5.8999999999999999E-3"/>
    <n v="24.86"/>
    <x v="63"/>
    <x v="120"/>
    <s v="Rs.1000.0"/>
    <s v="Shriram Ramanathan"/>
    <x v="1132"/>
    <s v="Debt"/>
    <x v="2"/>
  </r>
  <r>
    <x v="21"/>
    <x v="1218"/>
    <n v="3"/>
    <n v="2"/>
    <n v="7.1000000000000004E-3"/>
    <n v="24.79"/>
    <x v="415"/>
    <x v="575"/>
    <s v="Rs.1000.0"/>
    <s v="Shriram Ramanathan"/>
    <x v="1133"/>
    <s v="Debt"/>
    <x v="3"/>
  </r>
  <r>
    <x v="21"/>
    <x v="1219"/>
    <n v="4"/>
    <n v="4"/>
    <n v="5.7000000000000002E-3"/>
    <n v="26.67"/>
    <x v="54"/>
    <x v="120"/>
    <s v="Rs.1000.0"/>
    <s v="Shriram Ramanathan"/>
    <x v="1134"/>
    <s v="Debt"/>
    <x v="2"/>
  </r>
  <r>
    <x v="21"/>
    <x v="1220"/>
    <n v="2"/>
    <n v="1"/>
    <n v="1.04E-2"/>
    <n v="39.94"/>
    <x v="787"/>
    <x v="576"/>
    <s v="Rs.1000.0"/>
    <s v="Shriram Ramanathan"/>
    <x v="1135"/>
    <s v="Debt"/>
    <x v="3"/>
  </r>
  <r>
    <x v="21"/>
    <x v="1221"/>
    <n v="4"/>
    <n v="1"/>
    <n v="8.3000000000000001E-3"/>
    <n v="68.430000000000007"/>
    <x v="321"/>
    <x v="397"/>
    <s v="Rs.1000.0"/>
    <s v="Shriram Ramanathan"/>
    <x v="725"/>
    <s v="Debt"/>
    <x v="3"/>
  </r>
  <r>
    <x v="21"/>
    <x v="1222"/>
    <n v="3"/>
    <n v="3"/>
    <n v="8.3000000000000001E-3"/>
    <n v="19.11"/>
    <x v="251"/>
    <x v="223"/>
    <s v="Rs.1000.0"/>
    <s v="Shriram Ramanathan"/>
    <x v="1136"/>
    <s v="Debt"/>
    <x v="3"/>
  </r>
  <r>
    <x v="21"/>
    <x v="1223"/>
    <n v="3"/>
    <n v="3"/>
    <n v="6.7999999999999996E-3"/>
    <n v="27.08"/>
    <x v="73"/>
    <x v="186"/>
    <s v="Rs.500.0"/>
    <s v="Shriram Ramanathan"/>
    <x v="1137"/>
    <s v="Debt"/>
    <x v="3"/>
  </r>
  <r>
    <x v="21"/>
    <x v="1224"/>
    <n v="3"/>
    <n v="3"/>
    <n v="3.7100000000000001E-2"/>
    <n v="56.08"/>
    <x v="283"/>
    <x v="577"/>
    <s v="Rs.500.0"/>
    <s v="Shriram Ramanathan"/>
    <x v="1138"/>
    <s v="Hybrid"/>
    <x v="1"/>
  </r>
  <r>
    <x v="21"/>
    <x v="1225"/>
    <n v="3"/>
    <n v="0"/>
    <n v="5.7999999999999996E-3"/>
    <n v="3556.28"/>
    <x v="158"/>
    <x v="32"/>
    <s v="Rs.5000.0"/>
    <s v="Shriram Ramanathan"/>
    <x v="1130"/>
    <s v="Debt"/>
    <x v="2"/>
  </r>
  <r>
    <x v="5"/>
    <x v="1226"/>
    <n v="0"/>
    <n v="3"/>
    <n v="0.10299999999999999"/>
    <n v="62.06"/>
    <x v="801"/>
    <x v="578"/>
    <s v="Rs.500.0"/>
    <s v="Siddharth Bothra"/>
    <x v="1139"/>
    <s v="Equity"/>
    <x v="10"/>
  </r>
  <r>
    <x v="5"/>
    <x v="1227"/>
    <n v="3"/>
    <n v="2"/>
    <n v="0.11550000000000001"/>
    <n v="51.74"/>
    <x v="802"/>
    <x v="579"/>
    <s v="Rs.500.0"/>
    <s v="Siddharth Bothra"/>
    <x v="1140"/>
    <s v="Equity"/>
    <x v="1"/>
  </r>
  <r>
    <x v="5"/>
    <x v="1228"/>
    <n v="2"/>
    <n v="0"/>
    <n v="0"/>
    <n v="18.22"/>
    <x v="9"/>
    <x v="3"/>
    <s v="Rs.500.0"/>
    <s v="Siddharth Bothra"/>
    <x v="1141"/>
    <s v="Hybrid"/>
    <x v="1"/>
  </r>
  <r>
    <x v="12"/>
    <x v="1229"/>
    <n v="0"/>
    <n v="0"/>
    <n v="6.1000000000000004E-3"/>
    <n v="11.4"/>
    <x v="566"/>
    <x v="3"/>
    <s v="Rs.100.0"/>
    <s v="Siddharth Deb"/>
    <x v="1142"/>
    <s v="Other"/>
    <x v="2"/>
  </r>
  <r>
    <x v="12"/>
    <x v="1230"/>
    <n v="0"/>
    <n v="0"/>
    <n v="6.7999999999999996E-3"/>
    <n v="11.34"/>
    <x v="650"/>
    <x v="3"/>
    <s v="Rs.100.0"/>
    <s v="Siddharth Deb"/>
    <x v="1143"/>
    <s v="Other"/>
    <x v="2"/>
  </r>
  <r>
    <x v="12"/>
    <x v="1231"/>
    <n v="0"/>
    <n v="0"/>
    <n v="6.0000000000000001E-3"/>
    <n v="11.42"/>
    <x v="258"/>
    <x v="3"/>
    <s v="Rs.100.0"/>
    <s v="Siddharth Deb"/>
    <x v="1144"/>
    <s v="Other"/>
    <x v="2"/>
  </r>
  <r>
    <x v="4"/>
    <x v="1232"/>
    <n v="0"/>
    <n v="0"/>
    <n v="4.99E-2"/>
    <n v="17.29"/>
    <x v="803"/>
    <x v="3"/>
    <s v="Rs.500.0"/>
    <s v="Siddharth Srivastava"/>
    <x v="1145"/>
    <s v="Other"/>
    <x v="1"/>
  </r>
  <r>
    <x v="4"/>
    <x v="1233"/>
    <n v="0"/>
    <n v="0"/>
    <n v="3.2099999999999997E-2"/>
    <n v="8.8000000000000007"/>
    <x v="804"/>
    <x v="3"/>
    <s v="Rs.500.0"/>
    <s v="Siddharth Srivastava"/>
    <x v="1146"/>
    <s v="Other"/>
    <x v="1"/>
  </r>
  <r>
    <x v="26"/>
    <x v="1234"/>
    <n v="3"/>
    <n v="4"/>
    <n v="6.1800000000000001E-2"/>
    <n v="246.86"/>
    <x v="805"/>
    <x v="134"/>
    <s v="Rs.500.0"/>
    <s v="Sohini Andani"/>
    <x v="1147"/>
    <s v="Equity"/>
    <x v="0"/>
  </r>
  <r>
    <x v="26"/>
    <x v="1235"/>
    <n v="4"/>
    <n v="3"/>
    <n v="5.5199999999999999E-2"/>
    <n v="92.94"/>
    <x v="806"/>
    <x v="580"/>
    <s v="Rs.500.0"/>
    <s v="Sohini Andani"/>
    <x v="1148"/>
    <s v="Equity"/>
    <x v="1"/>
  </r>
  <r>
    <x v="21"/>
    <x v="1236"/>
    <n v="0"/>
    <n v="0"/>
    <n v="4.3999999999999997E-2"/>
    <n v="10.38"/>
    <x v="807"/>
    <x v="541"/>
    <s v="Rs.1000.0"/>
    <s v="Sonal Gupta"/>
    <x v="1149"/>
    <s v="Other"/>
    <x v="1"/>
  </r>
  <r>
    <x v="21"/>
    <x v="1237"/>
    <n v="2"/>
    <n v="0"/>
    <n v="5.4999999999999997E-3"/>
    <n v="18.5"/>
    <x v="808"/>
    <x v="581"/>
    <s v="Rs.500.0"/>
    <s v="Sonal Gupta"/>
    <x v="657"/>
    <s v="Other"/>
    <x v="1"/>
  </r>
  <r>
    <x v="21"/>
    <x v="1238"/>
    <n v="0"/>
    <n v="0"/>
    <n v="2.3800000000000002E-2"/>
    <n v="7.2"/>
    <x v="809"/>
    <x v="582"/>
    <s v="Rs.500.0"/>
    <s v="Sonal Gupta"/>
    <x v="1150"/>
    <s v="Other"/>
    <x v="1"/>
  </r>
  <r>
    <x v="21"/>
    <x v="1239"/>
    <n v="0"/>
    <n v="0"/>
    <n v="1.7999999999999999E-2"/>
    <n v="21.12"/>
    <x v="810"/>
    <x v="583"/>
    <s v="Rs.500.0"/>
    <s v="Sonal Gupta"/>
    <x v="1151"/>
    <s v="Other"/>
    <x v="1"/>
  </r>
  <r>
    <x v="1"/>
    <x v="1240"/>
    <n v="0"/>
    <n v="2"/>
    <n v="8.09E-2"/>
    <n v="47.49"/>
    <x v="811"/>
    <x v="584"/>
    <s v="Rs.100.0"/>
    <s v="Sonam Udasi"/>
    <x v="1152"/>
    <s v="Equity"/>
    <x v="0"/>
  </r>
  <r>
    <x v="1"/>
    <x v="1241"/>
    <n v="4"/>
    <n v="3"/>
    <n v="6.2300000000000001E-2"/>
    <n v="378.59"/>
    <x v="812"/>
    <x v="585"/>
    <s v="Rs.100.0"/>
    <s v="Sonam Udasi"/>
    <x v="1153"/>
    <s v="Equity"/>
    <x v="1"/>
  </r>
  <r>
    <x v="1"/>
    <x v="1242"/>
    <n v="2"/>
    <n v="2"/>
    <n v="4.99E-2"/>
    <n v="207.16"/>
    <x v="813"/>
    <x v="250"/>
    <s v="Rs.150.0"/>
    <s v="Sonam Udasi"/>
    <x v="1154"/>
    <s v="Other"/>
    <x v="1"/>
  </r>
  <r>
    <x v="1"/>
    <x v="1243"/>
    <n v="2"/>
    <n v="3"/>
    <n v="5.0599999999999999E-2"/>
    <n v="156.85"/>
    <x v="620"/>
    <x v="586"/>
    <s v="Rs.150.0"/>
    <s v="Sonam Udasi"/>
    <x v="1155"/>
    <s v="Other"/>
    <x v="1"/>
  </r>
  <r>
    <x v="9"/>
    <x v="1244"/>
    <n v="4"/>
    <n v="0"/>
    <n v="7.7000000000000002E-3"/>
    <n v="41.92"/>
    <x v="55"/>
    <x v="587"/>
    <s v="Rs.10000.0"/>
    <s v="Sudhir Agrawal"/>
    <x v="1156"/>
    <s v="Debt"/>
    <x v="3"/>
  </r>
  <r>
    <x v="9"/>
    <x v="1245"/>
    <n v="4"/>
    <n v="0"/>
    <n v="1.1900000000000001E-2"/>
    <n v="44.31"/>
    <x v="814"/>
    <x v="300"/>
    <s v="Rs.100000.0"/>
    <s v="Sudhir Agrawal"/>
    <x v="1157"/>
    <s v="Debt"/>
    <x v="3"/>
  </r>
  <r>
    <x v="9"/>
    <x v="1246"/>
    <n v="2"/>
    <n v="3"/>
    <n v="5.4000000000000003E-3"/>
    <n v="1410.47"/>
    <x v="338"/>
    <x v="588"/>
    <s v="Rs.500.0"/>
    <s v="Sudhir Agrawal"/>
    <x v="1158"/>
    <s v="Debt"/>
    <x v="2"/>
  </r>
  <r>
    <x v="9"/>
    <x v="1247"/>
    <n v="4"/>
    <n v="5"/>
    <n v="8.0000000000000002E-3"/>
    <n v="29.76"/>
    <x v="289"/>
    <x v="589"/>
    <s v="Rs.500.0"/>
    <s v="Sudhir Agrawal"/>
    <x v="1156"/>
    <s v="Debt"/>
    <x v="3"/>
  </r>
  <r>
    <x v="9"/>
    <x v="1248"/>
    <n v="4"/>
    <n v="3"/>
    <n v="1.11E-2"/>
    <n v="29.2"/>
    <x v="815"/>
    <x v="590"/>
    <s v="Rs.500.0"/>
    <s v="Sudhir Agrawal"/>
    <x v="1159"/>
    <s v="Debt"/>
    <x v="3"/>
  </r>
  <r>
    <x v="9"/>
    <x v="1249"/>
    <n v="4"/>
    <n v="4"/>
    <n v="1.1900000000000001E-2"/>
    <n v="59.6"/>
    <x v="814"/>
    <x v="300"/>
    <s v="Rs.500.0"/>
    <s v="Sudhir Agrawal"/>
    <x v="1157"/>
    <s v="Debt"/>
    <x v="3"/>
  </r>
  <r>
    <x v="27"/>
    <x v="1250"/>
    <n v="1"/>
    <n v="0"/>
    <n v="5.62E-2"/>
    <n v="224.5"/>
    <x v="816"/>
    <x v="4"/>
    <s v="Rs.100.0"/>
    <s v="Sudhir Kedia"/>
    <x v="1160"/>
    <s v="Equity"/>
    <x v="1"/>
  </r>
  <r>
    <x v="27"/>
    <x v="1251"/>
    <n v="3"/>
    <n v="3"/>
    <n v="5.3400000000000003E-2"/>
    <n v="515.23"/>
    <x v="817"/>
    <x v="591"/>
    <s v="Rs.500.0"/>
    <s v="Sudhir Kedia"/>
    <x v="1161"/>
    <s v="Equity"/>
    <x v="10"/>
  </r>
  <r>
    <x v="24"/>
    <x v="1252"/>
    <n v="0"/>
    <n v="3"/>
    <n v="5.3E-3"/>
    <n v="1273.33"/>
    <x v="109"/>
    <x v="19"/>
    <s v="Rs.1000.0"/>
    <s v="Suman Prasad"/>
    <x v="1162"/>
    <s v="Debt"/>
    <x v="6"/>
  </r>
  <r>
    <x v="24"/>
    <x v="1253"/>
    <n v="3"/>
    <n v="3"/>
    <n v="8.0000000000000002E-3"/>
    <n v="20.53"/>
    <x v="63"/>
    <x v="592"/>
    <s v="Rs.1000.0"/>
    <s v="Suman Prasad"/>
    <x v="1163"/>
    <s v="Debt"/>
    <x v="3"/>
  </r>
  <r>
    <x v="24"/>
    <x v="1254"/>
    <n v="0"/>
    <n v="0"/>
    <n v="4.1099999999999998E-2"/>
    <n v="10.38"/>
    <x v="9"/>
    <x v="3"/>
    <s v="Rs.1000.0"/>
    <s v="Suman Prasad"/>
    <x v="1164"/>
    <s v="Hybrid"/>
    <x v="1"/>
  </r>
  <r>
    <x v="24"/>
    <x v="1255"/>
    <n v="3"/>
    <n v="3"/>
    <n v="6.7999999999999996E-3"/>
    <n v="23.92"/>
    <x v="461"/>
    <x v="593"/>
    <s v="Rs.1000.0"/>
    <s v="Suman Prasad"/>
    <x v="1165"/>
    <s v="Debt"/>
    <x v="3"/>
  </r>
  <r>
    <x v="24"/>
    <x v="1256"/>
    <n v="3"/>
    <n v="2"/>
    <n v="5.3E-3"/>
    <n v="3596.73"/>
    <x v="818"/>
    <x v="121"/>
    <s v="Rs.500.0"/>
    <s v="Suman Prasad"/>
    <x v="1166"/>
    <s v="Debt"/>
    <x v="2"/>
  </r>
  <r>
    <x v="22"/>
    <x v="1257"/>
    <n v="3"/>
    <n v="2"/>
    <n v="2.07E-2"/>
    <n v="31.07"/>
    <x v="819"/>
    <x v="361"/>
    <s v="Rs.100.0"/>
    <s v="Sumit Agrawal"/>
    <x v="1167"/>
    <s v="Hybrid"/>
    <x v="5"/>
  </r>
  <r>
    <x v="22"/>
    <x v="1258"/>
    <n v="2"/>
    <n v="3"/>
    <n v="9.8699999999999996E-2"/>
    <n v="87.42"/>
    <x v="820"/>
    <x v="594"/>
    <s v="Rs.100.0"/>
    <s v="Sumit Agrawal"/>
    <x v="1168"/>
    <s v="Equity"/>
    <x v="7"/>
  </r>
  <r>
    <x v="17"/>
    <x v="1259"/>
    <n v="4"/>
    <n v="0"/>
    <n v="5.7999999999999996E-3"/>
    <n v="663.27"/>
    <x v="33"/>
    <x v="194"/>
    <s v="Rs.1.0E7"/>
    <s v="Sunaina da Cunha"/>
    <x v="1169"/>
    <s v="Debt"/>
    <x v="3"/>
  </r>
  <r>
    <x v="17"/>
    <x v="1260"/>
    <n v="5"/>
    <n v="5"/>
    <n v="5.7999999999999996E-3"/>
    <n v="398.28"/>
    <x v="33"/>
    <x v="194"/>
    <s v="Rs.100.0"/>
    <s v="Sunaina da Cunha"/>
    <x v="1169"/>
    <s v="Debt"/>
    <x v="3"/>
  </r>
  <r>
    <x v="17"/>
    <x v="1261"/>
    <n v="3"/>
    <n v="3"/>
    <n v="0.01"/>
    <n v="19.600000000000001"/>
    <x v="821"/>
    <x v="595"/>
    <s v="Rs.100.0"/>
    <s v="Sunaina da Cunha"/>
    <x v="1170"/>
    <s v="Debt"/>
    <x v="5"/>
  </r>
  <r>
    <x v="17"/>
    <x v="1262"/>
    <n v="5"/>
    <n v="4"/>
    <n v="5.8999999999999999E-3"/>
    <n v="515.23"/>
    <x v="822"/>
    <x v="212"/>
    <s v="Rs.1000.0"/>
    <s v="Sunaina da Cunha"/>
    <x v="1171"/>
    <s v="Debt"/>
    <x v="3"/>
  </r>
  <r>
    <x v="17"/>
    <x v="1263"/>
    <n v="5"/>
    <n v="5"/>
    <n v="9.2999999999999992E-3"/>
    <n v="35.86"/>
    <x v="823"/>
    <x v="60"/>
    <s v="Rs.1000.0"/>
    <s v="Sunaina da Cunha"/>
    <x v="1172"/>
    <s v="Debt"/>
    <x v="5"/>
  </r>
  <r>
    <x v="17"/>
    <x v="1264"/>
    <n v="5"/>
    <n v="0"/>
    <n v="5.8999999999999999E-3"/>
    <n v="498.58"/>
    <x v="822"/>
    <x v="212"/>
    <s v="Rs.10000.0"/>
    <s v="Sunaina da Cunha"/>
    <x v="1171"/>
    <s v="Debt"/>
    <x v="3"/>
  </r>
  <r>
    <x v="17"/>
    <x v="1265"/>
    <n v="4"/>
    <n v="0"/>
    <n v="5.7999999999999996E-3"/>
    <n v="646.45000000000005"/>
    <x v="33"/>
    <x v="194"/>
    <s v="Rs.10000.0"/>
    <s v="Sunaina da Cunha"/>
    <x v="1169"/>
    <s v="Debt"/>
    <x v="3"/>
  </r>
  <r>
    <x v="9"/>
    <x v="1266"/>
    <n v="0"/>
    <n v="0"/>
    <n v="5.1999999999999998E-3"/>
    <n v="29.02"/>
    <x v="157"/>
    <x v="119"/>
    <s v="Rs.10000.0"/>
    <s v="Sunil Madhukar Patil"/>
    <x v="1173"/>
    <s v="Debt"/>
    <x v="6"/>
  </r>
  <r>
    <x v="9"/>
    <x v="1267"/>
    <n v="0"/>
    <n v="0"/>
    <n v="5.1999999999999998E-3"/>
    <n v="29.49"/>
    <x v="824"/>
    <x v="120"/>
    <s v="Rs.10000.0"/>
    <s v="Sunil Patil"/>
    <x v="1174"/>
    <s v="Debt"/>
    <x v="6"/>
  </r>
  <r>
    <x v="9"/>
    <x v="1268"/>
    <n v="0"/>
    <n v="0"/>
    <n v="5.4999999999999997E-3"/>
    <n v="32.299999999999997"/>
    <x v="413"/>
    <x v="75"/>
    <s v="Rs.10000.0"/>
    <s v="Sunil Patil"/>
    <x v="1175"/>
    <s v="Debt"/>
    <x v="6"/>
  </r>
  <r>
    <x v="9"/>
    <x v="1269"/>
    <n v="0"/>
    <n v="0"/>
    <n v="1.2999999999999999E-2"/>
    <n v="11.51"/>
    <x v="825"/>
    <x v="3"/>
    <s v="Rs.500.0"/>
    <s v="Sunil Patil"/>
    <x v="1176"/>
    <s v="Debt"/>
    <x v="3"/>
  </r>
  <r>
    <x v="9"/>
    <x v="1270"/>
    <n v="0"/>
    <n v="0"/>
    <n v="9.7999999999999997E-3"/>
    <n v="11.54"/>
    <x v="826"/>
    <x v="3"/>
    <s v="Rs.500.0"/>
    <s v="Sunil Patil"/>
    <x v="1177"/>
    <s v="Other"/>
    <x v="3"/>
  </r>
  <r>
    <x v="9"/>
    <x v="1271"/>
    <n v="1"/>
    <n v="4"/>
    <n v="3.4700000000000002E-2"/>
    <n v="73.430000000000007"/>
    <x v="827"/>
    <x v="514"/>
    <s v="Rs.500.0"/>
    <s v="Sunil Patil"/>
    <x v="1178"/>
    <s v="Hybrid"/>
    <x v="4"/>
  </r>
  <r>
    <x v="9"/>
    <x v="1272"/>
    <n v="0"/>
    <n v="0"/>
    <n v="6.1000000000000004E-3"/>
    <n v="11.29"/>
    <x v="437"/>
    <x v="3"/>
    <s v="Rs.500.0"/>
    <s v="Sunil Patil"/>
    <x v="1179"/>
    <s v="Other"/>
    <x v="2"/>
  </r>
  <r>
    <x v="6"/>
    <x v="1273"/>
    <n v="5"/>
    <n v="2"/>
    <n v="5.5999999999999999E-3"/>
    <n v="26.96"/>
    <x v="828"/>
    <x v="114"/>
    <s v="Rs.10.0"/>
    <s v="Surbhi Sharma"/>
    <x v="1180"/>
    <s v="Debt"/>
    <x v="3"/>
  </r>
  <r>
    <x v="6"/>
    <x v="1274"/>
    <n v="0"/>
    <n v="0"/>
    <n v="4.5999999999999999E-3"/>
    <n v="10.72"/>
    <x v="829"/>
    <x v="3"/>
    <s v="Rs.10.0"/>
    <s v="Surbhi Sharma"/>
    <x v="1181"/>
    <s v="Debt"/>
    <x v="6"/>
  </r>
  <r>
    <x v="12"/>
    <x v="1275"/>
    <n v="3"/>
    <n v="4"/>
    <n v="7.0000000000000001E-3"/>
    <n v="32.56"/>
    <x v="288"/>
    <x v="596"/>
    <s v="Rs.100.0"/>
    <s v="Sushil Budhia"/>
    <x v="1182"/>
    <s v="Debt"/>
    <x v="4"/>
  </r>
  <r>
    <x v="12"/>
    <x v="1276"/>
    <n v="3"/>
    <n v="0"/>
    <n v="6.8999999999999999E-3"/>
    <n v="33.950000000000003"/>
    <x v="830"/>
    <x v="328"/>
    <s v="Rs.3.0E7"/>
    <s v="Sushil Budhia"/>
    <x v="1182"/>
    <s v="Debt"/>
    <x v="4"/>
  </r>
  <r>
    <x v="22"/>
    <x v="1277"/>
    <n v="3"/>
    <n v="3"/>
    <n v="7.6E-3"/>
    <n v="18.010000000000002"/>
    <x v="187"/>
    <x v="216"/>
    <s v="Rs.100.0"/>
    <s v="Suyash Choudhary"/>
    <x v="1183"/>
    <s v="Debt"/>
    <x v="3"/>
  </r>
  <r>
    <x v="22"/>
    <x v="1278"/>
    <n v="4"/>
    <n v="4"/>
    <n v="7.0000000000000001E-3"/>
    <n v="23.12"/>
    <x v="831"/>
    <x v="189"/>
    <s v="Rs.100.0"/>
    <s v="Suyash Choudhary"/>
    <x v="1184"/>
    <s v="Debt"/>
    <x v="3"/>
  </r>
  <r>
    <x v="22"/>
    <x v="1279"/>
    <n v="3"/>
    <n v="2"/>
    <n v="8.3000000000000001E-3"/>
    <n v="43"/>
    <x v="189"/>
    <x v="597"/>
    <s v="Rs.100.0"/>
    <s v="Suyash Choudhary"/>
    <x v="1185"/>
    <s v="Debt"/>
    <x v="3"/>
  </r>
  <r>
    <x v="22"/>
    <x v="1280"/>
    <n v="4"/>
    <n v="3"/>
    <n v="1.66E-2"/>
    <n v="33.880000000000003"/>
    <x v="120"/>
    <x v="361"/>
    <s v="Rs.100.0"/>
    <s v="Suyash Choudhary"/>
    <x v="1186"/>
    <s v="Debt"/>
    <x v="3"/>
  </r>
  <r>
    <x v="22"/>
    <x v="1281"/>
    <n v="4"/>
    <n v="2"/>
    <n v="1.6199999999999999E-2"/>
    <n v="32.72"/>
    <x v="832"/>
    <x v="225"/>
    <s v="Rs.100.0"/>
    <s v="Suyash Choudhary"/>
    <x v="1187"/>
    <s v="Debt"/>
    <x v="3"/>
  </r>
  <r>
    <x v="22"/>
    <x v="1282"/>
    <n v="2"/>
    <n v="3"/>
    <n v="7.9000000000000008E-3"/>
    <n v="12.07"/>
    <x v="265"/>
    <x v="273"/>
    <s v="Rs.100.0"/>
    <s v="Suyash Choudhary"/>
    <x v="1188"/>
    <s v="Debt"/>
    <x v="3"/>
  </r>
  <r>
    <x v="22"/>
    <x v="1283"/>
    <n v="3"/>
    <n v="2"/>
    <n v="1.0500000000000001E-2"/>
    <n v="62"/>
    <x v="833"/>
    <x v="598"/>
    <s v="Rs.100.0"/>
    <s v="Suyash Choudhary"/>
    <x v="1189"/>
    <s v="Debt"/>
    <x v="3"/>
  </r>
  <r>
    <x v="22"/>
    <x v="1284"/>
    <n v="4"/>
    <n v="2"/>
    <n v="7.7000000000000002E-3"/>
    <n v="53.55"/>
    <x v="35"/>
    <x v="271"/>
    <s v="Rs.100.0"/>
    <s v="Suyash Choudhary"/>
    <x v="1190"/>
    <s v="Debt"/>
    <x v="3"/>
  </r>
  <r>
    <x v="5"/>
    <x v="1285"/>
    <n v="0"/>
    <n v="0"/>
    <n v="6.4899999999999999E-2"/>
    <n v="18.71"/>
    <x v="834"/>
    <x v="3"/>
    <s v="Rs.500.0"/>
    <s v="Swapnil P Mayekar"/>
    <x v="1191"/>
    <s v="Other"/>
    <x v="1"/>
  </r>
  <r>
    <x v="5"/>
    <x v="1286"/>
    <n v="0"/>
    <n v="0"/>
    <n v="0.1084"/>
    <n v="16.39"/>
    <x v="835"/>
    <x v="3"/>
    <s v="Rs.500.0"/>
    <s v="Swapnil P Mayekar"/>
    <x v="1192"/>
    <s v="Other"/>
    <x v="1"/>
  </r>
  <r>
    <x v="5"/>
    <x v="1287"/>
    <n v="0"/>
    <n v="3"/>
    <n v="5.4300000000000001E-2"/>
    <n v="38.53"/>
    <x v="836"/>
    <x v="599"/>
    <s v="Rs.500.0"/>
    <s v="Swapnil P Mayekar"/>
    <x v="1193"/>
    <s v="Other"/>
    <x v="1"/>
  </r>
  <r>
    <x v="5"/>
    <x v="1288"/>
    <n v="0"/>
    <n v="3"/>
    <n v="5.3699999999999998E-2"/>
    <n v="26.61"/>
    <x v="92"/>
    <x v="600"/>
    <s v="Rs.500.0"/>
    <s v="Swapnil P Mayekar"/>
    <x v="1194"/>
    <s v="Other"/>
    <x v="11"/>
  </r>
  <r>
    <x v="5"/>
    <x v="1289"/>
    <n v="0"/>
    <n v="0"/>
    <n v="2.5600000000000001E-2"/>
    <n v="8.9499999999999993"/>
    <x v="9"/>
    <x v="3"/>
    <s v="Rs.500.0"/>
    <s v="Swapnil P Mayekar"/>
    <x v="1195"/>
    <s v="Other"/>
    <x v="1"/>
  </r>
  <r>
    <x v="5"/>
    <x v="1290"/>
    <n v="0"/>
    <n v="4"/>
    <n v="5.3199999999999997E-2"/>
    <n v="25.96"/>
    <x v="837"/>
    <x v="492"/>
    <s v="Rs.500.0"/>
    <s v="Swapnil P Mayekar"/>
    <x v="1196"/>
    <s v="Other"/>
    <x v="11"/>
  </r>
  <r>
    <x v="5"/>
    <x v="1291"/>
    <n v="0"/>
    <n v="0"/>
    <n v="3.32E-2"/>
    <n v="18.670000000000002"/>
    <x v="838"/>
    <x v="3"/>
    <s v="Rs.500.0"/>
    <s v="Swapnil P Mayekar"/>
    <x v="1197"/>
    <s v="Other"/>
    <x v="1"/>
  </r>
  <r>
    <x v="5"/>
    <x v="1292"/>
    <n v="0"/>
    <n v="0"/>
    <n v="3.9600000000000003E-2"/>
    <n v="33.03"/>
    <x v="839"/>
    <x v="601"/>
    <s v="Rs.500.0"/>
    <s v="Swapnil P Mayekar"/>
    <x v="1198"/>
    <s v="Other"/>
    <x v="1"/>
  </r>
  <r>
    <x v="5"/>
    <x v="1293"/>
    <n v="0"/>
    <n v="2"/>
    <n v="5.0599999999999999E-2"/>
    <n v="21.28"/>
    <x v="840"/>
    <x v="334"/>
    <s v="Rs.500.0"/>
    <s v="Swapnil P Mayekar"/>
    <x v="1199"/>
    <s v="Other"/>
    <x v="1"/>
  </r>
  <r>
    <x v="5"/>
    <x v="1294"/>
    <n v="0"/>
    <n v="2"/>
    <n v="4.1500000000000002E-2"/>
    <n v="18.489999999999998"/>
    <x v="841"/>
    <x v="602"/>
    <s v="Rs.500.0"/>
    <s v="Swapnil P Mayekar"/>
    <x v="1200"/>
    <s v="Other"/>
    <x v="1"/>
  </r>
  <r>
    <x v="5"/>
    <x v="1295"/>
    <n v="0"/>
    <n v="2"/>
    <n v="7.85E-2"/>
    <n v="39.96"/>
    <x v="842"/>
    <x v="603"/>
    <s v="Rs.500.0"/>
    <s v="Swapnil P Mayekar"/>
    <x v="1201"/>
    <s v="Other"/>
    <x v="1"/>
  </r>
  <r>
    <x v="5"/>
    <x v="1296"/>
    <n v="0"/>
    <n v="0"/>
    <n v="3.3300000000000003E-2"/>
    <n v="17.899999999999999"/>
    <x v="450"/>
    <x v="3"/>
    <s v="Rs.500.0"/>
    <s v="Swapnil P Mayekar"/>
    <x v="1202"/>
    <s v="Other"/>
    <x v="1"/>
  </r>
  <r>
    <x v="5"/>
    <x v="1297"/>
    <n v="0"/>
    <n v="0"/>
    <n v="2.9399999999999999E-2"/>
    <n v="25.77"/>
    <x v="843"/>
    <x v="3"/>
    <s v="Rs.500.0"/>
    <s v="Swapnil P Mayekar"/>
    <x v="1203"/>
    <s v="Other"/>
    <x v="1"/>
  </r>
  <r>
    <x v="5"/>
    <x v="1298"/>
    <n v="0"/>
    <n v="0"/>
    <n v="5.4800000000000001E-2"/>
    <n v="17.46"/>
    <x v="844"/>
    <x v="3"/>
    <s v="Rs.500.0"/>
    <s v="Swapnil P Mayekar"/>
    <x v="1204"/>
    <s v="Other"/>
    <x v="1"/>
  </r>
  <r>
    <x v="13"/>
    <x v="1299"/>
    <n v="5"/>
    <n v="3"/>
    <n v="7.1300000000000002E-2"/>
    <n v="139.28"/>
    <x v="845"/>
    <x v="604"/>
    <s v="Rs.100.0"/>
    <s v="Taher Badshah"/>
    <x v="1205"/>
    <s v="Equity"/>
    <x v="0"/>
  </r>
  <r>
    <x v="13"/>
    <x v="1300"/>
    <n v="0"/>
    <n v="0"/>
    <n v="8.4599999999999995E-2"/>
    <n v="18.97"/>
    <x v="846"/>
    <x v="3"/>
    <s v="Rs.500.0"/>
    <s v="Taher Badshah"/>
    <x v="1206"/>
    <s v="Equity"/>
    <x v="1"/>
  </r>
  <r>
    <x v="13"/>
    <x v="1301"/>
    <n v="4"/>
    <n v="4"/>
    <n v="9.06E-2"/>
    <n v="28.89"/>
    <x v="847"/>
    <x v="605"/>
    <s v="Rs.500.0"/>
    <s v="Taher Badshah"/>
    <x v="1207"/>
    <s v="Equity"/>
    <x v="7"/>
  </r>
  <r>
    <x v="13"/>
    <x v="1302"/>
    <n v="3"/>
    <n v="4"/>
    <n v="0.10249999999999999"/>
    <n v="42.82"/>
    <x v="848"/>
    <x v="606"/>
    <s v="Rs.500.0"/>
    <s v="Taher Badshah"/>
    <x v="1208"/>
    <s v="Equity"/>
    <x v="8"/>
  </r>
  <r>
    <x v="13"/>
    <x v="1303"/>
    <n v="0"/>
    <n v="0"/>
    <n v="6.6900000000000001E-2"/>
    <n v="18.670000000000002"/>
    <x v="849"/>
    <x v="332"/>
    <s v="Rs.500.0"/>
    <s v="Taher Badshah"/>
    <x v="1209"/>
    <s v="Equity"/>
    <x v="1"/>
  </r>
  <r>
    <x v="26"/>
    <x v="1304"/>
    <n v="0"/>
    <n v="4"/>
    <n v="8.5400000000000004E-2"/>
    <n v="421.68"/>
    <x v="850"/>
    <x v="607"/>
    <s v="Rs.500.0"/>
    <s v="Tanmaya Desai"/>
    <x v="1210"/>
    <s v="Equity"/>
    <x v="0"/>
  </r>
  <r>
    <x v="26"/>
    <x v="1305"/>
    <n v="0"/>
    <n v="0"/>
    <n v="4.0500000000000001E-2"/>
    <n v="10.84"/>
    <x v="9"/>
    <x v="3"/>
    <s v="Rs.500.0"/>
    <s v="Tanmaya Desai"/>
    <x v="1211"/>
    <s v="Equity"/>
    <x v="1"/>
  </r>
  <r>
    <x v="1"/>
    <x v="1306"/>
    <n v="0"/>
    <n v="0"/>
    <n v="5.7299999999999997E-2"/>
    <n v="11.82"/>
    <x v="9"/>
    <x v="3"/>
    <s v="Rs.150.0"/>
    <s v="Tapan Patel"/>
    <x v="1212"/>
    <s v="Other"/>
    <x v="1"/>
  </r>
  <r>
    <x v="1"/>
    <x v="1307"/>
    <n v="0"/>
    <n v="0"/>
    <n v="3.78E-2"/>
    <n v="11.53"/>
    <x v="9"/>
    <x v="3"/>
    <s v="Rs.150.0"/>
    <s v="Tapan Patel"/>
    <x v="1213"/>
    <s v="Other"/>
    <x v="4"/>
  </r>
  <r>
    <x v="14"/>
    <x v="1308"/>
    <n v="3"/>
    <n v="3"/>
    <n v="6.6699999999999995E-2"/>
    <n v="88.98"/>
    <x v="851"/>
    <x v="608"/>
    <s v="Rs.100.0"/>
    <s v="Trideep Bhattacharya"/>
    <x v="1214"/>
    <s v="Equity"/>
    <x v="7"/>
  </r>
  <r>
    <x v="14"/>
    <x v="1309"/>
    <n v="0"/>
    <n v="0"/>
    <n v="5.8299999999999998E-2"/>
    <n v="17.04"/>
    <x v="852"/>
    <x v="3"/>
    <s v="Rs.100.0"/>
    <s v="Trideep Bhattacharya"/>
    <x v="1215"/>
    <s v="Equity"/>
    <x v="1"/>
  </r>
  <r>
    <x v="9"/>
    <x v="1310"/>
    <n v="0"/>
    <n v="3"/>
    <n v="9.0800000000000006E-2"/>
    <n v="289.35000000000002"/>
    <x v="853"/>
    <x v="405"/>
    <s v="Rs.500.0"/>
    <s v="V Srivatsa"/>
    <x v="1216"/>
    <s v="Equity"/>
    <x v="0"/>
  </r>
  <r>
    <x v="9"/>
    <x v="1311"/>
    <n v="3"/>
    <n v="4"/>
    <n v="6.2E-2"/>
    <n v="184.53"/>
    <x v="854"/>
    <x v="609"/>
    <s v="Rs.500.0"/>
    <s v="V Srivatsa"/>
    <x v="1217"/>
    <s v="Equity"/>
    <x v="0"/>
  </r>
  <r>
    <x v="9"/>
    <x v="1312"/>
    <n v="0"/>
    <n v="0"/>
    <n v="3.15E-2"/>
    <n v="48.54"/>
    <x v="855"/>
    <x v="250"/>
    <s v="Rs.500.0"/>
    <s v="V Srivatsa"/>
    <x v="1218"/>
    <s v="Other"/>
    <x v="4"/>
  </r>
  <r>
    <x v="9"/>
    <x v="1313"/>
    <n v="3"/>
    <n v="4"/>
    <n v="1.72E-2"/>
    <n v="17.690000000000001"/>
    <x v="856"/>
    <x v="610"/>
    <s v="Rs.500.0"/>
    <s v="V Srivatsa"/>
    <x v="1219"/>
    <s v="Hybrid"/>
    <x v="3"/>
  </r>
  <r>
    <x v="9"/>
    <x v="1314"/>
    <n v="4"/>
    <n v="4"/>
    <n v="4.9700000000000001E-2"/>
    <n v="407.4"/>
    <x v="857"/>
    <x v="365"/>
    <s v="Rs.500.0"/>
    <s v="V Srivatsa"/>
    <x v="1220"/>
    <s v="Hybrid"/>
    <x v="1"/>
  </r>
  <r>
    <x v="9"/>
    <x v="1315"/>
    <n v="0"/>
    <n v="4"/>
    <n v="4.9700000000000001E-2"/>
    <n v="407.4"/>
    <x v="857"/>
    <x v="365"/>
    <s v="Rs.500.0"/>
    <s v="V Srivatsa"/>
    <x v="1220"/>
    <s v="Hybrid"/>
    <x v="1"/>
  </r>
  <r>
    <x v="8"/>
    <x v="1316"/>
    <n v="4"/>
    <n v="0"/>
    <n v="2.58E-2"/>
    <n v="28.21"/>
    <x v="858"/>
    <x v="611"/>
    <s v="Rs.500.0"/>
    <s v="Varun Sharma"/>
    <x v="1221"/>
    <s v="Equity"/>
    <x v="1"/>
  </r>
  <r>
    <x v="8"/>
    <x v="1317"/>
    <n v="2"/>
    <n v="2"/>
    <n v="5.0599999999999999E-2"/>
    <n v="203.13"/>
    <x v="859"/>
    <x v="481"/>
    <s v="Rs.500.0"/>
    <s v="Varun Sharma"/>
    <x v="1222"/>
    <s v="Other"/>
    <x v="1"/>
  </r>
  <r>
    <x v="33"/>
    <x v="1318"/>
    <n v="4"/>
    <n v="4"/>
    <n v="1.77E-2"/>
    <n v="42.13"/>
    <x v="860"/>
    <x v="612"/>
    <s v="Rs.1000.0"/>
    <s v="Vasav Sahgal"/>
    <x v="1223"/>
    <s v="Equity"/>
    <x v="0"/>
  </r>
  <r>
    <x v="33"/>
    <x v="1319"/>
    <n v="5"/>
    <n v="5"/>
    <n v="3.4700000000000002E-2"/>
    <n v="407.92"/>
    <x v="861"/>
    <x v="613"/>
    <s v="Rs.500.0"/>
    <s v="Vasav Sahgal"/>
    <x v="1224"/>
    <s v="Equity"/>
    <x v="10"/>
  </r>
  <r>
    <x v="21"/>
    <x v="1320"/>
    <n v="4"/>
    <n v="4"/>
    <n v="6.4399999999999999E-2"/>
    <n v="111.78"/>
    <x v="862"/>
    <x v="614"/>
    <s v="Rs.500.0"/>
    <s v="Venugopal Manghat"/>
    <x v="1225"/>
    <s v="Equity"/>
    <x v="1"/>
  </r>
  <r>
    <x v="21"/>
    <x v="1321"/>
    <n v="3"/>
    <n v="3"/>
    <n v="7.3200000000000001E-2"/>
    <n v="89.66"/>
    <x v="324"/>
    <x v="615"/>
    <s v="Rs.500.0"/>
    <s v="Venugopal Manghat"/>
    <x v="1226"/>
    <s v="Equity"/>
    <x v="8"/>
  </r>
  <r>
    <x v="21"/>
    <x v="1322"/>
    <n v="3"/>
    <n v="3"/>
    <n v="4.8899999999999999E-2"/>
    <n v="51.3"/>
    <x v="863"/>
    <x v="616"/>
    <s v="Rs.500.0"/>
    <s v="Venugopal Manghat"/>
    <x v="1227"/>
    <s v="Equity"/>
    <x v="1"/>
  </r>
  <r>
    <x v="21"/>
    <x v="1323"/>
    <n v="0"/>
    <n v="0"/>
    <n v="5.5199999999999999E-2"/>
    <n v="19.29"/>
    <x v="864"/>
    <x v="3"/>
    <s v="Rs.500.0"/>
    <s v="Venugopal Manghat"/>
    <x v="1228"/>
    <s v="Equity"/>
    <x v="1"/>
  </r>
  <r>
    <x v="21"/>
    <x v="1324"/>
    <n v="0"/>
    <n v="4"/>
    <n v="7.0000000000000007E-2"/>
    <n v="225.4"/>
    <x v="865"/>
    <x v="617"/>
    <s v="Rs.500.0"/>
    <s v="Venugopal Manghat"/>
    <x v="1229"/>
    <s v="Equity"/>
    <x v="10"/>
  </r>
  <r>
    <x v="21"/>
    <x v="1325"/>
    <n v="2"/>
    <n v="0"/>
    <n v="7.2800000000000004E-2"/>
    <n v="43.98"/>
    <x v="866"/>
    <x v="618"/>
    <s v="Rs.500.0"/>
    <s v="Venugopal Manghat"/>
    <x v="1230"/>
    <s v="Equity"/>
    <x v="1"/>
  </r>
  <r>
    <x v="21"/>
    <x v="1326"/>
    <n v="3"/>
    <n v="3"/>
    <n v="7.0400000000000004E-2"/>
    <n v="403.1"/>
    <x v="867"/>
    <x v="619"/>
    <s v="Rs.500.0"/>
    <s v="Vihang Naik"/>
    <x v="1231"/>
    <s v="Equity"/>
    <x v="0"/>
  </r>
  <r>
    <x v="15"/>
    <x v="1327"/>
    <n v="0"/>
    <n v="0"/>
    <n v="6.6E-3"/>
    <n v="11.44"/>
    <x v="868"/>
    <x v="3"/>
    <s v="Rs.100.0"/>
    <s v="Vikash Agarwal"/>
    <x v="1232"/>
    <s v="Other"/>
    <x v="2"/>
  </r>
  <r>
    <x v="15"/>
    <x v="1328"/>
    <n v="4"/>
    <n v="3"/>
    <n v="5.8999999999999999E-3"/>
    <n v="5380.44"/>
    <x v="869"/>
    <x v="124"/>
    <s v="Rs.100.0"/>
    <s v="Vikash Agarwal"/>
    <x v="1233"/>
    <s v="Debt"/>
    <x v="2"/>
  </r>
  <r>
    <x v="15"/>
    <x v="1329"/>
    <n v="0"/>
    <n v="0"/>
    <n v="6.6E-3"/>
    <n v="11.17"/>
    <x v="582"/>
    <x v="3"/>
    <s v="Rs.100.0"/>
    <s v="Vikash Agarwal"/>
    <x v="1234"/>
    <s v="Other"/>
    <x v="2"/>
  </r>
  <r>
    <x v="15"/>
    <x v="1330"/>
    <n v="0"/>
    <n v="0"/>
    <n v="1.09E-2"/>
    <n v="11.67"/>
    <x v="577"/>
    <x v="3"/>
    <s v="Rs.100.0"/>
    <s v="Vikash Agarwal"/>
    <x v="1235"/>
    <s v="Other"/>
    <x v="3"/>
  </r>
  <r>
    <x v="16"/>
    <x v="1331"/>
    <n v="3"/>
    <n v="3"/>
    <n v="5.9499999999999997E-2"/>
    <n v="352.14"/>
    <x v="538"/>
    <x v="398"/>
    <s v="Rs.100.0"/>
    <s v="Vikram Chopra"/>
    <x v="729"/>
    <s v="Hybrid"/>
    <x v="1"/>
  </r>
  <r>
    <x v="16"/>
    <x v="1332"/>
    <n v="4"/>
    <n v="4"/>
    <n v="1.5900000000000001E-2"/>
    <n v="91.17"/>
    <x v="870"/>
    <x v="620"/>
    <s v="Rs.100.0"/>
    <s v="Vikram Chopra"/>
    <x v="1236"/>
    <s v="Debt"/>
    <x v="3"/>
  </r>
  <r>
    <x v="16"/>
    <x v="1333"/>
    <n v="4"/>
    <n v="3"/>
    <n v="1.5699999999999999E-2"/>
    <n v="3209.6"/>
    <x v="871"/>
    <x v="77"/>
    <s v="Rs.100.0"/>
    <s v="Vikram Chopra"/>
    <x v="1237"/>
    <s v="Debt"/>
    <x v="3"/>
  </r>
  <r>
    <x v="16"/>
    <x v="1334"/>
    <n v="3"/>
    <n v="3"/>
    <n v="1.9400000000000001E-2"/>
    <n v="55.8"/>
    <x v="872"/>
    <x v="447"/>
    <s v="Rs.100.0"/>
    <s v="Vikram Chopra"/>
    <x v="1238"/>
    <s v="Hybrid"/>
    <x v="5"/>
  </r>
  <r>
    <x v="16"/>
    <x v="1335"/>
    <n v="0"/>
    <n v="0"/>
    <n v="7.7000000000000002E-3"/>
    <n v="11.65"/>
    <x v="873"/>
    <x v="3"/>
    <s v="Rs.100.0"/>
    <s v="Vikram Chopra"/>
    <x v="1239"/>
    <s v="Other"/>
    <x v="2"/>
  </r>
  <r>
    <x v="16"/>
    <x v="1336"/>
    <n v="4"/>
    <n v="3"/>
    <n v="1.0200000000000001E-2"/>
    <n v="22.63"/>
    <x v="823"/>
    <x v="273"/>
    <s v="Rs.100.0"/>
    <s v="Vikram Chopra"/>
    <x v="1240"/>
    <s v="Debt"/>
    <x v="3"/>
  </r>
  <r>
    <x v="16"/>
    <x v="1337"/>
    <n v="2"/>
    <n v="0"/>
    <n v="1.0999999999999999E-2"/>
    <n v="20.43"/>
    <x v="874"/>
    <x v="566"/>
    <s v="Rs.100.0"/>
    <s v="Vikram Chopra"/>
    <x v="1241"/>
    <s v="Debt"/>
    <x v="3"/>
  </r>
  <r>
    <x v="12"/>
    <x v="1338"/>
    <n v="0"/>
    <n v="3"/>
    <n v="3.2000000000000001E-2"/>
    <n v="20.329999999999998"/>
    <x v="793"/>
    <x v="621"/>
    <s v="Rs.100.0"/>
    <s v="Vikram Dhawan"/>
    <x v="1242"/>
    <s v="Hybrid"/>
    <x v="10"/>
  </r>
  <r>
    <x v="28"/>
    <x v="1339"/>
    <n v="0"/>
    <n v="3"/>
    <n v="6.0000000000000001E-3"/>
    <n v="15.28"/>
    <x v="285"/>
    <x v="230"/>
    <s v="Rs.500.0"/>
    <s v="Vikram Pamnani"/>
    <x v="1243"/>
    <s v="Hybrid"/>
    <x v="6"/>
  </r>
  <r>
    <x v="28"/>
    <x v="1340"/>
    <n v="0"/>
    <n v="4"/>
    <n v="5.4000000000000003E-3"/>
    <n v="1291.08"/>
    <x v="151"/>
    <x v="116"/>
    <s v="Rs.500.0"/>
    <s v="Vikram Pamnani"/>
    <x v="1244"/>
    <s v="Debt"/>
    <x v="6"/>
  </r>
  <r>
    <x v="25"/>
    <x v="1341"/>
    <n v="0"/>
    <n v="0"/>
    <n v="6.88E-2"/>
    <n v="16.47"/>
    <x v="875"/>
    <x v="3"/>
    <s v="Rs.500.0"/>
    <s v="Vinay Paharia"/>
    <x v="1245"/>
    <s v="Equity"/>
    <x v="1"/>
  </r>
  <r>
    <x v="25"/>
    <x v="1342"/>
    <n v="2"/>
    <n v="2"/>
    <n v="5.8900000000000001E-2"/>
    <n v="48.89"/>
    <x v="876"/>
    <x v="622"/>
    <s v="Rs.500.0"/>
    <s v="Vinay Paharia"/>
    <x v="1246"/>
    <s v="Equity"/>
    <x v="0"/>
  </r>
  <r>
    <x v="25"/>
    <x v="1343"/>
    <n v="0"/>
    <n v="0"/>
    <n v="5.7799999999999997E-2"/>
    <n v="15.93"/>
    <x v="877"/>
    <x v="3"/>
    <s v="Rs.500.0"/>
    <s v="Vinay Paharia"/>
    <x v="1247"/>
    <s v="Other"/>
    <x v="1"/>
  </r>
  <r>
    <x v="25"/>
    <x v="1344"/>
    <n v="2"/>
    <n v="2"/>
    <n v="6.9800000000000001E-2"/>
    <n v="51.49"/>
    <x v="878"/>
    <x v="623"/>
    <s v="Rs.500.0"/>
    <s v="Vinay Paharia"/>
    <x v="1248"/>
    <s v="Equity"/>
    <x v="8"/>
  </r>
  <r>
    <x v="25"/>
    <x v="1345"/>
    <n v="0"/>
    <n v="4"/>
    <n v="5.5599999999999997E-2"/>
    <n v="52.01"/>
    <x v="879"/>
    <x v="624"/>
    <s v="Rs.500.0"/>
    <s v="Vinay Paharia"/>
    <x v="1249"/>
    <s v="Equity"/>
    <x v="1"/>
  </r>
  <r>
    <x v="25"/>
    <x v="1346"/>
    <n v="3"/>
    <n v="3"/>
    <n v="5.0999999999999997E-2"/>
    <n v="28.85"/>
    <x v="880"/>
    <x v="625"/>
    <s v="Rs.500.0"/>
    <s v="Vinay Paharia"/>
    <x v="1250"/>
    <s v="Equity"/>
    <x v="0"/>
  </r>
  <r>
    <x v="25"/>
    <x v="1347"/>
    <n v="2"/>
    <n v="3"/>
    <n v="4.99E-2"/>
    <n v="24.19"/>
    <x v="881"/>
    <x v="626"/>
    <s v="Rs.500.0"/>
    <s v="Vinay Paharia"/>
    <x v="1251"/>
    <s v="Equity"/>
    <x v="1"/>
  </r>
  <r>
    <x v="25"/>
    <x v="1348"/>
    <n v="3"/>
    <n v="3"/>
    <n v="4.99E-2"/>
    <n v="25.87"/>
    <x v="882"/>
    <x v="627"/>
    <s v="Rs.500.0"/>
    <s v="Vinay Paharia"/>
    <x v="1252"/>
    <s v="Equity"/>
    <x v="1"/>
  </r>
  <r>
    <x v="25"/>
    <x v="1349"/>
    <n v="2"/>
    <n v="3"/>
    <n v="5.79E-2"/>
    <n v="26.32"/>
    <x v="883"/>
    <x v="149"/>
    <s v="Rs.500.0"/>
    <s v="Vinay Paharia"/>
    <x v="1253"/>
    <s v="Equity"/>
    <x v="0"/>
  </r>
  <r>
    <x v="25"/>
    <x v="1350"/>
    <n v="2"/>
    <n v="4"/>
    <n v="6.3899999999999998E-2"/>
    <n v="66.81"/>
    <x v="884"/>
    <x v="628"/>
    <s v="Rs.500.0"/>
    <s v="Vinay Paharia"/>
    <x v="1254"/>
    <s v="Equity"/>
    <x v="10"/>
  </r>
  <r>
    <x v="12"/>
    <x v="1351"/>
    <n v="0"/>
    <n v="0"/>
    <n v="5.8299999999999998E-2"/>
    <n v="14.91"/>
    <x v="885"/>
    <x v="3"/>
    <s v="Rs.100.0"/>
    <s v="Vinay Sharma"/>
    <x v="1255"/>
    <s v="Equity"/>
    <x v="1"/>
  </r>
  <r>
    <x v="12"/>
    <x v="1352"/>
    <n v="3"/>
    <n v="4"/>
    <n v="6.9099999999999995E-2"/>
    <n v="589.88"/>
    <x v="886"/>
    <x v="514"/>
    <s v="Rs.100.0"/>
    <s v="Vinay Sharma"/>
    <x v="1256"/>
    <s v="Equity"/>
    <x v="1"/>
  </r>
  <r>
    <x v="12"/>
    <x v="1353"/>
    <n v="3"/>
    <n v="3"/>
    <n v="5.6500000000000002E-2"/>
    <n v="123.83"/>
    <x v="887"/>
    <x v="629"/>
    <s v="Rs.100.0"/>
    <s v="Vinay Sharma"/>
    <x v="1257"/>
    <s v="Equity"/>
    <x v="7"/>
  </r>
  <r>
    <x v="7"/>
    <x v="1354"/>
    <n v="0"/>
    <n v="0"/>
    <n v="0"/>
    <n v="0"/>
    <x v="9"/>
    <x v="3"/>
    <s v="Rs.100.0"/>
    <s v="Vinayak Jayanath"/>
    <x v="43"/>
    <s v="Other"/>
    <x v="6"/>
  </r>
  <r>
    <x v="7"/>
    <x v="1355"/>
    <n v="0"/>
    <n v="0"/>
    <n v="0"/>
    <n v="0"/>
    <x v="9"/>
    <x v="3"/>
    <s v="Rs.500.0"/>
    <s v="Vinayak Jayanath"/>
    <x v="160"/>
    <s v="Other"/>
    <x v="1"/>
  </r>
  <r>
    <x v="16"/>
    <x v="1356"/>
    <n v="3"/>
    <n v="2"/>
    <n v="6.7599999999999993E-2"/>
    <n v="205.45"/>
    <x v="888"/>
    <x v="630"/>
    <s v="Rs.100.0"/>
    <s v="Vinit Sambre"/>
    <x v="1258"/>
    <s v="Equity"/>
    <x v="8"/>
  </r>
  <r>
    <x v="16"/>
    <x v="1357"/>
    <n v="2"/>
    <n v="1"/>
    <n v="5.7700000000000001E-2"/>
    <n v="152.99"/>
    <x v="889"/>
    <x v="381"/>
    <s v="Rs.100.0"/>
    <s v="Vinit Sambre"/>
    <x v="1259"/>
    <s v="Equity"/>
    <x v="0"/>
  </r>
  <r>
    <x v="16"/>
    <x v="1358"/>
    <n v="2"/>
    <n v="2"/>
    <n v="7.1400000000000005E-2"/>
    <n v="55.82"/>
    <x v="890"/>
    <x v="631"/>
    <s v="Rs.100.0"/>
    <s v="Vinit Sambre"/>
    <x v="1260"/>
    <s v="Equity"/>
    <x v="7"/>
  </r>
  <r>
    <x v="16"/>
    <x v="1359"/>
    <n v="0"/>
    <n v="3"/>
    <n v="7.6399999999999996E-2"/>
    <n v="40.869999999999997"/>
    <x v="891"/>
    <x v="632"/>
    <s v="Rs.100.0"/>
    <s v="Vinit Sambre"/>
    <x v="1261"/>
    <s v="Equity"/>
    <x v="7"/>
  </r>
  <r>
    <x v="17"/>
    <x v="1360"/>
    <n v="3"/>
    <n v="3"/>
    <n v="3.4099999999999998E-2"/>
    <n v="64.790000000000006"/>
    <x v="892"/>
    <x v="221"/>
    <s v="Rs.100.0"/>
    <s v="Vinod Bhat"/>
    <x v="1262"/>
    <s v="Other"/>
    <x v="1"/>
  </r>
  <r>
    <x v="17"/>
    <x v="1361"/>
    <n v="2"/>
    <n v="2"/>
    <n v="3.9600000000000003E-2"/>
    <n v="53.35"/>
    <x v="893"/>
    <x v="633"/>
    <s v="Rs.100.0"/>
    <s v="Vinod Bhat"/>
    <x v="1263"/>
    <s v="Other"/>
    <x v="10"/>
  </r>
  <r>
    <x v="17"/>
    <x v="1362"/>
    <n v="2"/>
    <n v="3"/>
    <n v="3.2000000000000001E-2"/>
    <n v="41.25"/>
    <x v="370"/>
    <x v="229"/>
    <s v="Rs.100.0"/>
    <s v="Vinod Bhat"/>
    <x v="1264"/>
    <s v="Other"/>
    <x v="4"/>
  </r>
  <r>
    <x v="17"/>
    <x v="1363"/>
    <n v="0"/>
    <n v="0"/>
    <n v="0"/>
    <n v="28.8"/>
    <x v="9"/>
    <x v="3"/>
    <s v="Rs.1000.0"/>
    <s v="Vinod Bhat"/>
    <x v="1265"/>
    <s v="Equity"/>
    <x v="1"/>
  </r>
  <r>
    <x v="17"/>
    <x v="1364"/>
    <n v="3"/>
    <n v="3"/>
    <n v="2.4E-2"/>
    <n v="32.86"/>
    <x v="894"/>
    <x v="634"/>
    <s v="Rs.500.0"/>
    <s v="Vinod Bhat"/>
    <x v="1266"/>
    <s v="Other"/>
    <x v="4"/>
  </r>
  <r>
    <x v="26"/>
    <x v="1365"/>
    <n v="0"/>
    <n v="0"/>
    <n v="5.79E-2"/>
    <n v="12.06"/>
    <x v="9"/>
    <x v="3"/>
    <s v="Rs.500.0"/>
    <s v="Viral Chhadva"/>
    <x v="1267"/>
    <s v="Other"/>
    <x v="1"/>
  </r>
  <r>
    <x v="9"/>
    <x v="1366"/>
    <n v="3"/>
    <n v="3"/>
    <n v="6.7699999999999996E-2"/>
    <n v="16.53"/>
    <x v="895"/>
    <x v="129"/>
    <s v="Rs.500.0"/>
    <s v="Vishal Chopda"/>
    <x v="1268"/>
    <s v="Equity"/>
    <x v="7"/>
  </r>
  <r>
    <x v="9"/>
    <x v="1367"/>
    <n v="2"/>
    <n v="2"/>
    <n v="6.1499999999999999E-2"/>
    <n v="217.33"/>
    <x v="767"/>
    <x v="29"/>
    <s v="Rs.500.0"/>
    <s v="Vishal Chopda"/>
    <x v="1269"/>
    <s v="Equity"/>
    <x v="1"/>
  </r>
  <r>
    <x v="9"/>
    <x v="1368"/>
    <n v="4"/>
    <n v="1"/>
    <n v="6.4000000000000001E-2"/>
    <n v="62.29"/>
    <x v="896"/>
    <x v="217"/>
    <s v="Rs.500.0"/>
    <s v="Vishal Chopda"/>
    <x v="1270"/>
    <s v="Equity"/>
    <x v="0"/>
  </r>
  <r>
    <x v="17"/>
    <x v="1369"/>
    <n v="1"/>
    <n v="1"/>
    <n v="6.7599999999999993E-2"/>
    <n v="91.89"/>
    <x v="897"/>
    <x v="635"/>
    <s v="Rs.100.0"/>
    <s v="Vishal Gajwani"/>
    <x v="1271"/>
    <s v="Equity"/>
    <x v="8"/>
  </r>
  <r>
    <x v="24"/>
    <x v="1370"/>
    <n v="4"/>
    <n v="4"/>
    <n v="5.67E-2"/>
    <n v="63.14"/>
    <x v="653"/>
    <x v="636"/>
    <s v="Rs.100.0"/>
    <s v="Vishal Mishra"/>
    <x v="1272"/>
    <s v="Equity"/>
    <x v="1"/>
  </r>
  <r>
    <x v="24"/>
    <x v="1371"/>
    <n v="0"/>
    <n v="0"/>
    <n v="6.9900000000000004E-2"/>
    <n v="19.14"/>
    <x v="898"/>
    <x v="637"/>
    <s v="Rs.1000.0"/>
    <s v="Vishal Mishra"/>
    <x v="1273"/>
    <s v="Equity"/>
    <x v="0"/>
  </r>
  <r>
    <x v="24"/>
    <x v="1372"/>
    <n v="0"/>
    <n v="0"/>
    <n v="5.45E-2"/>
    <n v="14.7"/>
    <x v="899"/>
    <x v="3"/>
    <s v="Rs.1000.0"/>
    <s v="Vishal Mishra"/>
    <x v="1274"/>
    <s v="Equity"/>
    <x v="1"/>
  </r>
  <r>
    <x v="24"/>
    <x v="1373"/>
    <n v="3"/>
    <n v="3"/>
    <n v="3.6499999999999998E-2"/>
    <n v="165.49"/>
    <x v="900"/>
    <x v="638"/>
    <s v="Rs.1000.0"/>
    <s v="Vishal Mishra"/>
    <x v="1275"/>
    <s v="Equity"/>
    <x v="1"/>
  </r>
  <r>
    <x v="24"/>
    <x v="1374"/>
    <n v="4"/>
    <n v="3"/>
    <n v="6.4199999999999993E-2"/>
    <n v="180.82"/>
    <x v="901"/>
    <x v="639"/>
    <s v="Rs.500.0"/>
    <s v="Vishal Mishra"/>
    <x v="1276"/>
    <s v="Equity"/>
    <x v="10"/>
  </r>
  <r>
    <x v="12"/>
    <x v="1375"/>
    <n v="4"/>
    <n v="5"/>
    <n v="8.3000000000000001E-3"/>
    <n v="56.04"/>
    <x v="82"/>
    <x v="192"/>
    <s v="Rs.100.0"/>
    <s v="Vivek Sharma"/>
    <x v="1277"/>
    <s v="Debt"/>
    <x v="3"/>
  </r>
  <r>
    <x v="12"/>
    <x v="1376"/>
    <n v="4"/>
    <n v="0"/>
    <n v="1.11E-2"/>
    <n v="85.11"/>
    <x v="473"/>
    <x v="36"/>
    <s v="Rs.100.0"/>
    <s v="Vivek Sharma"/>
    <x v="1278"/>
    <s v="Debt"/>
    <x v="3"/>
  </r>
  <r>
    <x v="12"/>
    <x v="1377"/>
    <n v="4"/>
    <n v="3"/>
    <n v="7.7999999999999996E-3"/>
    <n v="19.46"/>
    <x v="265"/>
    <x v="223"/>
    <s v="Rs.100.0"/>
    <s v="Vivek Sharma"/>
    <x v="1279"/>
    <s v="Debt"/>
    <x v="3"/>
  </r>
  <r>
    <x v="12"/>
    <x v="1378"/>
    <n v="4"/>
    <n v="3"/>
    <n v="7.1999999999999998E-3"/>
    <n v="49.36"/>
    <x v="124"/>
    <x v="223"/>
    <s v="Rs.100.0"/>
    <s v="Vivek Sharma"/>
    <x v="1280"/>
    <s v="Debt"/>
    <x v="3"/>
  </r>
  <r>
    <x v="12"/>
    <x v="1379"/>
    <n v="3"/>
    <n v="5"/>
    <n v="5.4999999999999997E-3"/>
    <n v="3806.35"/>
    <x v="250"/>
    <x v="300"/>
    <s v="Rs.100.0"/>
    <s v="Vivek Sharma"/>
    <x v="1281"/>
    <s v="Debt"/>
    <x v="3"/>
  </r>
  <r>
    <x v="16"/>
    <x v="1380"/>
    <n v="2"/>
    <n v="2"/>
    <n v="6.3E-3"/>
    <n v="14.96"/>
    <x v="266"/>
    <x v="592"/>
    <s v="Rs.100.0"/>
    <s v="Vivekanand Ramakrishnan"/>
    <x v="1282"/>
    <s v="Debt"/>
    <x v="3"/>
  </r>
  <r>
    <x v="16"/>
    <x v="1381"/>
    <n v="3"/>
    <n v="3"/>
    <n v="8.2000000000000007E-3"/>
    <n v="76.44"/>
    <x v="539"/>
    <x v="30"/>
    <s v="Rs.100.0"/>
    <s v="Vivekanand Ramakrishnan"/>
    <x v="736"/>
    <s v="Debt"/>
    <x v="3"/>
  </r>
  <r>
    <x v="16"/>
    <x v="1382"/>
    <n v="4"/>
    <n v="5"/>
    <n v="6.7000000000000002E-3"/>
    <n v="41.09"/>
    <x v="902"/>
    <x v="640"/>
    <s v="Rs.500.0"/>
    <s v="Vivekanand Ramakrishnan"/>
    <x v="1283"/>
    <s v="Debt"/>
    <x v="5"/>
  </r>
  <r>
    <x v="4"/>
    <x v="1383"/>
    <n v="0"/>
    <n v="0"/>
    <n v="6.08E-2"/>
    <n v="15.65"/>
    <x v="903"/>
    <x v="3"/>
    <s v="Rs.500.0"/>
    <s v="Vrijesh Kasera"/>
    <x v="1284"/>
    <s v="Equity"/>
    <x v="1"/>
  </r>
  <r>
    <x v="4"/>
    <x v="1384"/>
    <n v="0"/>
    <n v="3"/>
    <n v="6.6400000000000001E-2"/>
    <n v="39.39"/>
    <x v="904"/>
    <x v="641"/>
    <s v="Rs.500.0"/>
    <s v="Vrijesh Kasera"/>
    <x v="1285"/>
    <s v="Equity"/>
    <x v="0"/>
  </r>
  <r>
    <x v="10"/>
    <x v="1385"/>
    <n v="0"/>
    <n v="0"/>
    <n v="4.5600000000000002E-2"/>
    <n v="17.43"/>
    <x v="905"/>
    <x v="3"/>
    <s v="Rs.1000.0"/>
    <s v="Yogesh Patil"/>
    <x v="1286"/>
    <s v="Equity"/>
    <x v="1"/>
  </r>
  <r>
    <x v="10"/>
    <x v="1386"/>
    <n v="2"/>
    <n v="3"/>
    <n v="4.8500000000000001E-2"/>
    <n v="57.66"/>
    <x v="906"/>
    <x v="50"/>
    <s v="Rs.1000.0"/>
    <s v="Yogesh Patil"/>
    <x v="1287"/>
    <s v="Equity"/>
    <x v="1"/>
  </r>
  <r>
    <x v="10"/>
    <x v="1387"/>
    <n v="2"/>
    <n v="2"/>
    <n v="4.9799999999999997E-2"/>
    <n v="40.39"/>
    <x v="907"/>
    <x v="642"/>
    <s v="Rs.1000.0"/>
    <s v="Yogesh Patil"/>
    <x v="1288"/>
    <s v="Equity"/>
    <x v="0"/>
  </r>
  <r>
    <x v="10"/>
    <x v="1388"/>
    <n v="3"/>
    <n v="4"/>
    <n v="2.92E-2"/>
    <n v="51.91"/>
    <x v="908"/>
    <x v="643"/>
    <s v="Rs.1000.0"/>
    <s v="Yogesh Patil"/>
    <x v="1289"/>
    <s v="Equity"/>
    <x v="1"/>
  </r>
  <r>
    <x v="10"/>
    <x v="1389"/>
    <n v="0"/>
    <n v="0"/>
    <n v="2.64E-2"/>
    <n v="13.28"/>
    <x v="909"/>
    <x v="3"/>
    <s v="Rs.1000.0"/>
    <s v="Yogesh Patil"/>
    <x v="1290"/>
    <s v="Hybrid"/>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80" applyNumberFormats="0" applyBorderFormats="0" applyFontFormats="0" applyPatternFormats="0" applyAlignmentFormats="0" applyWidthHeightFormats="1" dataCaption="Values" tag="304dbee9-5374-452e-b6c9-3526834c9247" updatedVersion="6" minRefreshableVersion="3" useAutoFormatting="1" subtotalHiddenItems="1" itemPrintTitles="1" createdVersion="6" indent="0" outline="1" outlineData="1" multipleFieldFilters="0" chartFormat="3">
  <location ref="E1:F6"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NAV" fld="1" baseField="0" baseItem="0"/>
  </dataFields>
  <chartFormats count="5">
    <chartFormat chart="2" format="27" series="1">
      <pivotArea type="data" outline="0" fieldPosition="0">
        <references count="1">
          <reference field="4294967294" count="1" selected="0">
            <x v="0"/>
          </reference>
        </references>
      </pivotArea>
    </chartFormat>
    <chartFormat chart="2" format="28">
      <pivotArea type="data" outline="0" fieldPosition="0">
        <references count="2">
          <reference field="4294967294" count="1" selected="0">
            <x v="0"/>
          </reference>
          <reference field="0" count="1" selected="0">
            <x v="0"/>
          </reference>
        </references>
      </pivotArea>
    </chartFormat>
    <chartFormat chart="2" format="29">
      <pivotArea type="data" outline="0" fieldPosition="0">
        <references count="2">
          <reference field="4294967294" count="1" selected="0">
            <x v="0"/>
          </reference>
          <reference field="0" count="1" selected="0">
            <x v="1"/>
          </reference>
        </references>
      </pivotArea>
    </chartFormat>
    <chartFormat chart="2" format="30">
      <pivotArea type="data" outline="0" fieldPosition="0">
        <references count="2">
          <reference field="4294967294" count="1" selected="0">
            <x v="0"/>
          </reference>
          <reference field="0" count="1" selected="0">
            <x v="2"/>
          </reference>
        </references>
      </pivotArea>
    </chartFormat>
    <chartFormat chart="2" format="31">
      <pivotArea type="data" outline="0" fieldPosition="0">
        <references count="2">
          <reference field="4294967294" count="1" selected="0">
            <x v="0"/>
          </reference>
          <reference field="0" count="1" selected="0">
            <x v="3"/>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utual Fund Analysis.xlsx!Table2">
        <x15:activeTabTopLevelEntity name="[Table2]"/>
      </x15:pivotTableUISettings>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M13"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
    </i>
    <i>
      <x v="6"/>
    </i>
    <i>
      <x v="7"/>
    </i>
    <i>
      <x v="1"/>
    </i>
    <i>
      <x v="5"/>
    </i>
    <i>
      <x v="9"/>
    </i>
    <i>
      <x v="2"/>
    </i>
    <i>
      <x/>
    </i>
    <i>
      <x v="8"/>
    </i>
    <i>
      <x v="4"/>
    </i>
    <i t="grand">
      <x/>
    </i>
  </rowItems>
  <colItems count="1">
    <i/>
  </colItems>
  <dataFields count="1">
    <dataField name="Average of 1 month return" fld="1" subtotal="average"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utual Fund Analysis.xlsx!Table2">
        <x15:activeTabTopLevelEntity name="[Table2]"/>
      </x15:pivotTableUISettings>
    </ext>
  </extLst>
</pivotTableDefinition>
</file>

<file path=xl/pivotTables/pivotTable3.xml><?xml version="1.0" encoding="utf-8"?>
<pivotTableDefinition xmlns="http://schemas.openxmlformats.org/spreadsheetml/2006/main" name="PivotTable1" cacheId="83" applyNumberFormats="0" applyBorderFormats="0" applyFontFormats="0" applyPatternFormats="0" applyAlignmentFormats="0" applyWidthHeightFormats="1" dataCaption="Values" tag="c56cbf26-1639-467a-b459-4d2f2ec5b65a" updatedVersion="6" minRefreshableVersion="3" useAutoFormatting="1" subtotalHiddenItems="1" itemPrintTitles="1" createdVersion="6" indent="0" outline="1" outlineData="1" multipleFieldFilters="0" chartFormat="3">
  <location ref="A1:B6"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Fund Name" fld="1" subtotal="count" baseField="0" baseItem="0"/>
  </dataFields>
  <chartFormats count="5">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1"/>
          </reference>
        </references>
      </pivotArea>
    </chartFormat>
    <chartFormat chart="2" format="19">
      <pivotArea type="data" outline="0" fieldPosition="0">
        <references count="2">
          <reference field="4294967294" count="1" selected="0">
            <x v="0"/>
          </reference>
          <reference field="0" count="1" selected="0">
            <x v="2"/>
          </reference>
        </references>
      </pivotArea>
    </chartFormat>
    <chartFormat chart="2" format="20">
      <pivotArea type="data" outline="0" fieldPosition="0">
        <references count="2">
          <reference field="4294967294" count="1" selected="0">
            <x v="0"/>
          </reference>
          <reference field="0" count="1" selected="0">
            <x v="3"/>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utual Fund Analysis.xlsx!Table2">
        <x15:activeTabTopLevelEntity name="[Table2]"/>
      </x15:pivotTableUISettings>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E9:F16" firstHeaderRow="1" firstDataRow="1" firstDataCol="1"/>
  <pivotFields count="13">
    <pivotField showAll="0"/>
    <pivotField showAll="0"/>
    <pivotField showAll="0"/>
    <pivotField showAll="0"/>
    <pivotField numFmtId="2" showAll="0"/>
    <pivotField numFmtId="2" showAll="0"/>
    <pivotField numFmtId="2" showAll="0"/>
    <pivotField dataField="1" numFmtId="2" showAll="0"/>
    <pivotField showAll="0"/>
    <pivotField showAll="0"/>
    <pivotField showAll="0"/>
    <pivotField showAll="0"/>
    <pivotField axis="axisRow" showAll="0">
      <items count="13">
        <item x="4"/>
        <item h="1" x="0"/>
        <item x="6"/>
        <item h="1" x="11"/>
        <item x="2"/>
        <item h="1" x="9"/>
        <item x="3"/>
        <item h="1" x="10"/>
        <item x="5"/>
        <item h="1" x="7"/>
        <item x="1"/>
        <item h="1" x="8"/>
        <item t="default"/>
      </items>
    </pivotField>
  </pivotFields>
  <rowFields count="1">
    <field x="12"/>
  </rowFields>
  <rowItems count="7">
    <i>
      <x/>
    </i>
    <i>
      <x v="2"/>
    </i>
    <i>
      <x v="4"/>
    </i>
    <i>
      <x v="6"/>
    </i>
    <i>
      <x v="8"/>
    </i>
    <i>
      <x v="10"/>
    </i>
    <i t="grand">
      <x/>
    </i>
  </rowItems>
  <colItems count="1">
    <i/>
  </colItems>
  <dataFields count="1">
    <dataField name="Sum of 3 Year Return" fld="7" baseField="12" baseItem="0"/>
  </dataFields>
  <chartFormats count="2">
    <chartFormat chart="1"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86" applyNumberFormats="0" applyBorderFormats="0" applyFontFormats="0" applyPatternFormats="0" applyAlignmentFormats="0" applyWidthHeightFormats="1" dataCaption="Values" tag="bdf1265f-17a1-444a-934c-40ea7d0db20f" updatedVersion="6" minRefreshableVersion="3" useAutoFormatting="1" subtotalHiddenItems="1" itemPrintTitles="1" createdVersion="6" indent="0" outline="1" outlineData="1" multipleFieldFilters="0" chartFormat="7">
  <location ref="H1:J6" firstHeaderRow="0" firstDataRow="1" firstDataCol="1"/>
  <pivotFields count="3">
    <pivotField axis="axisRow" allDrilled="1" showAll="0" dataSourceSort="1" defaultAttributeDrillState="1">
      <items count="5">
        <item x="0"/>
        <item x="1"/>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Average of 1 Year return" fld="1" subtotal="average" baseField="0" baseItem="1"/>
    <dataField name="Average of 3 Year Return" fld="2" subtotal="average" baseField="0" baseItem="1"/>
  </dataFields>
  <chartFormats count="6">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utual Fund Analysis.xlsx!Table2">
        <x15:activeTabTopLevelEntity name="[Table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Table2].[Category]">
  <pivotTables>
    <pivotTable tabId="2" name="PivotTable2"/>
    <pivotTable tabId="2" name="PivotTable1"/>
    <pivotTable tabId="2" name="PivotTable3"/>
  </pivotTables>
  <data>
    <olap pivotCacheId="2">
      <levels count="2">
        <level uniqueName="[Table2].[Category].[(All)]" sourceCaption="(All)" count="0"/>
        <level uniqueName="[Table2].[Category].[Category]" sourceCaption="Category" count="4">
          <ranges>
            <range startItem="0">
              <i n="[Table2].[Category].&amp;[Debt]" c="Debt"/>
              <i n="[Table2].[Category].&amp;[Equity]" c="Equity"/>
              <i n="[Table2].[Category].&amp;[Hybrid]" c="Hybrid"/>
              <i n="[Table2].[Category].&amp;[Other]" c="Other"/>
            </range>
          </ranges>
        </level>
      </levels>
      <selections count="1">
        <selection n="[Table2].[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style="Slicer Style 3" rowHeight="241300"/>
</slicers>
</file>

<file path=xl/tables/table1.xml><?xml version="1.0" encoding="utf-8"?>
<table xmlns="http://schemas.openxmlformats.org/spreadsheetml/2006/main" id="3" name="Table3" displayName="Table3" ref="A1:E1919" totalsRowShown="0">
  <autoFilter ref="A1:E1919"/>
  <tableColumns count="5">
    <tableColumn id="1" name="year" dataDxfId="9"/>
    <tableColumn id="2" name="3 Year Return"/>
    <tableColumn id="3" name="Forecast(3 Year Return)" dataDxfId="8">
      <calculatedColumnFormula>_xlfn.FORECAST.ETS(A2,$B$2:$B$1384,$A$2:$A$1384,1,1)</calculatedColumnFormula>
    </tableColumn>
    <tableColumn id="4" name="Lower Confidence Bound(3 Year Return)" dataDxfId="7">
      <calculatedColumnFormula>C2-_xlfn.FORECAST.ETS.CONFINT(A2,$B$2:$B$1384,$A$2:$A$1384,0.99,1,1)</calculatedColumnFormula>
    </tableColumn>
    <tableColumn id="5" name="Upper Confidence Bound(3 Year Return)" dataDxfId="6">
      <calculatedColumnFormula>C2+_xlfn.FORECAST.ETS.CONFINT(A2,$B$2:$B$1384,$A$2:$A$1384,0.99,1,1)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M1384" totalsRowShown="0">
  <autoFilter ref="A1:M1384"/>
  <sortState caseSensitive="1" ref="A2:M1384">
    <sortCondition descending="1" ref="C1:C1384"/>
  </sortState>
  <tableColumns count="13">
    <tableColumn id="1" name="AMC"/>
    <tableColumn id="2" name="Fund Name"/>
    <tableColumn id="3" name="Morning star rating"/>
    <tableColumn id="4" name="Value Research rating"/>
    <tableColumn id="5" name="1 month return" dataDxfId="4"/>
    <tableColumn id="6" name="NAV" dataDxfId="3"/>
    <tableColumn id="7" name="1 Year return" dataDxfId="2"/>
    <tableColumn id="8" name="3 Year Return" dataDxfId="1"/>
    <tableColumn id="9" name="Minimum investment"/>
    <tableColumn id="10" name="Fund Manager"/>
    <tableColumn id="11" name="AUM In Crore" dataDxfId="0"/>
    <tableColumn id="13" name="Risk"/>
    <tableColumn id="14" name="year"/>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1919"/>
  <sheetViews>
    <sheetView workbookViewId="0"/>
  </sheetViews>
  <sheetFormatPr defaultRowHeight="15" x14ac:dyDescent="0.25"/>
  <cols>
    <col min="1" max="1" width="10.42578125" bestFit="1" customWidth="1"/>
    <col min="2" max="2" width="15" customWidth="1"/>
    <col min="3" max="3" width="23.85546875" customWidth="1"/>
    <col min="4" max="4" width="38.5703125" customWidth="1"/>
    <col min="5" max="5" width="38.7109375" customWidth="1"/>
  </cols>
  <sheetData>
    <row r="1" spans="1:5" x14ac:dyDescent="0.25">
      <c r="A1" t="s">
        <v>1741</v>
      </c>
      <c r="B1" t="s">
        <v>7</v>
      </c>
      <c r="C1" t="s">
        <v>1742</v>
      </c>
      <c r="D1" t="s">
        <v>1743</v>
      </c>
      <c r="E1" t="s">
        <v>1744</v>
      </c>
    </row>
    <row r="2" spans="1:5" x14ac:dyDescent="0.25">
      <c r="A2" s="12">
        <v>44927</v>
      </c>
      <c r="B2" s="13">
        <v>0.3947</v>
      </c>
    </row>
    <row r="3" spans="1:5" x14ac:dyDescent="0.25">
      <c r="A3" s="12">
        <v>44928</v>
      </c>
      <c r="B3" s="13">
        <v>0.39069999999999999</v>
      </c>
    </row>
    <row r="4" spans="1:5" x14ac:dyDescent="0.25">
      <c r="A4" s="12">
        <v>44929</v>
      </c>
      <c r="B4" s="13">
        <v>0.38640000000000002</v>
      </c>
    </row>
    <row r="5" spans="1:5" x14ac:dyDescent="0.25">
      <c r="A5" s="12">
        <v>44930</v>
      </c>
      <c r="B5" s="13">
        <v>0.38419999999999999</v>
      </c>
    </row>
    <row r="6" spans="1:5" x14ac:dyDescent="0.25">
      <c r="A6" s="12">
        <v>44931</v>
      </c>
      <c r="B6" s="13">
        <v>0.37769999999999998</v>
      </c>
    </row>
    <row r="7" spans="1:5" x14ac:dyDescent="0.25">
      <c r="A7" s="12">
        <v>44932</v>
      </c>
      <c r="B7" s="13">
        <v>0.37119999999999997</v>
      </c>
    </row>
    <row r="8" spans="1:5" x14ac:dyDescent="0.25">
      <c r="A8" s="12">
        <v>44933</v>
      </c>
      <c r="B8" s="13">
        <v>0.36209999999999998</v>
      </c>
    </row>
    <row r="9" spans="1:5" x14ac:dyDescent="0.25">
      <c r="A9" s="12">
        <v>44934</v>
      </c>
      <c r="B9" s="13">
        <v>0.35820000000000002</v>
      </c>
    </row>
    <row r="10" spans="1:5" x14ac:dyDescent="0.25">
      <c r="A10" s="12">
        <v>44935</v>
      </c>
      <c r="B10" s="13">
        <v>0.34920000000000001</v>
      </c>
    </row>
    <row r="11" spans="1:5" x14ac:dyDescent="0.25">
      <c r="A11" s="12">
        <v>44936</v>
      </c>
      <c r="B11" s="13">
        <v>0.33810000000000001</v>
      </c>
    </row>
    <row r="12" spans="1:5" x14ac:dyDescent="0.25">
      <c r="A12" s="12">
        <v>44937</v>
      </c>
      <c r="B12" s="13">
        <v>0.33550000000000002</v>
      </c>
    </row>
    <row r="13" spans="1:5" x14ac:dyDescent="0.25">
      <c r="A13" s="12">
        <v>44938</v>
      </c>
      <c r="B13" s="13">
        <v>0.32540000000000002</v>
      </c>
    </row>
    <row r="14" spans="1:5" x14ac:dyDescent="0.25">
      <c r="A14" s="12">
        <v>44939</v>
      </c>
      <c r="B14" s="13">
        <v>0.32419999999999999</v>
      </c>
    </row>
    <row r="15" spans="1:5" x14ac:dyDescent="0.25">
      <c r="A15" s="12">
        <v>44940</v>
      </c>
      <c r="B15" s="13">
        <v>0.32369999999999999</v>
      </c>
    </row>
    <row r="16" spans="1:5" x14ac:dyDescent="0.25">
      <c r="A16" s="12">
        <v>44941</v>
      </c>
      <c r="B16" s="13">
        <v>0.32279999999999998</v>
      </c>
    </row>
    <row r="17" spans="1:2" x14ac:dyDescent="0.25">
      <c r="A17" s="12">
        <v>44942</v>
      </c>
      <c r="B17" s="13">
        <v>0.317</v>
      </c>
    </row>
    <row r="18" spans="1:2" x14ac:dyDescent="0.25">
      <c r="A18" s="12">
        <v>44943</v>
      </c>
      <c r="B18" s="13">
        <v>0.31459999999999999</v>
      </c>
    </row>
    <row r="19" spans="1:2" x14ac:dyDescent="0.25">
      <c r="A19" s="12">
        <v>44944</v>
      </c>
      <c r="B19" s="13">
        <v>0.3145</v>
      </c>
    </row>
    <row r="20" spans="1:2" x14ac:dyDescent="0.25">
      <c r="A20" s="12">
        <v>44945</v>
      </c>
      <c r="B20" s="13">
        <v>0.31340000000000001</v>
      </c>
    </row>
    <row r="21" spans="1:2" x14ac:dyDescent="0.25">
      <c r="A21" s="12">
        <v>44946</v>
      </c>
      <c r="B21" s="13">
        <v>0.31169999999999998</v>
      </c>
    </row>
    <row r="22" spans="1:2" x14ac:dyDescent="0.25">
      <c r="A22" s="12">
        <v>44947</v>
      </c>
      <c r="B22" s="13">
        <v>0.311</v>
      </c>
    </row>
    <row r="23" spans="1:2" x14ac:dyDescent="0.25">
      <c r="A23" s="12">
        <v>44948</v>
      </c>
      <c r="B23" s="13">
        <v>0.30930000000000002</v>
      </c>
    </row>
    <row r="24" spans="1:2" x14ac:dyDescent="0.25">
      <c r="A24" s="12">
        <v>44949</v>
      </c>
      <c r="B24" s="13">
        <v>0.30859999999999999</v>
      </c>
    </row>
    <row r="25" spans="1:2" x14ac:dyDescent="0.25">
      <c r="A25" s="12">
        <v>44950</v>
      </c>
      <c r="B25" s="13">
        <v>0.30499999999999999</v>
      </c>
    </row>
    <row r="26" spans="1:2" x14ac:dyDescent="0.25">
      <c r="A26" s="12">
        <v>44951</v>
      </c>
      <c r="B26" s="13">
        <v>0.30170000000000002</v>
      </c>
    </row>
    <row r="27" spans="1:2" x14ac:dyDescent="0.25">
      <c r="A27" s="12">
        <v>44952</v>
      </c>
      <c r="B27" s="13">
        <v>0.29899999999999999</v>
      </c>
    </row>
    <row r="28" spans="1:2" x14ac:dyDescent="0.25">
      <c r="A28" s="12">
        <v>44953</v>
      </c>
      <c r="B28" s="13">
        <v>0.29580000000000001</v>
      </c>
    </row>
    <row r="29" spans="1:2" x14ac:dyDescent="0.25">
      <c r="A29" s="12">
        <v>44954</v>
      </c>
      <c r="B29" s="13">
        <v>0.2913</v>
      </c>
    </row>
    <row r="30" spans="1:2" x14ac:dyDescent="0.25">
      <c r="A30" s="12">
        <v>44955</v>
      </c>
      <c r="B30" s="13">
        <v>0.29089999999999999</v>
      </c>
    </row>
    <row r="31" spans="1:2" x14ac:dyDescent="0.25">
      <c r="A31" s="12">
        <v>44956</v>
      </c>
      <c r="B31" s="13">
        <v>0.2898</v>
      </c>
    </row>
    <row r="32" spans="1:2" x14ac:dyDescent="0.25">
      <c r="A32" s="12">
        <v>44957</v>
      </c>
      <c r="B32" s="13">
        <v>0.28939999999999999</v>
      </c>
    </row>
    <row r="33" spans="1:2" x14ac:dyDescent="0.25">
      <c r="A33" s="12">
        <v>44958</v>
      </c>
      <c r="B33" s="13">
        <v>0.2888</v>
      </c>
    </row>
    <row r="34" spans="1:2" x14ac:dyDescent="0.25">
      <c r="A34" s="12">
        <v>44959</v>
      </c>
      <c r="B34" s="13">
        <v>0.28820000000000001</v>
      </c>
    </row>
    <row r="35" spans="1:2" x14ac:dyDescent="0.25">
      <c r="A35" s="12">
        <v>44960</v>
      </c>
      <c r="B35" s="13">
        <v>0.28639999999999999</v>
      </c>
    </row>
    <row r="36" spans="1:2" x14ac:dyDescent="0.25">
      <c r="A36" s="12">
        <v>44961</v>
      </c>
      <c r="B36" s="13">
        <v>0.2858</v>
      </c>
    </row>
    <row r="37" spans="1:2" x14ac:dyDescent="0.25">
      <c r="A37" s="12">
        <v>44962</v>
      </c>
      <c r="B37" s="13">
        <v>0.28460000000000002</v>
      </c>
    </row>
    <row r="38" spans="1:2" x14ac:dyDescent="0.25">
      <c r="A38" s="12">
        <v>44963</v>
      </c>
      <c r="B38" s="13">
        <v>0.2838</v>
      </c>
    </row>
    <row r="39" spans="1:2" x14ac:dyDescent="0.25">
      <c r="A39" s="12">
        <v>44964</v>
      </c>
      <c r="B39" s="13">
        <v>0.28310000000000002</v>
      </c>
    </row>
    <row r="40" spans="1:2" x14ac:dyDescent="0.25">
      <c r="A40" s="12">
        <v>44965</v>
      </c>
      <c r="B40" s="13">
        <v>0.28260000000000002</v>
      </c>
    </row>
    <row r="41" spans="1:2" x14ac:dyDescent="0.25">
      <c r="A41" s="12">
        <v>44966</v>
      </c>
      <c r="B41" s="13">
        <v>0.28179999999999999</v>
      </c>
    </row>
    <row r="42" spans="1:2" x14ac:dyDescent="0.25">
      <c r="A42" s="12">
        <v>44967</v>
      </c>
      <c r="B42" s="13">
        <v>0.28029999999999999</v>
      </c>
    </row>
    <row r="43" spans="1:2" x14ac:dyDescent="0.25">
      <c r="A43" s="12">
        <v>44968</v>
      </c>
      <c r="B43" s="13">
        <v>0.27900000000000003</v>
      </c>
    </row>
    <row r="44" spans="1:2" x14ac:dyDescent="0.25">
      <c r="A44" s="12">
        <v>44969</v>
      </c>
      <c r="B44" s="13">
        <v>0.27839999999999998</v>
      </c>
    </row>
    <row r="45" spans="1:2" x14ac:dyDescent="0.25">
      <c r="A45" s="12">
        <v>44970</v>
      </c>
      <c r="B45" s="13">
        <v>0.27779999999999999</v>
      </c>
    </row>
    <row r="46" spans="1:2" x14ac:dyDescent="0.25">
      <c r="A46" s="12">
        <v>44971</v>
      </c>
      <c r="B46" s="13">
        <v>0.27479999999999999</v>
      </c>
    </row>
    <row r="47" spans="1:2" x14ac:dyDescent="0.25">
      <c r="A47" s="12">
        <v>44972</v>
      </c>
      <c r="B47" s="13">
        <v>0.27439999999999998</v>
      </c>
    </row>
    <row r="48" spans="1:2" x14ac:dyDescent="0.25">
      <c r="A48" s="12">
        <v>44973</v>
      </c>
      <c r="B48" s="13">
        <v>0.27439999999999998</v>
      </c>
    </row>
    <row r="49" spans="1:2" x14ac:dyDescent="0.25">
      <c r="A49" s="12">
        <v>44974</v>
      </c>
      <c r="B49" s="13">
        <v>0.27439999999999998</v>
      </c>
    </row>
    <row r="50" spans="1:2" x14ac:dyDescent="0.25">
      <c r="A50" s="12">
        <v>44975</v>
      </c>
      <c r="B50" s="13">
        <v>0.27279999999999999</v>
      </c>
    </row>
    <row r="51" spans="1:2" x14ac:dyDescent="0.25">
      <c r="A51" s="12">
        <v>44976</v>
      </c>
      <c r="B51" s="13">
        <v>0.27100000000000002</v>
      </c>
    </row>
    <row r="52" spans="1:2" x14ac:dyDescent="0.25">
      <c r="A52" s="12">
        <v>44977</v>
      </c>
      <c r="B52" s="13">
        <v>0.27029999999999998</v>
      </c>
    </row>
    <row r="53" spans="1:2" x14ac:dyDescent="0.25">
      <c r="A53" s="12">
        <v>44978</v>
      </c>
      <c r="B53" s="13">
        <v>0.26869999999999999</v>
      </c>
    </row>
    <row r="54" spans="1:2" x14ac:dyDescent="0.25">
      <c r="A54" s="12">
        <v>44979</v>
      </c>
      <c r="B54" s="13">
        <v>0.26850000000000002</v>
      </c>
    </row>
    <row r="55" spans="1:2" x14ac:dyDescent="0.25">
      <c r="A55" s="12">
        <v>44980</v>
      </c>
      <c r="B55" s="13">
        <v>0.2666</v>
      </c>
    </row>
    <row r="56" spans="1:2" x14ac:dyDescent="0.25">
      <c r="A56" s="12">
        <v>44981</v>
      </c>
      <c r="B56" s="13">
        <v>0.26579999999999998</v>
      </c>
    </row>
    <row r="57" spans="1:2" x14ac:dyDescent="0.25">
      <c r="A57" s="12">
        <v>44982</v>
      </c>
      <c r="B57" s="13">
        <v>0.26469999999999999</v>
      </c>
    </row>
    <row r="58" spans="1:2" x14ac:dyDescent="0.25">
      <c r="A58" s="12">
        <v>44983</v>
      </c>
      <c r="B58" s="13">
        <v>0.26190000000000002</v>
      </c>
    </row>
    <row r="59" spans="1:2" x14ac:dyDescent="0.25">
      <c r="A59" s="12">
        <v>44984</v>
      </c>
      <c r="B59" s="13">
        <v>0.26090000000000002</v>
      </c>
    </row>
    <row r="60" spans="1:2" x14ac:dyDescent="0.25">
      <c r="A60" s="12">
        <v>44985</v>
      </c>
      <c r="B60" s="13">
        <v>0.2606</v>
      </c>
    </row>
    <row r="61" spans="1:2" x14ac:dyDescent="0.25">
      <c r="A61" s="12">
        <v>44986</v>
      </c>
      <c r="B61" s="13">
        <v>0.26029999999999998</v>
      </c>
    </row>
    <row r="62" spans="1:2" x14ac:dyDescent="0.25">
      <c r="A62" s="12">
        <v>44987</v>
      </c>
      <c r="B62" s="13">
        <v>0.25940000000000002</v>
      </c>
    </row>
    <row r="63" spans="1:2" x14ac:dyDescent="0.25">
      <c r="A63" s="12">
        <v>44988</v>
      </c>
      <c r="B63" s="13">
        <v>0.25929999999999997</v>
      </c>
    </row>
    <row r="64" spans="1:2" x14ac:dyDescent="0.25">
      <c r="A64" s="12">
        <v>44989</v>
      </c>
      <c r="B64" s="13">
        <v>0.25869999999999999</v>
      </c>
    </row>
    <row r="65" spans="1:2" x14ac:dyDescent="0.25">
      <c r="A65" s="12">
        <v>44990</v>
      </c>
      <c r="B65" s="13">
        <v>0.2586</v>
      </c>
    </row>
    <row r="66" spans="1:2" x14ac:dyDescent="0.25">
      <c r="A66" s="12">
        <v>44991</v>
      </c>
      <c r="B66" s="13">
        <v>0.25829999999999997</v>
      </c>
    </row>
    <row r="67" spans="1:2" x14ac:dyDescent="0.25">
      <c r="A67" s="12">
        <v>44992</v>
      </c>
      <c r="B67" s="13">
        <v>0.25700000000000001</v>
      </c>
    </row>
    <row r="68" spans="1:2" x14ac:dyDescent="0.25">
      <c r="A68" s="12">
        <v>44993</v>
      </c>
      <c r="B68" s="13">
        <v>0.25690000000000002</v>
      </c>
    </row>
    <row r="69" spans="1:2" x14ac:dyDescent="0.25">
      <c r="A69" s="12">
        <v>44994</v>
      </c>
      <c r="B69" s="13">
        <v>0.25679999999999997</v>
      </c>
    </row>
    <row r="70" spans="1:2" x14ac:dyDescent="0.25">
      <c r="A70" s="12">
        <v>44995</v>
      </c>
      <c r="B70" s="13">
        <v>0.25659999999999999</v>
      </c>
    </row>
    <row r="71" spans="1:2" x14ac:dyDescent="0.25">
      <c r="A71" s="12">
        <v>44996</v>
      </c>
      <c r="B71" s="13">
        <v>0.25600000000000001</v>
      </c>
    </row>
    <row r="72" spans="1:2" x14ac:dyDescent="0.25">
      <c r="A72" s="12">
        <v>44997</v>
      </c>
      <c r="B72" s="13">
        <v>0.254</v>
      </c>
    </row>
    <row r="73" spans="1:2" x14ac:dyDescent="0.25">
      <c r="A73" s="12">
        <v>44998</v>
      </c>
      <c r="B73" s="13">
        <v>0.25319999999999998</v>
      </c>
    </row>
    <row r="74" spans="1:2" x14ac:dyDescent="0.25">
      <c r="A74" s="12">
        <v>44999</v>
      </c>
      <c r="B74" s="13">
        <v>0.25209999999999999</v>
      </c>
    </row>
    <row r="75" spans="1:2" x14ac:dyDescent="0.25">
      <c r="A75" s="12">
        <v>45000</v>
      </c>
      <c r="B75" s="13">
        <v>0.25190000000000001</v>
      </c>
    </row>
    <row r="76" spans="1:2" x14ac:dyDescent="0.25">
      <c r="A76" s="12">
        <v>45001</v>
      </c>
      <c r="B76" s="13">
        <v>0.2515</v>
      </c>
    </row>
    <row r="77" spans="1:2" x14ac:dyDescent="0.25">
      <c r="A77" s="12">
        <v>45002</v>
      </c>
      <c r="B77" s="13">
        <v>0.25019999999999998</v>
      </c>
    </row>
    <row r="78" spans="1:2" x14ac:dyDescent="0.25">
      <c r="A78" s="12">
        <v>45003</v>
      </c>
      <c r="B78" s="13">
        <v>0.24979999999999999</v>
      </c>
    </row>
    <row r="79" spans="1:2" x14ac:dyDescent="0.25">
      <c r="A79" s="12">
        <v>45004</v>
      </c>
      <c r="B79" s="13">
        <v>0.2492</v>
      </c>
    </row>
    <row r="80" spans="1:2" x14ac:dyDescent="0.25">
      <c r="A80" s="12">
        <v>45005</v>
      </c>
      <c r="B80" s="13">
        <v>0.24840000000000001</v>
      </c>
    </row>
    <row r="81" spans="1:2" x14ac:dyDescent="0.25">
      <c r="A81" s="12">
        <v>45006</v>
      </c>
      <c r="B81" s="13">
        <v>0.2482</v>
      </c>
    </row>
    <row r="82" spans="1:2" x14ac:dyDescent="0.25">
      <c r="A82" s="12">
        <v>45007</v>
      </c>
      <c r="B82" s="13">
        <v>0.248</v>
      </c>
    </row>
    <row r="83" spans="1:2" x14ac:dyDescent="0.25">
      <c r="A83" s="12">
        <v>45008</v>
      </c>
      <c r="B83" s="13">
        <v>0.2475</v>
      </c>
    </row>
    <row r="84" spans="1:2" x14ac:dyDescent="0.25">
      <c r="A84" s="12">
        <v>45009</v>
      </c>
      <c r="B84" s="13">
        <v>0.24679999999999999</v>
      </c>
    </row>
    <row r="85" spans="1:2" x14ac:dyDescent="0.25">
      <c r="A85" s="12">
        <v>45010</v>
      </c>
      <c r="B85" s="13">
        <v>0.24540000000000001</v>
      </c>
    </row>
    <row r="86" spans="1:2" x14ac:dyDescent="0.25">
      <c r="A86" s="12">
        <v>45011</v>
      </c>
      <c r="B86" s="13">
        <v>0.24529999999999999</v>
      </c>
    </row>
    <row r="87" spans="1:2" x14ac:dyDescent="0.25">
      <c r="A87" s="12">
        <v>45012</v>
      </c>
      <c r="B87" s="13">
        <v>0.2447</v>
      </c>
    </row>
    <row r="88" spans="1:2" x14ac:dyDescent="0.25">
      <c r="A88" s="12">
        <v>45013</v>
      </c>
      <c r="B88" s="13">
        <v>0.24440000000000001</v>
      </c>
    </row>
    <row r="89" spans="1:2" x14ac:dyDescent="0.25">
      <c r="A89" s="12">
        <v>45014</v>
      </c>
      <c r="B89" s="13">
        <v>0.24410000000000001</v>
      </c>
    </row>
    <row r="90" spans="1:2" x14ac:dyDescent="0.25">
      <c r="A90" s="12">
        <v>45015</v>
      </c>
      <c r="B90" s="13">
        <v>0.24379999999999999</v>
      </c>
    </row>
    <row r="91" spans="1:2" x14ac:dyDescent="0.25">
      <c r="A91" s="12">
        <v>45016</v>
      </c>
      <c r="B91" s="13">
        <v>0.2437</v>
      </c>
    </row>
    <row r="92" spans="1:2" x14ac:dyDescent="0.25">
      <c r="A92" s="12">
        <v>45017</v>
      </c>
      <c r="B92" s="13">
        <v>0.24299999999999999</v>
      </c>
    </row>
    <row r="93" spans="1:2" x14ac:dyDescent="0.25">
      <c r="A93" s="12">
        <v>45018</v>
      </c>
      <c r="B93" s="13">
        <v>0.24299999999999999</v>
      </c>
    </row>
    <row r="94" spans="1:2" x14ac:dyDescent="0.25">
      <c r="A94" s="12">
        <v>45019</v>
      </c>
      <c r="B94" s="13">
        <v>0.24299999999999999</v>
      </c>
    </row>
    <row r="95" spans="1:2" x14ac:dyDescent="0.25">
      <c r="A95" s="12">
        <v>45020</v>
      </c>
      <c r="B95" s="13">
        <v>0.2429</v>
      </c>
    </row>
    <row r="96" spans="1:2" x14ac:dyDescent="0.25">
      <c r="A96" s="12">
        <v>45021</v>
      </c>
      <c r="B96" s="13">
        <v>0.24179999999999999</v>
      </c>
    </row>
    <row r="97" spans="1:2" x14ac:dyDescent="0.25">
      <c r="A97" s="12">
        <v>45022</v>
      </c>
      <c r="B97" s="13">
        <v>0.2417</v>
      </c>
    </row>
    <row r="98" spans="1:2" x14ac:dyDescent="0.25">
      <c r="A98" s="12">
        <v>45023</v>
      </c>
      <c r="B98" s="13">
        <v>0.2404</v>
      </c>
    </row>
    <row r="99" spans="1:2" x14ac:dyDescent="0.25">
      <c r="A99" s="12">
        <v>45024</v>
      </c>
      <c r="B99" s="13">
        <v>0.2399</v>
      </c>
    </row>
    <row r="100" spans="1:2" x14ac:dyDescent="0.25">
      <c r="A100" s="12">
        <v>45025</v>
      </c>
      <c r="B100" s="13">
        <v>0.2392</v>
      </c>
    </row>
    <row r="101" spans="1:2" x14ac:dyDescent="0.25">
      <c r="A101" s="12">
        <v>45026</v>
      </c>
      <c r="B101" s="13">
        <v>0.23769999999999999</v>
      </c>
    </row>
    <row r="102" spans="1:2" x14ac:dyDescent="0.25">
      <c r="A102" s="12">
        <v>45027</v>
      </c>
      <c r="B102" s="13">
        <v>0.23760000000000001</v>
      </c>
    </row>
    <row r="103" spans="1:2" x14ac:dyDescent="0.25">
      <c r="A103" s="12">
        <v>45028</v>
      </c>
      <c r="B103" s="13">
        <v>0.23749999999999999</v>
      </c>
    </row>
    <row r="104" spans="1:2" x14ac:dyDescent="0.25">
      <c r="A104" s="12">
        <v>45029</v>
      </c>
      <c r="B104" s="13">
        <v>0.23669999999999999</v>
      </c>
    </row>
    <row r="105" spans="1:2" x14ac:dyDescent="0.25">
      <c r="A105" s="12">
        <v>45030</v>
      </c>
      <c r="B105" s="13">
        <v>0.23580000000000001</v>
      </c>
    </row>
    <row r="106" spans="1:2" x14ac:dyDescent="0.25">
      <c r="A106" s="12">
        <v>45031</v>
      </c>
      <c r="B106" s="13">
        <v>0.23530000000000001</v>
      </c>
    </row>
    <row r="107" spans="1:2" x14ac:dyDescent="0.25">
      <c r="A107" s="12">
        <v>45032</v>
      </c>
      <c r="B107" s="13">
        <v>0.23519999999999999</v>
      </c>
    </row>
    <row r="108" spans="1:2" x14ac:dyDescent="0.25">
      <c r="A108" s="12">
        <v>45033</v>
      </c>
      <c r="B108" s="13">
        <v>0.2346</v>
      </c>
    </row>
    <row r="109" spans="1:2" x14ac:dyDescent="0.25">
      <c r="A109" s="12">
        <v>45034</v>
      </c>
      <c r="B109" s="13">
        <v>0.23449999999999999</v>
      </c>
    </row>
    <row r="110" spans="1:2" x14ac:dyDescent="0.25">
      <c r="A110" s="12">
        <v>45035</v>
      </c>
      <c r="B110" s="13">
        <v>0.2326</v>
      </c>
    </row>
    <row r="111" spans="1:2" x14ac:dyDescent="0.25">
      <c r="A111" s="12">
        <v>45036</v>
      </c>
      <c r="B111" s="13">
        <v>0.2326</v>
      </c>
    </row>
    <row r="112" spans="1:2" x14ac:dyDescent="0.25">
      <c r="A112" s="12">
        <v>45037</v>
      </c>
      <c r="B112" s="13">
        <v>0.23230000000000001</v>
      </c>
    </row>
    <row r="113" spans="1:2" x14ac:dyDescent="0.25">
      <c r="A113" s="12">
        <v>45038</v>
      </c>
      <c r="B113" s="13">
        <v>0.23200000000000001</v>
      </c>
    </row>
    <row r="114" spans="1:2" x14ac:dyDescent="0.25">
      <c r="A114" s="12">
        <v>45039</v>
      </c>
      <c r="B114" s="13">
        <v>0.23200000000000001</v>
      </c>
    </row>
    <row r="115" spans="1:2" x14ac:dyDescent="0.25">
      <c r="A115" s="12">
        <v>45040</v>
      </c>
      <c r="B115" s="13">
        <v>0.2306</v>
      </c>
    </row>
    <row r="116" spans="1:2" x14ac:dyDescent="0.25">
      <c r="A116" s="12">
        <v>45041</v>
      </c>
      <c r="B116" s="13">
        <v>0.22969999999999999</v>
      </c>
    </row>
    <row r="117" spans="1:2" x14ac:dyDescent="0.25">
      <c r="A117" s="12">
        <v>45042</v>
      </c>
      <c r="B117" s="13">
        <v>0.22939999999999999</v>
      </c>
    </row>
    <row r="118" spans="1:2" x14ac:dyDescent="0.25">
      <c r="A118" s="12">
        <v>45043</v>
      </c>
      <c r="B118" s="13">
        <v>0.2291</v>
      </c>
    </row>
    <row r="119" spans="1:2" x14ac:dyDescent="0.25">
      <c r="A119" s="12">
        <v>45044</v>
      </c>
      <c r="B119" s="13">
        <v>0.22850000000000001</v>
      </c>
    </row>
    <row r="120" spans="1:2" x14ac:dyDescent="0.25">
      <c r="A120" s="12">
        <v>45045</v>
      </c>
      <c r="B120" s="13">
        <v>0.2278</v>
      </c>
    </row>
    <row r="121" spans="1:2" x14ac:dyDescent="0.25">
      <c r="A121" s="12">
        <v>45046</v>
      </c>
      <c r="B121" s="13">
        <v>0.22750000000000001</v>
      </c>
    </row>
    <row r="122" spans="1:2" x14ac:dyDescent="0.25">
      <c r="A122" s="12">
        <v>45047</v>
      </c>
      <c r="B122" s="13">
        <v>0.22700000000000001</v>
      </c>
    </row>
    <row r="123" spans="1:2" x14ac:dyDescent="0.25">
      <c r="A123" s="12">
        <v>45048</v>
      </c>
      <c r="B123" s="13">
        <v>0.2268</v>
      </c>
    </row>
    <row r="124" spans="1:2" x14ac:dyDescent="0.25">
      <c r="A124" s="12">
        <v>45049</v>
      </c>
      <c r="B124" s="13">
        <v>0.22620000000000001</v>
      </c>
    </row>
    <row r="125" spans="1:2" x14ac:dyDescent="0.25">
      <c r="A125" s="12">
        <v>45050</v>
      </c>
      <c r="B125" s="13">
        <v>0.22589999999999999</v>
      </c>
    </row>
    <row r="126" spans="1:2" x14ac:dyDescent="0.25">
      <c r="A126" s="12">
        <v>45051</v>
      </c>
      <c r="B126" s="13">
        <v>0.2258</v>
      </c>
    </row>
    <row r="127" spans="1:2" x14ac:dyDescent="0.25">
      <c r="A127" s="12">
        <v>45052</v>
      </c>
      <c r="B127" s="13">
        <v>0.22520000000000001</v>
      </c>
    </row>
    <row r="128" spans="1:2" x14ac:dyDescent="0.25">
      <c r="A128" s="12">
        <v>45053</v>
      </c>
      <c r="B128" s="13">
        <v>0.2248</v>
      </c>
    </row>
    <row r="129" spans="1:2" x14ac:dyDescent="0.25">
      <c r="A129" s="12">
        <v>45054</v>
      </c>
      <c r="B129" s="13">
        <v>0.22450000000000001</v>
      </c>
    </row>
    <row r="130" spans="1:2" x14ac:dyDescent="0.25">
      <c r="A130" s="12">
        <v>45055</v>
      </c>
      <c r="B130" s="13">
        <v>0.22359999999999999</v>
      </c>
    </row>
    <row r="131" spans="1:2" x14ac:dyDescent="0.25">
      <c r="A131" s="12">
        <v>45056</v>
      </c>
      <c r="B131" s="13">
        <v>0.22309999999999999</v>
      </c>
    </row>
    <row r="132" spans="1:2" x14ac:dyDescent="0.25">
      <c r="A132" s="12">
        <v>45057</v>
      </c>
      <c r="B132" s="13">
        <v>0.22270000000000001</v>
      </c>
    </row>
    <row r="133" spans="1:2" x14ac:dyDescent="0.25">
      <c r="A133" s="12">
        <v>45058</v>
      </c>
      <c r="B133" s="13">
        <v>0.22220000000000001</v>
      </c>
    </row>
    <row r="134" spans="1:2" x14ac:dyDescent="0.25">
      <c r="A134" s="12">
        <v>45059</v>
      </c>
      <c r="B134" s="13">
        <v>0.2218</v>
      </c>
    </row>
    <row r="135" spans="1:2" x14ac:dyDescent="0.25">
      <c r="A135" s="12">
        <v>45060</v>
      </c>
      <c r="B135" s="13">
        <v>0.22120000000000001</v>
      </c>
    </row>
    <row r="136" spans="1:2" x14ac:dyDescent="0.25">
      <c r="A136" s="12">
        <v>45061</v>
      </c>
      <c r="B136" s="13">
        <v>0.22090000000000001</v>
      </c>
    </row>
    <row r="137" spans="1:2" x14ac:dyDescent="0.25">
      <c r="A137" s="12">
        <v>45062</v>
      </c>
      <c r="B137" s="13">
        <v>0.2205</v>
      </c>
    </row>
    <row r="138" spans="1:2" x14ac:dyDescent="0.25">
      <c r="A138" s="12">
        <v>45063</v>
      </c>
      <c r="B138" s="13">
        <v>0.2198</v>
      </c>
    </row>
    <row r="139" spans="1:2" x14ac:dyDescent="0.25">
      <c r="A139" s="12">
        <v>45064</v>
      </c>
      <c r="B139" s="13">
        <v>0.21929999999999999</v>
      </c>
    </row>
    <row r="140" spans="1:2" x14ac:dyDescent="0.25">
      <c r="A140" s="12">
        <v>45065</v>
      </c>
      <c r="B140" s="13">
        <v>0.2185</v>
      </c>
    </row>
    <row r="141" spans="1:2" x14ac:dyDescent="0.25">
      <c r="A141" s="12">
        <v>45066</v>
      </c>
      <c r="B141" s="13">
        <v>0.2185</v>
      </c>
    </row>
    <row r="142" spans="1:2" x14ac:dyDescent="0.25">
      <c r="A142" s="12">
        <v>45067</v>
      </c>
      <c r="B142" s="13">
        <v>0.2175</v>
      </c>
    </row>
    <row r="143" spans="1:2" x14ac:dyDescent="0.25">
      <c r="A143" s="12">
        <v>45068</v>
      </c>
      <c r="B143" s="13">
        <v>0.21579999999999999</v>
      </c>
    </row>
    <row r="144" spans="1:2" x14ac:dyDescent="0.25">
      <c r="A144" s="12">
        <v>45069</v>
      </c>
      <c r="B144" s="13">
        <v>0.2155</v>
      </c>
    </row>
    <row r="145" spans="1:2" x14ac:dyDescent="0.25">
      <c r="A145" s="12">
        <v>45070</v>
      </c>
      <c r="B145" s="13">
        <v>0.2152</v>
      </c>
    </row>
    <row r="146" spans="1:2" x14ac:dyDescent="0.25">
      <c r="A146" s="12">
        <v>45071</v>
      </c>
      <c r="B146" s="13">
        <v>0.21479999999999999</v>
      </c>
    </row>
    <row r="147" spans="1:2" x14ac:dyDescent="0.25">
      <c r="A147" s="12">
        <v>45072</v>
      </c>
      <c r="B147" s="13">
        <v>0.2145</v>
      </c>
    </row>
    <row r="148" spans="1:2" x14ac:dyDescent="0.25">
      <c r="A148" s="12">
        <v>45073</v>
      </c>
      <c r="B148" s="13">
        <v>0.21390000000000001</v>
      </c>
    </row>
    <row r="149" spans="1:2" x14ac:dyDescent="0.25">
      <c r="A149" s="12">
        <v>45074</v>
      </c>
      <c r="B149" s="13">
        <v>0.21329999999999999</v>
      </c>
    </row>
    <row r="150" spans="1:2" x14ac:dyDescent="0.25">
      <c r="A150" s="12">
        <v>45075</v>
      </c>
      <c r="B150" s="13">
        <v>0.21329999999999999</v>
      </c>
    </row>
    <row r="151" spans="1:2" x14ac:dyDescent="0.25">
      <c r="A151" s="12">
        <v>45076</v>
      </c>
      <c r="B151" s="13">
        <v>0.2132</v>
      </c>
    </row>
    <row r="152" spans="1:2" x14ac:dyDescent="0.25">
      <c r="A152" s="12">
        <v>45077</v>
      </c>
      <c r="B152" s="13">
        <v>0.21279999999999999</v>
      </c>
    </row>
    <row r="153" spans="1:2" x14ac:dyDescent="0.25">
      <c r="A153" s="12">
        <v>45078</v>
      </c>
      <c r="B153" s="13">
        <v>0.21079999999999999</v>
      </c>
    </row>
    <row r="154" spans="1:2" x14ac:dyDescent="0.25">
      <c r="A154" s="12">
        <v>45079</v>
      </c>
      <c r="B154" s="13">
        <v>0.2104</v>
      </c>
    </row>
    <row r="155" spans="1:2" x14ac:dyDescent="0.25">
      <c r="A155" s="12">
        <v>45080</v>
      </c>
      <c r="B155" s="13">
        <v>0.21</v>
      </c>
    </row>
    <row r="156" spans="1:2" x14ac:dyDescent="0.25">
      <c r="A156" s="12">
        <v>45081</v>
      </c>
      <c r="B156" s="13">
        <v>0.20949999999999999</v>
      </c>
    </row>
    <row r="157" spans="1:2" x14ac:dyDescent="0.25">
      <c r="A157" s="12">
        <v>45082</v>
      </c>
      <c r="B157" s="13">
        <v>0.20930000000000001</v>
      </c>
    </row>
    <row r="158" spans="1:2" x14ac:dyDescent="0.25">
      <c r="A158" s="12">
        <v>45083</v>
      </c>
      <c r="B158" s="13">
        <v>0.20849999999999999</v>
      </c>
    </row>
    <row r="159" spans="1:2" x14ac:dyDescent="0.25">
      <c r="A159" s="12">
        <v>45084</v>
      </c>
      <c r="B159" s="13">
        <v>0.2082</v>
      </c>
    </row>
    <row r="160" spans="1:2" x14ac:dyDescent="0.25">
      <c r="A160" s="12">
        <v>45085</v>
      </c>
      <c r="B160" s="13">
        <v>0.20760000000000001</v>
      </c>
    </row>
    <row r="161" spans="1:2" x14ac:dyDescent="0.25">
      <c r="A161" s="12">
        <v>45086</v>
      </c>
      <c r="B161" s="13">
        <v>0.20749999999999999</v>
      </c>
    </row>
    <row r="162" spans="1:2" x14ac:dyDescent="0.25">
      <c r="A162" s="12">
        <v>45087</v>
      </c>
      <c r="B162" s="13">
        <v>0.20730000000000001</v>
      </c>
    </row>
    <row r="163" spans="1:2" x14ac:dyDescent="0.25">
      <c r="A163" s="12">
        <v>45088</v>
      </c>
      <c r="B163" s="13">
        <v>0.20669999999999999</v>
      </c>
    </row>
    <row r="164" spans="1:2" x14ac:dyDescent="0.25">
      <c r="A164" s="12">
        <v>45089</v>
      </c>
      <c r="B164" s="13">
        <v>0.20660000000000001</v>
      </c>
    </row>
    <row r="165" spans="1:2" x14ac:dyDescent="0.25">
      <c r="A165" s="12">
        <v>45090</v>
      </c>
      <c r="B165" s="13">
        <v>0.20660000000000001</v>
      </c>
    </row>
    <row r="166" spans="1:2" x14ac:dyDescent="0.25">
      <c r="A166" s="12">
        <v>45091</v>
      </c>
      <c r="B166" s="13">
        <v>0.20649999999999999</v>
      </c>
    </row>
    <row r="167" spans="1:2" x14ac:dyDescent="0.25">
      <c r="A167" s="12">
        <v>45092</v>
      </c>
      <c r="B167" s="13">
        <v>0.20619999999999999</v>
      </c>
    </row>
    <row r="168" spans="1:2" x14ac:dyDescent="0.25">
      <c r="A168" s="12">
        <v>45093</v>
      </c>
      <c r="B168" s="13">
        <v>0.2056</v>
      </c>
    </row>
    <row r="169" spans="1:2" x14ac:dyDescent="0.25">
      <c r="A169" s="12">
        <v>45094</v>
      </c>
      <c r="B169" s="13">
        <v>0.20549999999999999</v>
      </c>
    </row>
    <row r="170" spans="1:2" x14ac:dyDescent="0.25">
      <c r="A170" s="12">
        <v>45095</v>
      </c>
      <c r="B170" s="13">
        <v>0.20549999999999999</v>
      </c>
    </row>
    <row r="171" spans="1:2" x14ac:dyDescent="0.25">
      <c r="A171" s="12">
        <v>45096</v>
      </c>
      <c r="B171" s="13">
        <v>0.20480000000000001</v>
      </c>
    </row>
    <row r="172" spans="1:2" x14ac:dyDescent="0.25">
      <c r="A172" s="12">
        <v>45097</v>
      </c>
      <c r="B172" s="13">
        <v>0.2044</v>
      </c>
    </row>
    <row r="173" spans="1:2" x14ac:dyDescent="0.25">
      <c r="A173" s="12">
        <v>45098</v>
      </c>
      <c r="B173" s="13">
        <v>0.2044</v>
      </c>
    </row>
    <row r="174" spans="1:2" x14ac:dyDescent="0.25">
      <c r="A174" s="12">
        <v>45099</v>
      </c>
      <c r="B174" s="13">
        <v>0.2041</v>
      </c>
    </row>
    <row r="175" spans="1:2" x14ac:dyDescent="0.25">
      <c r="A175" s="12">
        <v>45100</v>
      </c>
      <c r="B175" s="13">
        <v>0.20319999999999999</v>
      </c>
    </row>
    <row r="176" spans="1:2" x14ac:dyDescent="0.25">
      <c r="A176" s="12">
        <v>45101</v>
      </c>
      <c r="B176" s="13">
        <v>0.20300000000000001</v>
      </c>
    </row>
    <row r="177" spans="1:2" x14ac:dyDescent="0.25">
      <c r="A177" s="12">
        <v>45102</v>
      </c>
      <c r="B177" s="13">
        <v>0.2029</v>
      </c>
    </row>
    <row r="178" spans="1:2" x14ac:dyDescent="0.25">
      <c r="A178" s="12">
        <v>45103</v>
      </c>
      <c r="B178" s="13">
        <v>0.2026</v>
      </c>
    </row>
    <row r="179" spans="1:2" x14ac:dyDescent="0.25">
      <c r="A179" s="12">
        <v>45104</v>
      </c>
      <c r="B179" s="13">
        <v>0.20250000000000001</v>
      </c>
    </row>
    <row r="180" spans="1:2" x14ac:dyDescent="0.25">
      <c r="A180" s="12">
        <v>45105</v>
      </c>
      <c r="B180" s="13">
        <v>0.20200000000000001</v>
      </c>
    </row>
    <row r="181" spans="1:2" x14ac:dyDescent="0.25">
      <c r="A181" s="12">
        <v>45106</v>
      </c>
      <c r="B181" s="13">
        <v>0.20200000000000001</v>
      </c>
    </row>
    <row r="182" spans="1:2" x14ac:dyDescent="0.25">
      <c r="A182" s="12">
        <v>45107</v>
      </c>
      <c r="B182" s="13">
        <v>0.2014</v>
      </c>
    </row>
    <row r="183" spans="1:2" x14ac:dyDescent="0.25">
      <c r="A183" s="12">
        <v>45108</v>
      </c>
      <c r="B183" s="13">
        <v>0.2009</v>
      </c>
    </row>
    <row r="184" spans="1:2" x14ac:dyDescent="0.25">
      <c r="A184" s="12">
        <v>45109</v>
      </c>
      <c r="B184" s="13">
        <v>0.20050000000000001</v>
      </c>
    </row>
    <row r="185" spans="1:2" x14ac:dyDescent="0.25">
      <c r="A185" s="12">
        <v>45110</v>
      </c>
      <c r="B185" s="13">
        <v>0.2001</v>
      </c>
    </row>
    <row r="186" spans="1:2" x14ac:dyDescent="0.25">
      <c r="A186" s="12">
        <v>45111</v>
      </c>
      <c r="B186" s="13">
        <v>0.1991</v>
      </c>
    </row>
    <row r="187" spans="1:2" x14ac:dyDescent="0.25">
      <c r="A187" s="12">
        <v>45112</v>
      </c>
      <c r="B187" s="13">
        <v>0.1986</v>
      </c>
    </row>
    <row r="188" spans="1:2" x14ac:dyDescent="0.25">
      <c r="A188" s="12">
        <v>45113</v>
      </c>
      <c r="B188" s="13">
        <v>0.19850000000000001</v>
      </c>
    </row>
    <row r="189" spans="1:2" x14ac:dyDescent="0.25">
      <c r="A189" s="12">
        <v>45114</v>
      </c>
      <c r="B189" s="13">
        <v>0.19819999999999999</v>
      </c>
    </row>
    <row r="190" spans="1:2" x14ac:dyDescent="0.25">
      <c r="A190" s="12">
        <v>45115</v>
      </c>
      <c r="B190" s="13">
        <v>0.19789999999999999</v>
      </c>
    </row>
    <row r="191" spans="1:2" x14ac:dyDescent="0.25">
      <c r="A191" s="12">
        <v>45116</v>
      </c>
      <c r="B191" s="13">
        <v>0.1976</v>
      </c>
    </row>
    <row r="192" spans="1:2" x14ac:dyDescent="0.25">
      <c r="A192" s="12">
        <v>45117</v>
      </c>
      <c r="B192" s="13">
        <v>0.19739999999999999</v>
      </c>
    </row>
    <row r="193" spans="1:2" x14ac:dyDescent="0.25">
      <c r="A193" s="12">
        <v>45118</v>
      </c>
      <c r="B193" s="13">
        <v>0.19670000000000001</v>
      </c>
    </row>
    <row r="194" spans="1:2" x14ac:dyDescent="0.25">
      <c r="A194" s="12">
        <v>45119</v>
      </c>
      <c r="B194" s="13">
        <v>0.1951</v>
      </c>
    </row>
    <row r="195" spans="1:2" x14ac:dyDescent="0.25">
      <c r="A195" s="12">
        <v>45120</v>
      </c>
      <c r="B195" s="13">
        <v>0.19500000000000001</v>
      </c>
    </row>
    <row r="196" spans="1:2" x14ac:dyDescent="0.25">
      <c r="A196" s="12">
        <v>45121</v>
      </c>
      <c r="B196" s="13">
        <v>0.19489999999999999</v>
      </c>
    </row>
    <row r="197" spans="1:2" x14ac:dyDescent="0.25">
      <c r="A197" s="12">
        <v>45122</v>
      </c>
      <c r="B197" s="13">
        <v>0.19470000000000001</v>
      </c>
    </row>
    <row r="198" spans="1:2" x14ac:dyDescent="0.25">
      <c r="A198" s="12">
        <v>45123</v>
      </c>
      <c r="B198" s="13">
        <v>0.1938</v>
      </c>
    </row>
    <row r="199" spans="1:2" x14ac:dyDescent="0.25">
      <c r="A199" s="12">
        <v>45124</v>
      </c>
      <c r="B199" s="13">
        <v>0.193</v>
      </c>
    </row>
    <row r="200" spans="1:2" x14ac:dyDescent="0.25">
      <c r="A200" s="12">
        <v>45125</v>
      </c>
      <c r="B200" s="13">
        <v>0.19270000000000001</v>
      </c>
    </row>
    <row r="201" spans="1:2" x14ac:dyDescent="0.25">
      <c r="A201" s="12">
        <v>45126</v>
      </c>
      <c r="B201" s="13">
        <v>0.19270000000000001</v>
      </c>
    </row>
    <row r="202" spans="1:2" x14ac:dyDescent="0.25">
      <c r="A202" s="12">
        <v>45127</v>
      </c>
      <c r="B202" s="13">
        <v>0.19270000000000001</v>
      </c>
    </row>
    <row r="203" spans="1:2" x14ac:dyDescent="0.25">
      <c r="A203" s="12">
        <v>45128</v>
      </c>
      <c r="B203" s="13">
        <v>0.1918</v>
      </c>
    </row>
    <row r="204" spans="1:2" x14ac:dyDescent="0.25">
      <c r="A204" s="12">
        <v>45129</v>
      </c>
      <c r="B204" s="13">
        <v>0.19170000000000001</v>
      </c>
    </row>
    <row r="205" spans="1:2" x14ac:dyDescent="0.25">
      <c r="A205" s="12">
        <v>45130</v>
      </c>
      <c r="B205" s="13">
        <v>0.19120000000000001</v>
      </c>
    </row>
    <row r="206" spans="1:2" x14ac:dyDescent="0.25">
      <c r="A206" s="12">
        <v>45131</v>
      </c>
      <c r="B206" s="13">
        <v>0.19089999999999999</v>
      </c>
    </row>
    <row r="207" spans="1:2" x14ac:dyDescent="0.25">
      <c r="A207" s="12">
        <v>45132</v>
      </c>
      <c r="B207" s="13">
        <v>0.19059999999999999</v>
      </c>
    </row>
    <row r="208" spans="1:2" x14ac:dyDescent="0.25">
      <c r="A208" s="12">
        <v>45133</v>
      </c>
      <c r="B208" s="13">
        <v>0.19059999999999999</v>
      </c>
    </row>
    <row r="209" spans="1:2" x14ac:dyDescent="0.25">
      <c r="A209" s="12">
        <v>45134</v>
      </c>
      <c r="B209" s="13">
        <v>0.1903</v>
      </c>
    </row>
    <row r="210" spans="1:2" x14ac:dyDescent="0.25">
      <c r="A210" s="12">
        <v>45135</v>
      </c>
      <c r="B210" s="13">
        <v>0.1903</v>
      </c>
    </row>
    <row r="211" spans="1:2" x14ac:dyDescent="0.25">
      <c r="A211" s="12">
        <v>45136</v>
      </c>
      <c r="B211" s="13">
        <v>0.19009999999999999</v>
      </c>
    </row>
    <row r="212" spans="1:2" x14ac:dyDescent="0.25">
      <c r="A212" s="12">
        <v>45137</v>
      </c>
      <c r="B212" s="13">
        <v>0.19</v>
      </c>
    </row>
    <row r="213" spans="1:2" x14ac:dyDescent="0.25">
      <c r="A213" s="12">
        <v>45138</v>
      </c>
      <c r="B213" s="13">
        <v>0.19</v>
      </c>
    </row>
    <row r="214" spans="1:2" x14ac:dyDescent="0.25">
      <c r="A214" s="12">
        <v>45139</v>
      </c>
      <c r="B214" s="13">
        <v>0.19</v>
      </c>
    </row>
    <row r="215" spans="1:2" x14ac:dyDescent="0.25">
      <c r="A215" s="12">
        <v>45140</v>
      </c>
      <c r="B215" s="13">
        <v>0.18940000000000001</v>
      </c>
    </row>
    <row r="216" spans="1:2" x14ac:dyDescent="0.25">
      <c r="A216" s="12">
        <v>45141</v>
      </c>
      <c r="B216" s="13">
        <v>0.1893</v>
      </c>
    </row>
    <row r="217" spans="1:2" x14ac:dyDescent="0.25">
      <c r="A217" s="12">
        <v>45142</v>
      </c>
      <c r="B217" s="13">
        <v>0.1883</v>
      </c>
    </row>
    <row r="218" spans="1:2" x14ac:dyDescent="0.25">
      <c r="A218" s="12">
        <v>45143</v>
      </c>
      <c r="B218" s="13">
        <v>0.18820000000000001</v>
      </c>
    </row>
    <row r="219" spans="1:2" x14ac:dyDescent="0.25">
      <c r="A219" s="12">
        <v>45144</v>
      </c>
      <c r="B219" s="13">
        <v>0.188</v>
      </c>
    </row>
    <row r="220" spans="1:2" x14ac:dyDescent="0.25">
      <c r="A220" s="12">
        <v>45145</v>
      </c>
      <c r="B220" s="13">
        <v>0.188</v>
      </c>
    </row>
    <row r="221" spans="1:2" x14ac:dyDescent="0.25">
      <c r="A221" s="12">
        <v>45146</v>
      </c>
      <c r="B221" s="13">
        <v>0.18790000000000001</v>
      </c>
    </row>
    <row r="222" spans="1:2" x14ac:dyDescent="0.25">
      <c r="A222" s="12">
        <v>45147</v>
      </c>
      <c r="B222" s="13">
        <v>0.18759999999999999</v>
      </c>
    </row>
    <row r="223" spans="1:2" x14ac:dyDescent="0.25">
      <c r="A223" s="12">
        <v>45148</v>
      </c>
      <c r="B223" s="13">
        <v>0.18709999999999999</v>
      </c>
    </row>
    <row r="224" spans="1:2" x14ac:dyDescent="0.25">
      <c r="A224" s="12">
        <v>45149</v>
      </c>
      <c r="B224" s="13">
        <v>0.187</v>
      </c>
    </row>
    <row r="225" spans="1:2" x14ac:dyDescent="0.25">
      <c r="A225" s="12">
        <v>45150</v>
      </c>
      <c r="B225" s="13">
        <v>0.18679999999999999</v>
      </c>
    </row>
    <row r="226" spans="1:2" x14ac:dyDescent="0.25">
      <c r="A226" s="12">
        <v>45151</v>
      </c>
      <c r="B226" s="13">
        <v>0.1865</v>
      </c>
    </row>
    <row r="227" spans="1:2" x14ac:dyDescent="0.25">
      <c r="A227" s="12">
        <v>45152</v>
      </c>
      <c r="B227" s="13">
        <v>0.18629999999999999</v>
      </c>
    </row>
    <row r="228" spans="1:2" x14ac:dyDescent="0.25">
      <c r="A228" s="12">
        <v>45153</v>
      </c>
      <c r="B228" s="13">
        <v>0.18629999999999999</v>
      </c>
    </row>
    <row r="229" spans="1:2" x14ac:dyDescent="0.25">
      <c r="A229" s="12">
        <v>45154</v>
      </c>
      <c r="B229" s="13">
        <v>0.1862</v>
      </c>
    </row>
    <row r="230" spans="1:2" x14ac:dyDescent="0.25">
      <c r="A230" s="12">
        <v>45155</v>
      </c>
      <c r="B230" s="13">
        <v>0.1862</v>
      </c>
    </row>
    <row r="231" spans="1:2" x14ac:dyDescent="0.25">
      <c r="A231" s="12">
        <v>45156</v>
      </c>
      <c r="B231" s="13">
        <v>0.1862</v>
      </c>
    </row>
    <row r="232" spans="1:2" x14ac:dyDescent="0.25">
      <c r="A232" s="12">
        <v>45157</v>
      </c>
      <c r="B232" s="13">
        <v>0.18590000000000001</v>
      </c>
    </row>
    <row r="233" spans="1:2" x14ac:dyDescent="0.25">
      <c r="A233" s="12">
        <v>45158</v>
      </c>
      <c r="B233" s="13">
        <v>0.1857</v>
      </c>
    </row>
    <row r="234" spans="1:2" x14ac:dyDescent="0.25">
      <c r="A234" s="12">
        <v>45159</v>
      </c>
      <c r="B234" s="13">
        <v>0.18559999999999999</v>
      </c>
    </row>
    <row r="235" spans="1:2" x14ac:dyDescent="0.25">
      <c r="A235" s="12">
        <v>45160</v>
      </c>
      <c r="B235" s="13">
        <v>0.18559999999999999</v>
      </c>
    </row>
    <row r="236" spans="1:2" x14ac:dyDescent="0.25">
      <c r="A236" s="12">
        <v>45161</v>
      </c>
      <c r="B236" s="13">
        <v>0.18540000000000001</v>
      </c>
    </row>
    <row r="237" spans="1:2" x14ac:dyDescent="0.25">
      <c r="A237" s="12">
        <v>45162</v>
      </c>
      <c r="B237" s="13">
        <v>0.1852</v>
      </c>
    </row>
    <row r="238" spans="1:2" x14ac:dyDescent="0.25">
      <c r="A238" s="12">
        <v>45163</v>
      </c>
      <c r="B238" s="13">
        <v>0.18509999999999999</v>
      </c>
    </row>
    <row r="239" spans="1:2" x14ac:dyDescent="0.25">
      <c r="A239" s="12">
        <v>45164</v>
      </c>
      <c r="B239" s="13">
        <v>0.18509999999999999</v>
      </c>
    </row>
    <row r="240" spans="1:2" x14ac:dyDescent="0.25">
      <c r="A240" s="12">
        <v>45165</v>
      </c>
      <c r="B240" s="13">
        <v>0.18509999999999999</v>
      </c>
    </row>
    <row r="241" spans="1:2" x14ac:dyDescent="0.25">
      <c r="A241" s="12">
        <v>45166</v>
      </c>
      <c r="B241" s="13">
        <v>0.18479999999999999</v>
      </c>
    </row>
    <row r="242" spans="1:2" x14ac:dyDescent="0.25">
      <c r="A242" s="12">
        <v>45167</v>
      </c>
      <c r="B242" s="13">
        <v>0.18379999999999999</v>
      </c>
    </row>
    <row r="243" spans="1:2" x14ac:dyDescent="0.25">
      <c r="A243" s="12">
        <v>45168</v>
      </c>
      <c r="B243" s="13">
        <v>0.18360000000000001</v>
      </c>
    </row>
    <row r="244" spans="1:2" x14ac:dyDescent="0.25">
      <c r="A244" s="12">
        <v>45169</v>
      </c>
      <c r="B244" s="13">
        <v>0.18329999999999999</v>
      </c>
    </row>
    <row r="245" spans="1:2" x14ac:dyDescent="0.25">
      <c r="A245" s="12">
        <v>45170</v>
      </c>
      <c r="B245" s="13">
        <v>0.18310000000000001</v>
      </c>
    </row>
    <row r="246" spans="1:2" x14ac:dyDescent="0.25">
      <c r="A246" s="12">
        <v>45171</v>
      </c>
      <c r="B246" s="13">
        <v>0.18310000000000001</v>
      </c>
    </row>
    <row r="247" spans="1:2" x14ac:dyDescent="0.25">
      <c r="A247" s="12">
        <v>45172</v>
      </c>
      <c r="B247" s="13">
        <v>0.18290000000000001</v>
      </c>
    </row>
    <row r="248" spans="1:2" x14ac:dyDescent="0.25">
      <c r="A248" s="12">
        <v>45173</v>
      </c>
      <c r="B248" s="13">
        <v>0.1825</v>
      </c>
    </row>
    <row r="249" spans="1:2" x14ac:dyDescent="0.25">
      <c r="A249" s="12">
        <v>45174</v>
      </c>
      <c r="B249" s="13">
        <v>0.18060000000000001</v>
      </c>
    </row>
    <row r="250" spans="1:2" x14ac:dyDescent="0.25">
      <c r="A250" s="12">
        <v>45175</v>
      </c>
      <c r="B250" s="13">
        <v>0.18060000000000001</v>
      </c>
    </row>
    <row r="251" spans="1:2" x14ac:dyDescent="0.25">
      <c r="A251" s="12">
        <v>45176</v>
      </c>
      <c r="B251" s="13">
        <v>0.1804</v>
      </c>
    </row>
    <row r="252" spans="1:2" x14ac:dyDescent="0.25">
      <c r="A252" s="12">
        <v>45177</v>
      </c>
      <c r="B252" s="13">
        <v>0.17979999999999999</v>
      </c>
    </row>
    <row r="253" spans="1:2" x14ac:dyDescent="0.25">
      <c r="A253" s="12">
        <v>45178</v>
      </c>
      <c r="B253" s="13">
        <v>0.1787</v>
      </c>
    </row>
    <row r="254" spans="1:2" x14ac:dyDescent="0.25">
      <c r="A254" s="12">
        <v>45179</v>
      </c>
      <c r="B254" s="13">
        <v>0.1774</v>
      </c>
    </row>
    <row r="255" spans="1:2" x14ac:dyDescent="0.25">
      <c r="A255" s="12">
        <v>45180</v>
      </c>
      <c r="B255" s="13">
        <v>0.1774</v>
      </c>
    </row>
    <row r="256" spans="1:2" x14ac:dyDescent="0.25">
      <c r="A256" s="12">
        <v>45181</v>
      </c>
      <c r="B256" s="13">
        <v>0.17630000000000001</v>
      </c>
    </row>
    <row r="257" spans="1:2" x14ac:dyDescent="0.25">
      <c r="A257" s="12">
        <v>45182</v>
      </c>
      <c r="B257" s="13">
        <v>0.1762</v>
      </c>
    </row>
    <row r="258" spans="1:2" x14ac:dyDescent="0.25">
      <c r="A258" s="12">
        <v>45183</v>
      </c>
      <c r="B258" s="13">
        <v>0.1757</v>
      </c>
    </row>
    <row r="259" spans="1:2" x14ac:dyDescent="0.25">
      <c r="A259" s="12">
        <v>45184</v>
      </c>
      <c r="B259" s="13">
        <v>0.17560000000000001</v>
      </c>
    </row>
    <row r="260" spans="1:2" x14ac:dyDescent="0.25">
      <c r="A260" s="12">
        <v>45185</v>
      </c>
      <c r="B260" s="13">
        <v>0.17469999999999999</v>
      </c>
    </row>
    <row r="261" spans="1:2" x14ac:dyDescent="0.25">
      <c r="A261" s="12">
        <v>45186</v>
      </c>
      <c r="B261" s="13">
        <v>0.17419999999999999</v>
      </c>
    </row>
    <row r="262" spans="1:2" x14ac:dyDescent="0.25">
      <c r="A262" s="12">
        <v>45187</v>
      </c>
      <c r="B262" s="13">
        <v>0.17380000000000001</v>
      </c>
    </row>
    <row r="263" spans="1:2" x14ac:dyDescent="0.25">
      <c r="A263" s="12">
        <v>45188</v>
      </c>
      <c r="B263" s="13">
        <v>0.17369999999999999</v>
      </c>
    </row>
    <row r="264" spans="1:2" x14ac:dyDescent="0.25">
      <c r="A264" s="12">
        <v>45189</v>
      </c>
      <c r="B264" s="13">
        <v>0.17330000000000001</v>
      </c>
    </row>
    <row r="265" spans="1:2" x14ac:dyDescent="0.25">
      <c r="A265" s="12">
        <v>45190</v>
      </c>
      <c r="B265" s="13">
        <v>0.17299999999999999</v>
      </c>
    </row>
    <row r="266" spans="1:2" x14ac:dyDescent="0.25">
      <c r="A266" s="12">
        <v>45191</v>
      </c>
      <c r="B266" s="13">
        <v>0.1729</v>
      </c>
    </row>
    <row r="267" spans="1:2" x14ac:dyDescent="0.25">
      <c r="A267" s="12">
        <v>45192</v>
      </c>
      <c r="B267" s="13">
        <v>0.1729</v>
      </c>
    </row>
    <row r="268" spans="1:2" x14ac:dyDescent="0.25">
      <c r="A268" s="12">
        <v>45193</v>
      </c>
      <c r="B268" s="13">
        <v>0.17280000000000001</v>
      </c>
    </row>
    <row r="269" spans="1:2" x14ac:dyDescent="0.25">
      <c r="A269" s="12">
        <v>45194</v>
      </c>
      <c r="B269" s="13">
        <v>0.1726</v>
      </c>
    </row>
    <row r="270" spans="1:2" x14ac:dyDescent="0.25">
      <c r="A270" s="12">
        <v>45195</v>
      </c>
      <c r="B270" s="13">
        <v>0.1726</v>
      </c>
    </row>
    <row r="271" spans="1:2" x14ac:dyDescent="0.25">
      <c r="A271" s="12">
        <v>45196</v>
      </c>
      <c r="B271" s="13">
        <v>0.1724</v>
      </c>
    </row>
    <row r="272" spans="1:2" x14ac:dyDescent="0.25">
      <c r="A272" s="12">
        <v>45197</v>
      </c>
      <c r="B272" s="13">
        <v>0.1724</v>
      </c>
    </row>
    <row r="273" spans="1:2" x14ac:dyDescent="0.25">
      <c r="A273" s="12">
        <v>45198</v>
      </c>
      <c r="B273" s="13">
        <v>0.17230000000000001</v>
      </c>
    </row>
    <row r="274" spans="1:2" x14ac:dyDescent="0.25">
      <c r="A274" s="12">
        <v>45199</v>
      </c>
      <c r="B274" s="13">
        <v>0.17219999999999999</v>
      </c>
    </row>
    <row r="275" spans="1:2" x14ac:dyDescent="0.25">
      <c r="A275" s="12">
        <v>45200</v>
      </c>
      <c r="B275" s="13">
        <v>0.17130000000000001</v>
      </c>
    </row>
    <row r="276" spans="1:2" x14ac:dyDescent="0.25">
      <c r="A276" s="12">
        <v>45201</v>
      </c>
      <c r="B276" s="13">
        <v>0.17080000000000001</v>
      </c>
    </row>
    <row r="277" spans="1:2" x14ac:dyDescent="0.25">
      <c r="A277" s="12">
        <v>45202</v>
      </c>
      <c r="B277" s="13">
        <v>0.17080000000000001</v>
      </c>
    </row>
    <row r="278" spans="1:2" x14ac:dyDescent="0.25">
      <c r="A278" s="12">
        <v>45203</v>
      </c>
      <c r="B278" s="13">
        <v>0.17069999999999999</v>
      </c>
    </row>
    <row r="279" spans="1:2" x14ac:dyDescent="0.25">
      <c r="A279" s="12">
        <v>45204</v>
      </c>
      <c r="B279" s="13">
        <v>0.17069999999999999</v>
      </c>
    </row>
    <row r="280" spans="1:2" x14ac:dyDescent="0.25">
      <c r="A280" s="12">
        <v>45205</v>
      </c>
      <c r="B280" s="13">
        <v>0.1706</v>
      </c>
    </row>
    <row r="281" spans="1:2" x14ac:dyDescent="0.25">
      <c r="A281" s="12">
        <v>45206</v>
      </c>
      <c r="B281" s="13">
        <v>0.1706</v>
      </c>
    </row>
    <row r="282" spans="1:2" x14ac:dyDescent="0.25">
      <c r="A282" s="12">
        <v>45207</v>
      </c>
      <c r="B282" s="13">
        <v>0.1706</v>
      </c>
    </row>
    <row r="283" spans="1:2" x14ac:dyDescent="0.25">
      <c r="A283" s="12">
        <v>45208</v>
      </c>
      <c r="B283" s="13">
        <v>0.16900000000000001</v>
      </c>
    </row>
    <row r="284" spans="1:2" x14ac:dyDescent="0.25">
      <c r="A284" s="12">
        <v>45209</v>
      </c>
      <c r="B284" s="13">
        <v>0.16889999999999999</v>
      </c>
    </row>
    <row r="285" spans="1:2" x14ac:dyDescent="0.25">
      <c r="A285" s="12">
        <v>45210</v>
      </c>
      <c r="B285" s="13">
        <v>0.16800000000000001</v>
      </c>
    </row>
    <row r="286" spans="1:2" x14ac:dyDescent="0.25">
      <c r="A286" s="12">
        <v>45211</v>
      </c>
      <c r="B286" s="13">
        <v>0.1676</v>
      </c>
    </row>
    <row r="287" spans="1:2" x14ac:dyDescent="0.25">
      <c r="A287" s="12">
        <v>45212</v>
      </c>
      <c r="B287" s="13">
        <v>0.16739999999999999</v>
      </c>
    </row>
    <row r="288" spans="1:2" x14ac:dyDescent="0.25">
      <c r="A288" s="12">
        <v>45213</v>
      </c>
      <c r="B288" s="13">
        <v>0.1671</v>
      </c>
    </row>
    <row r="289" spans="1:2" x14ac:dyDescent="0.25">
      <c r="A289" s="12">
        <v>45214</v>
      </c>
      <c r="B289" s="13">
        <v>0.1671</v>
      </c>
    </row>
    <row r="290" spans="1:2" x14ac:dyDescent="0.25">
      <c r="A290" s="12">
        <v>45215</v>
      </c>
      <c r="B290" s="13">
        <v>0.16689999999999999</v>
      </c>
    </row>
    <row r="291" spans="1:2" x14ac:dyDescent="0.25">
      <c r="A291" s="12">
        <v>45216</v>
      </c>
      <c r="B291" s="13">
        <v>0.1666</v>
      </c>
    </row>
    <row r="292" spans="1:2" x14ac:dyDescent="0.25">
      <c r="A292" s="12">
        <v>45217</v>
      </c>
      <c r="B292" s="13">
        <v>0.16639999999999999</v>
      </c>
    </row>
    <row r="293" spans="1:2" x14ac:dyDescent="0.25">
      <c r="A293" s="12">
        <v>45218</v>
      </c>
      <c r="B293" s="13">
        <v>0.1661</v>
      </c>
    </row>
    <row r="294" spans="1:2" x14ac:dyDescent="0.25">
      <c r="A294" s="12">
        <v>45219</v>
      </c>
      <c r="B294" s="13">
        <v>0.16589999999999999</v>
      </c>
    </row>
    <row r="295" spans="1:2" x14ac:dyDescent="0.25">
      <c r="A295" s="12">
        <v>45220</v>
      </c>
      <c r="B295" s="13">
        <v>0.16569999999999999</v>
      </c>
    </row>
    <row r="296" spans="1:2" x14ac:dyDescent="0.25">
      <c r="A296" s="12">
        <v>45221</v>
      </c>
      <c r="B296" s="13">
        <v>0.1656</v>
      </c>
    </row>
    <row r="297" spans="1:2" x14ac:dyDescent="0.25">
      <c r="A297" s="12">
        <v>45222</v>
      </c>
      <c r="B297" s="13">
        <v>0.16550000000000001</v>
      </c>
    </row>
    <row r="298" spans="1:2" x14ac:dyDescent="0.25">
      <c r="A298" s="12">
        <v>45223</v>
      </c>
      <c r="B298" s="13">
        <v>0.16520000000000001</v>
      </c>
    </row>
    <row r="299" spans="1:2" x14ac:dyDescent="0.25">
      <c r="A299" s="12">
        <v>45224</v>
      </c>
      <c r="B299" s="13">
        <v>0.16520000000000001</v>
      </c>
    </row>
    <row r="300" spans="1:2" x14ac:dyDescent="0.25">
      <c r="A300" s="12">
        <v>45225</v>
      </c>
      <c r="B300" s="13">
        <v>0.16439999999999999</v>
      </c>
    </row>
    <row r="301" spans="1:2" x14ac:dyDescent="0.25">
      <c r="A301" s="12">
        <v>45226</v>
      </c>
      <c r="B301" s="13">
        <v>0.16420000000000001</v>
      </c>
    </row>
    <row r="302" spans="1:2" x14ac:dyDescent="0.25">
      <c r="A302" s="12">
        <v>45227</v>
      </c>
      <c r="B302" s="13">
        <v>0.16420000000000001</v>
      </c>
    </row>
    <row r="303" spans="1:2" x14ac:dyDescent="0.25">
      <c r="A303" s="12">
        <v>45228</v>
      </c>
      <c r="B303" s="13">
        <v>0.16320000000000001</v>
      </c>
    </row>
    <row r="304" spans="1:2" x14ac:dyDescent="0.25">
      <c r="A304" s="12">
        <v>45229</v>
      </c>
      <c r="B304" s="13">
        <v>0.16309999999999999</v>
      </c>
    </row>
    <row r="305" spans="1:2" x14ac:dyDescent="0.25">
      <c r="A305" s="12">
        <v>45230</v>
      </c>
      <c r="B305" s="13">
        <v>0.16209999999999999</v>
      </c>
    </row>
    <row r="306" spans="1:2" x14ac:dyDescent="0.25">
      <c r="A306" s="12">
        <v>45231</v>
      </c>
      <c r="B306" s="13">
        <v>0.1618</v>
      </c>
    </row>
    <row r="307" spans="1:2" x14ac:dyDescent="0.25">
      <c r="A307" s="12">
        <v>45232</v>
      </c>
      <c r="B307" s="13">
        <v>0.1615</v>
      </c>
    </row>
    <row r="308" spans="1:2" x14ac:dyDescent="0.25">
      <c r="A308" s="12">
        <v>45233</v>
      </c>
      <c r="B308" s="13">
        <v>0.16139999999999999</v>
      </c>
    </row>
    <row r="309" spans="1:2" x14ac:dyDescent="0.25">
      <c r="A309" s="12">
        <v>45234</v>
      </c>
      <c r="B309" s="13">
        <v>0.16120000000000001</v>
      </c>
    </row>
    <row r="310" spans="1:2" x14ac:dyDescent="0.25">
      <c r="A310" s="12">
        <v>45235</v>
      </c>
      <c r="B310" s="13">
        <v>0.16120000000000001</v>
      </c>
    </row>
    <row r="311" spans="1:2" x14ac:dyDescent="0.25">
      <c r="A311" s="12">
        <v>45236</v>
      </c>
      <c r="B311" s="13">
        <v>0.16059999999999999</v>
      </c>
    </row>
    <row r="312" spans="1:2" x14ac:dyDescent="0.25">
      <c r="A312" s="12">
        <v>45237</v>
      </c>
      <c r="B312" s="13">
        <v>0.1605</v>
      </c>
    </row>
    <row r="313" spans="1:2" x14ac:dyDescent="0.25">
      <c r="A313" s="12">
        <v>45238</v>
      </c>
      <c r="B313" s="13">
        <v>0.16039999999999999</v>
      </c>
    </row>
    <row r="314" spans="1:2" x14ac:dyDescent="0.25">
      <c r="A314" s="12">
        <v>45239</v>
      </c>
      <c r="B314" s="13">
        <v>0.16039999999999999</v>
      </c>
    </row>
    <row r="315" spans="1:2" x14ac:dyDescent="0.25">
      <c r="A315" s="12">
        <v>45240</v>
      </c>
      <c r="B315" s="13">
        <v>0.1598</v>
      </c>
    </row>
    <row r="316" spans="1:2" x14ac:dyDescent="0.25">
      <c r="A316" s="12">
        <v>45241</v>
      </c>
      <c r="B316" s="13">
        <v>0.15959999999999999</v>
      </c>
    </row>
    <row r="317" spans="1:2" x14ac:dyDescent="0.25">
      <c r="A317" s="12">
        <v>45242</v>
      </c>
      <c r="B317" s="13">
        <v>0.15920000000000001</v>
      </c>
    </row>
    <row r="318" spans="1:2" x14ac:dyDescent="0.25">
      <c r="A318" s="12">
        <v>45243</v>
      </c>
      <c r="B318" s="13">
        <v>0.1588</v>
      </c>
    </row>
    <row r="319" spans="1:2" x14ac:dyDescent="0.25">
      <c r="A319" s="12">
        <v>45244</v>
      </c>
      <c r="B319" s="13">
        <v>0.15870000000000001</v>
      </c>
    </row>
    <row r="320" spans="1:2" x14ac:dyDescent="0.25">
      <c r="A320" s="12">
        <v>45245</v>
      </c>
      <c r="B320" s="13">
        <v>0.15740000000000001</v>
      </c>
    </row>
    <row r="321" spans="1:2" x14ac:dyDescent="0.25">
      <c r="A321" s="12">
        <v>45246</v>
      </c>
      <c r="B321" s="13">
        <v>0.15659999999999999</v>
      </c>
    </row>
    <row r="322" spans="1:2" x14ac:dyDescent="0.25">
      <c r="A322" s="12">
        <v>45247</v>
      </c>
      <c r="B322" s="13">
        <v>0.1565</v>
      </c>
    </row>
    <row r="323" spans="1:2" x14ac:dyDescent="0.25">
      <c r="A323" s="12">
        <v>45248</v>
      </c>
      <c r="B323" s="13">
        <v>0.15559999999999999</v>
      </c>
    </row>
    <row r="324" spans="1:2" x14ac:dyDescent="0.25">
      <c r="A324" s="12">
        <v>45249</v>
      </c>
      <c r="B324" s="13">
        <v>0.15429999999999999</v>
      </c>
    </row>
    <row r="325" spans="1:2" x14ac:dyDescent="0.25">
      <c r="A325" s="12">
        <v>45250</v>
      </c>
      <c r="B325" s="13">
        <v>0.1542</v>
      </c>
    </row>
    <row r="326" spans="1:2" x14ac:dyDescent="0.25">
      <c r="A326" s="12">
        <v>45251</v>
      </c>
      <c r="B326" s="13">
        <v>0.15379999999999999</v>
      </c>
    </row>
    <row r="327" spans="1:2" x14ac:dyDescent="0.25">
      <c r="A327" s="12">
        <v>45252</v>
      </c>
      <c r="B327" s="13">
        <v>0.15379999999999999</v>
      </c>
    </row>
    <row r="328" spans="1:2" x14ac:dyDescent="0.25">
      <c r="A328" s="12">
        <v>45253</v>
      </c>
      <c r="B328" s="13">
        <v>0.15340000000000001</v>
      </c>
    </row>
    <row r="329" spans="1:2" x14ac:dyDescent="0.25">
      <c r="A329" s="12">
        <v>45254</v>
      </c>
      <c r="B329" s="13">
        <v>0.15310000000000001</v>
      </c>
    </row>
    <row r="330" spans="1:2" x14ac:dyDescent="0.25">
      <c r="A330" s="12">
        <v>45255</v>
      </c>
      <c r="B330" s="13">
        <v>0.153</v>
      </c>
    </row>
    <row r="331" spans="1:2" x14ac:dyDescent="0.25">
      <c r="A331" s="12">
        <v>45256</v>
      </c>
      <c r="B331" s="13">
        <v>0.1527</v>
      </c>
    </row>
    <row r="332" spans="1:2" x14ac:dyDescent="0.25">
      <c r="A332" s="12">
        <v>45257</v>
      </c>
      <c r="B332" s="13">
        <v>0.1525</v>
      </c>
    </row>
    <row r="333" spans="1:2" x14ac:dyDescent="0.25">
      <c r="A333" s="12">
        <v>45258</v>
      </c>
      <c r="B333" s="13">
        <v>0.15240000000000001</v>
      </c>
    </row>
    <row r="334" spans="1:2" x14ac:dyDescent="0.25">
      <c r="A334" s="12">
        <v>45259</v>
      </c>
      <c r="B334" s="13">
        <v>0.15210000000000001</v>
      </c>
    </row>
    <row r="335" spans="1:2" x14ac:dyDescent="0.25">
      <c r="A335" s="12">
        <v>45260</v>
      </c>
      <c r="B335" s="13">
        <v>0.15179999999999999</v>
      </c>
    </row>
    <row r="336" spans="1:2" x14ac:dyDescent="0.25">
      <c r="A336" s="12">
        <v>45261</v>
      </c>
      <c r="B336" s="13">
        <v>0.15179999999999999</v>
      </c>
    </row>
    <row r="337" spans="1:2" x14ac:dyDescent="0.25">
      <c r="A337" s="12">
        <v>45262</v>
      </c>
      <c r="B337" s="13">
        <v>0.15179999999999999</v>
      </c>
    </row>
    <row r="338" spans="1:2" x14ac:dyDescent="0.25">
      <c r="A338" s="12">
        <v>45263</v>
      </c>
      <c r="B338" s="13">
        <v>0.1502</v>
      </c>
    </row>
    <row r="339" spans="1:2" x14ac:dyDescent="0.25">
      <c r="A339" s="12">
        <v>45264</v>
      </c>
      <c r="B339" s="13">
        <v>0.1502</v>
      </c>
    </row>
    <row r="340" spans="1:2" x14ac:dyDescent="0.25">
      <c r="A340" s="12">
        <v>45265</v>
      </c>
      <c r="B340" s="13">
        <v>0.14990000000000001</v>
      </c>
    </row>
    <row r="341" spans="1:2" x14ac:dyDescent="0.25">
      <c r="A341" s="12">
        <v>45266</v>
      </c>
      <c r="B341" s="13">
        <v>0.14899999999999999</v>
      </c>
    </row>
    <row r="342" spans="1:2" x14ac:dyDescent="0.25">
      <c r="A342" s="12">
        <v>45267</v>
      </c>
      <c r="B342" s="13">
        <v>0.14860000000000001</v>
      </c>
    </row>
    <row r="343" spans="1:2" x14ac:dyDescent="0.25">
      <c r="A343" s="12">
        <v>45268</v>
      </c>
      <c r="B343" s="13">
        <v>0.1484</v>
      </c>
    </row>
    <row r="344" spans="1:2" x14ac:dyDescent="0.25">
      <c r="A344" s="12">
        <v>45269</v>
      </c>
      <c r="B344" s="13">
        <v>0.14799999999999999</v>
      </c>
    </row>
    <row r="345" spans="1:2" x14ac:dyDescent="0.25">
      <c r="A345" s="12">
        <v>45270</v>
      </c>
      <c r="B345" s="13">
        <v>0.14729999999999999</v>
      </c>
    </row>
    <row r="346" spans="1:2" x14ac:dyDescent="0.25">
      <c r="A346" s="12">
        <v>45271</v>
      </c>
      <c r="B346" s="13">
        <v>0.14699999999999999</v>
      </c>
    </row>
    <row r="347" spans="1:2" x14ac:dyDescent="0.25">
      <c r="A347" s="12">
        <v>45272</v>
      </c>
      <c r="B347" s="13">
        <v>0.14699999999999999</v>
      </c>
    </row>
    <row r="348" spans="1:2" x14ac:dyDescent="0.25">
      <c r="A348" s="12">
        <v>45273</v>
      </c>
      <c r="B348" s="13">
        <v>0.14680000000000001</v>
      </c>
    </row>
    <row r="349" spans="1:2" x14ac:dyDescent="0.25">
      <c r="A349" s="12">
        <v>45274</v>
      </c>
      <c r="B349" s="13">
        <v>0.14660000000000001</v>
      </c>
    </row>
    <row r="350" spans="1:2" x14ac:dyDescent="0.25">
      <c r="A350" s="12">
        <v>45275</v>
      </c>
      <c r="B350" s="13">
        <v>0.14649999999999999</v>
      </c>
    </row>
    <row r="351" spans="1:2" x14ac:dyDescent="0.25">
      <c r="A351" s="12">
        <v>45276</v>
      </c>
      <c r="B351" s="13">
        <v>0.14610000000000001</v>
      </c>
    </row>
    <row r="352" spans="1:2" x14ac:dyDescent="0.25">
      <c r="A352" s="12">
        <v>45277</v>
      </c>
      <c r="B352" s="13">
        <v>0.14610000000000001</v>
      </c>
    </row>
    <row r="353" spans="1:2" x14ac:dyDescent="0.25">
      <c r="A353" s="12">
        <v>45278</v>
      </c>
      <c r="B353" s="13">
        <v>0.14610000000000001</v>
      </c>
    </row>
    <row r="354" spans="1:2" x14ac:dyDescent="0.25">
      <c r="A354" s="12">
        <v>45279</v>
      </c>
      <c r="B354" s="13">
        <v>0.1457</v>
      </c>
    </row>
    <row r="355" spans="1:2" x14ac:dyDescent="0.25">
      <c r="A355" s="12">
        <v>45280</v>
      </c>
      <c r="B355" s="13">
        <v>0.14560000000000001</v>
      </c>
    </row>
    <row r="356" spans="1:2" x14ac:dyDescent="0.25">
      <c r="A356" s="12">
        <v>45281</v>
      </c>
      <c r="B356" s="13">
        <v>0.14530000000000001</v>
      </c>
    </row>
    <row r="357" spans="1:2" x14ac:dyDescent="0.25">
      <c r="A357" s="12">
        <v>45282</v>
      </c>
      <c r="B357" s="13">
        <v>0.1449</v>
      </c>
    </row>
    <row r="358" spans="1:2" x14ac:dyDescent="0.25">
      <c r="A358" s="12">
        <v>45283</v>
      </c>
      <c r="B358" s="13">
        <v>0.1449</v>
      </c>
    </row>
    <row r="359" spans="1:2" x14ac:dyDescent="0.25">
      <c r="A359" s="12">
        <v>45284</v>
      </c>
      <c r="B359" s="13">
        <v>0.14480000000000001</v>
      </c>
    </row>
    <row r="360" spans="1:2" x14ac:dyDescent="0.25">
      <c r="A360" s="12">
        <v>45285</v>
      </c>
      <c r="B360" s="13">
        <v>0.1444</v>
      </c>
    </row>
    <row r="361" spans="1:2" x14ac:dyDescent="0.25">
      <c r="A361" s="12">
        <v>45286</v>
      </c>
      <c r="B361" s="13">
        <v>0.14419999999999999</v>
      </c>
    </row>
    <row r="362" spans="1:2" x14ac:dyDescent="0.25">
      <c r="A362" s="12">
        <v>45287</v>
      </c>
      <c r="B362" s="13">
        <v>0.1439</v>
      </c>
    </row>
    <row r="363" spans="1:2" x14ac:dyDescent="0.25">
      <c r="A363" s="12">
        <v>45288</v>
      </c>
      <c r="B363" s="13">
        <v>0.14380000000000001</v>
      </c>
    </row>
    <row r="364" spans="1:2" x14ac:dyDescent="0.25">
      <c r="A364" s="12">
        <v>45289</v>
      </c>
      <c r="B364" s="13">
        <v>0.14380000000000001</v>
      </c>
    </row>
    <row r="365" spans="1:2" x14ac:dyDescent="0.25">
      <c r="A365" s="12">
        <v>45290</v>
      </c>
      <c r="B365" s="13">
        <v>0.14369999999999999</v>
      </c>
    </row>
    <row r="366" spans="1:2" x14ac:dyDescent="0.25">
      <c r="A366" s="12">
        <v>45291</v>
      </c>
      <c r="B366" s="13">
        <v>0.14330000000000001</v>
      </c>
    </row>
    <row r="367" spans="1:2" x14ac:dyDescent="0.25">
      <c r="A367" s="12">
        <v>45292</v>
      </c>
      <c r="B367" s="13">
        <v>0.1431</v>
      </c>
    </row>
    <row r="368" spans="1:2" x14ac:dyDescent="0.25">
      <c r="A368" s="12">
        <v>45293</v>
      </c>
      <c r="B368" s="13">
        <v>0.1431</v>
      </c>
    </row>
    <row r="369" spans="1:2" x14ac:dyDescent="0.25">
      <c r="A369" s="12">
        <v>45294</v>
      </c>
      <c r="B369" s="13">
        <v>0.1429</v>
      </c>
    </row>
    <row r="370" spans="1:2" x14ac:dyDescent="0.25">
      <c r="A370" s="12">
        <v>45295</v>
      </c>
      <c r="B370" s="13">
        <v>0.1429</v>
      </c>
    </row>
    <row r="371" spans="1:2" x14ac:dyDescent="0.25">
      <c r="A371" s="12">
        <v>45296</v>
      </c>
      <c r="B371" s="13">
        <v>0.1429</v>
      </c>
    </row>
    <row r="372" spans="1:2" x14ac:dyDescent="0.25">
      <c r="A372" s="12">
        <v>45297</v>
      </c>
      <c r="B372" s="13">
        <v>0.14269999999999999</v>
      </c>
    </row>
    <row r="373" spans="1:2" x14ac:dyDescent="0.25">
      <c r="A373" s="12">
        <v>45298</v>
      </c>
      <c r="B373" s="13">
        <v>0.1421</v>
      </c>
    </row>
    <row r="374" spans="1:2" x14ac:dyDescent="0.25">
      <c r="A374" s="12">
        <v>45299</v>
      </c>
      <c r="B374" s="13">
        <v>0.1421</v>
      </c>
    </row>
    <row r="375" spans="1:2" x14ac:dyDescent="0.25">
      <c r="A375" s="12">
        <v>45300</v>
      </c>
      <c r="B375" s="13">
        <v>0.14199999999999999</v>
      </c>
    </row>
    <row r="376" spans="1:2" x14ac:dyDescent="0.25">
      <c r="A376" s="12">
        <v>45301</v>
      </c>
      <c r="B376" s="13">
        <v>0.14180000000000001</v>
      </c>
    </row>
    <row r="377" spans="1:2" x14ac:dyDescent="0.25">
      <c r="A377" s="12">
        <v>45302</v>
      </c>
      <c r="B377" s="13">
        <v>0.14180000000000001</v>
      </c>
    </row>
    <row r="378" spans="1:2" x14ac:dyDescent="0.25">
      <c r="A378" s="12">
        <v>45303</v>
      </c>
      <c r="B378" s="13">
        <v>0.1416</v>
      </c>
    </row>
    <row r="379" spans="1:2" x14ac:dyDescent="0.25">
      <c r="A379" s="12">
        <v>45304</v>
      </c>
      <c r="B379" s="13">
        <v>0.1414</v>
      </c>
    </row>
    <row r="380" spans="1:2" x14ac:dyDescent="0.25">
      <c r="A380" s="12">
        <v>45305</v>
      </c>
      <c r="B380" s="13">
        <v>0.1411</v>
      </c>
    </row>
    <row r="381" spans="1:2" x14ac:dyDescent="0.25">
      <c r="A381" s="12">
        <v>45306</v>
      </c>
      <c r="B381" s="13">
        <v>0.1411</v>
      </c>
    </row>
    <row r="382" spans="1:2" x14ac:dyDescent="0.25">
      <c r="A382" s="12">
        <v>45307</v>
      </c>
      <c r="B382" s="13">
        <v>0.14080000000000001</v>
      </c>
    </row>
    <row r="383" spans="1:2" x14ac:dyDescent="0.25">
      <c r="A383" s="12">
        <v>45308</v>
      </c>
      <c r="B383" s="13">
        <v>0.14069999999999999</v>
      </c>
    </row>
    <row r="384" spans="1:2" x14ac:dyDescent="0.25">
      <c r="A384" s="12">
        <v>45309</v>
      </c>
      <c r="B384" s="13">
        <v>0.14069999999999999</v>
      </c>
    </row>
    <row r="385" spans="1:2" x14ac:dyDescent="0.25">
      <c r="A385" s="12">
        <v>45310</v>
      </c>
      <c r="B385" s="13">
        <v>0.14069999999999999</v>
      </c>
    </row>
    <row r="386" spans="1:2" x14ac:dyDescent="0.25">
      <c r="A386" s="12">
        <v>45311</v>
      </c>
      <c r="B386" s="13">
        <v>0.1406</v>
      </c>
    </row>
    <row r="387" spans="1:2" x14ac:dyDescent="0.25">
      <c r="A387" s="12">
        <v>45312</v>
      </c>
      <c r="B387" s="13">
        <v>0.14050000000000001</v>
      </c>
    </row>
    <row r="388" spans="1:2" x14ac:dyDescent="0.25">
      <c r="A388" s="12">
        <v>45313</v>
      </c>
      <c r="B388" s="13">
        <v>0.13980000000000001</v>
      </c>
    </row>
    <row r="389" spans="1:2" x14ac:dyDescent="0.25">
      <c r="A389" s="12">
        <v>45314</v>
      </c>
      <c r="B389" s="13">
        <v>0.13969999999999999</v>
      </c>
    </row>
    <row r="390" spans="1:2" x14ac:dyDescent="0.25">
      <c r="A390" s="12">
        <v>45315</v>
      </c>
      <c r="B390" s="13">
        <v>0.1396</v>
      </c>
    </row>
    <row r="391" spans="1:2" x14ac:dyDescent="0.25">
      <c r="A391" s="12">
        <v>45316</v>
      </c>
      <c r="B391" s="13">
        <v>0.1396</v>
      </c>
    </row>
    <row r="392" spans="1:2" x14ac:dyDescent="0.25">
      <c r="A392" s="12">
        <v>45317</v>
      </c>
      <c r="B392" s="13">
        <v>0.13950000000000001</v>
      </c>
    </row>
    <row r="393" spans="1:2" x14ac:dyDescent="0.25">
      <c r="A393" s="12">
        <v>45318</v>
      </c>
      <c r="B393" s="13">
        <v>0.1389</v>
      </c>
    </row>
    <row r="394" spans="1:2" x14ac:dyDescent="0.25">
      <c r="A394" s="12">
        <v>45319</v>
      </c>
      <c r="B394" s="13">
        <v>0.13880000000000001</v>
      </c>
    </row>
    <row r="395" spans="1:2" x14ac:dyDescent="0.25">
      <c r="A395" s="12">
        <v>45320</v>
      </c>
      <c r="B395" s="13">
        <v>0.13880000000000001</v>
      </c>
    </row>
    <row r="396" spans="1:2" x14ac:dyDescent="0.25">
      <c r="A396" s="12">
        <v>45321</v>
      </c>
      <c r="B396" s="13">
        <v>0.13880000000000001</v>
      </c>
    </row>
    <row r="397" spans="1:2" x14ac:dyDescent="0.25">
      <c r="A397" s="12">
        <v>45322</v>
      </c>
      <c r="B397" s="13">
        <v>0.13869999999999999</v>
      </c>
    </row>
    <row r="398" spans="1:2" x14ac:dyDescent="0.25">
      <c r="A398" s="12">
        <v>45323</v>
      </c>
      <c r="B398" s="13">
        <v>0.13869999999999999</v>
      </c>
    </row>
    <row r="399" spans="1:2" x14ac:dyDescent="0.25">
      <c r="A399" s="12">
        <v>45324</v>
      </c>
      <c r="B399" s="13">
        <v>0.13869999999999999</v>
      </c>
    </row>
    <row r="400" spans="1:2" x14ac:dyDescent="0.25">
      <c r="A400" s="12">
        <v>45325</v>
      </c>
      <c r="B400" s="13">
        <v>0.13850000000000001</v>
      </c>
    </row>
    <row r="401" spans="1:2" x14ac:dyDescent="0.25">
      <c r="A401" s="12">
        <v>45326</v>
      </c>
      <c r="B401" s="13">
        <v>0.13850000000000001</v>
      </c>
    </row>
    <row r="402" spans="1:2" x14ac:dyDescent="0.25">
      <c r="A402" s="12">
        <v>45327</v>
      </c>
      <c r="B402" s="13">
        <v>0.13850000000000001</v>
      </c>
    </row>
    <row r="403" spans="1:2" x14ac:dyDescent="0.25">
      <c r="A403" s="12">
        <v>45328</v>
      </c>
      <c r="B403" s="13">
        <v>0.13850000000000001</v>
      </c>
    </row>
    <row r="404" spans="1:2" x14ac:dyDescent="0.25">
      <c r="A404" s="12">
        <v>45329</v>
      </c>
      <c r="B404" s="13">
        <v>0.1381</v>
      </c>
    </row>
    <row r="405" spans="1:2" x14ac:dyDescent="0.25">
      <c r="A405" s="12">
        <v>45330</v>
      </c>
      <c r="B405" s="13">
        <v>0.1368</v>
      </c>
    </row>
    <row r="406" spans="1:2" x14ac:dyDescent="0.25">
      <c r="A406" s="12">
        <v>45331</v>
      </c>
      <c r="B406" s="13">
        <v>0.13669999999999999</v>
      </c>
    </row>
    <row r="407" spans="1:2" x14ac:dyDescent="0.25">
      <c r="A407" s="12">
        <v>45332</v>
      </c>
      <c r="B407" s="13">
        <v>0.13669999999999999</v>
      </c>
    </row>
    <row r="408" spans="1:2" x14ac:dyDescent="0.25">
      <c r="A408" s="12">
        <v>45333</v>
      </c>
      <c r="B408" s="13">
        <v>0.1366</v>
      </c>
    </row>
    <row r="409" spans="1:2" x14ac:dyDescent="0.25">
      <c r="A409" s="12">
        <v>45334</v>
      </c>
      <c r="B409" s="13">
        <v>0.1366</v>
      </c>
    </row>
    <row r="410" spans="1:2" x14ac:dyDescent="0.25">
      <c r="A410" s="12">
        <v>45335</v>
      </c>
      <c r="B410" s="13">
        <v>0.13650000000000001</v>
      </c>
    </row>
    <row r="411" spans="1:2" x14ac:dyDescent="0.25">
      <c r="A411" s="12">
        <v>45336</v>
      </c>
      <c r="B411" s="13">
        <v>0.13589999999999999</v>
      </c>
    </row>
    <row r="412" spans="1:2" x14ac:dyDescent="0.25">
      <c r="A412" s="12">
        <v>45337</v>
      </c>
      <c r="B412" s="13">
        <v>0.13569999999999999</v>
      </c>
    </row>
    <row r="413" spans="1:2" x14ac:dyDescent="0.25">
      <c r="A413" s="12">
        <v>45338</v>
      </c>
      <c r="B413" s="13">
        <v>0.13569999999999999</v>
      </c>
    </row>
    <row r="414" spans="1:2" x14ac:dyDescent="0.25">
      <c r="A414" s="12">
        <v>45339</v>
      </c>
      <c r="B414" s="13">
        <v>0.13500000000000001</v>
      </c>
    </row>
    <row r="415" spans="1:2" x14ac:dyDescent="0.25">
      <c r="A415" s="12">
        <v>45340</v>
      </c>
      <c r="B415" s="13">
        <v>0.13489999999999999</v>
      </c>
    </row>
    <row r="416" spans="1:2" x14ac:dyDescent="0.25">
      <c r="A416" s="12">
        <v>45341</v>
      </c>
      <c r="B416" s="13">
        <v>0.1348</v>
      </c>
    </row>
    <row r="417" spans="1:2" x14ac:dyDescent="0.25">
      <c r="A417" s="12">
        <v>45342</v>
      </c>
      <c r="B417" s="13">
        <v>0.1348</v>
      </c>
    </row>
    <row r="418" spans="1:2" x14ac:dyDescent="0.25">
      <c r="A418" s="12">
        <v>45343</v>
      </c>
      <c r="B418" s="13">
        <v>0.13450000000000001</v>
      </c>
    </row>
    <row r="419" spans="1:2" x14ac:dyDescent="0.25">
      <c r="A419" s="12">
        <v>45344</v>
      </c>
      <c r="B419" s="13">
        <v>0.13389999999999999</v>
      </c>
    </row>
    <row r="420" spans="1:2" x14ac:dyDescent="0.25">
      <c r="A420" s="12">
        <v>45345</v>
      </c>
      <c r="B420" s="13">
        <v>0.13370000000000001</v>
      </c>
    </row>
    <row r="421" spans="1:2" x14ac:dyDescent="0.25">
      <c r="A421" s="12">
        <v>45346</v>
      </c>
      <c r="B421" s="13">
        <v>0.1331</v>
      </c>
    </row>
    <row r="422" spans="1:2" x14ac:dyDescent="0.25">
      <c r="A422" s="12">
        <v>45347</v>
      </c>
      <c r="B422" s="13">
        <v>0.13270000000000001</v>
      </c>
    </row>
    <row r="423" spans="1:2" x14ac:dyDescent="0.25">
      <c r="A423" s="12">
        <v>45348</v>
      </c>
      <c r="B423" s="13">
        <v>0.13239999999999999</v>
      </c>
    </row>
    <row r="424" spans="1:2" x14ac:dyDescent="0.25">
      <c r="A424" s="12">
        <v>45349</v>
      </c>
      <c r="B424" s="13">
        <v>0.13239999999999999</v>
      </c>
    </row>
    <row r="425" spans="1:2" x14ac:dyDescent="0.25">
      <c r="A425" s="12">
        <v>45350</v>
      </c>
      <c r="B425" s="13">
        <v>0.1323</v>
      </c>
    </row>
    <row r="426" spans="1:2" x14ac:dyDescent="0.25">
      <c r="A426" s="12">
        <v>45351</v>
      </c>
      <c r="B426" s="13">
        <v>0.13189999999999999</v>
      </c>
    </row>
    <row r="427" spans="1:2" x14ac:dyDescent="0.25">
      <c r="A427" s="12">
        <v>45352</v>
      </c>
      <c r="B427" s="13">
        <v>0.13189999999999999</v>
      </c>
    </row>
    <row r="428" spans="1:2" x14ac:dyDescent="0.25">
      <c r="A428" s="12">
        <v>45353</v>
      </c>
      <c r="B428" s="13">
        <v>0.13189999999999999</v>
      </c>
    </row>
    <row r="429" spans="1:2" x14ac:dyDescent="0.25">
      <c r="A429" s="12">
        <v>45354</v>
      </c>
      <c r="B429" s="13">
        <v>0.1318</v>
      </c>
    </row>
    <row r="430" spans="1:2" x14ac:dyDescent="0.25">
      <c r="A430" s="12">
        <v>45355</v>
      </c>
      <c r="B430" s="13">
        <v>0.13139999999999999</v>
      </c>
    </row>
    <row r="431" spans="1:2" x14ac:dyDescent="0.25">
      <c r="A431" s="12">
        <v>45356</v>
      </c>
      <c r="B431" s="13">
        <v>0.13139999999999999</v>
      </c>
    </row>
    <row r="432" spans="1:2" x14ac:dyDescent="0.25">
      <c r="A432" s="12">
        <v>45357</v>
      </c>
      <c r="B432" s="13">
        <v>0.13139999999999999</v>
      </c>
    </row>
    <row r="433" spans="1:2" x14ac:dyDescent="0.25">
      <c r="A433" s="12">
        <v>45358</v>
      </c>
      <c r="B433" s="13">
        <v>0.13109999999999999</v>
      </c>
    </row>
    <row r="434" spans="1:2" x14ac:dyDescent="0.25">
      <c r="A434" s="12">
        <v>45359</v>
      </c>
      <c r="B434" s="13">
        <v>0.13089999999999999</v>
      </c>
    </row>
    <row r="435" spans="1:2" x14ac:dyDescent="0.25">
      <c r="A435" s="12">
        <v>45360</v>
      </c>
      <c r="B435" s="13">
        <v>0.13039999999999999</v>
      </c>
    </row>
    <row r="436" spans="1:2" x14ac:dyDescent="0.25">
      <c r="A436" s="12">
        <v>45361</v>
      </c>
      <c r="B436" s="13">
        <v>0.12970000000000001</v>
      </c>
    </row>
    <row r="437" spans="1:2" x14ac:dyDescent="0.25">
      <c r="A437" s="12">
        <v>45362</v>
      </c>
      <c r="B437" s="13">
        <v>0.129</v>
      </c>
    </row>
    <row r="438" spans="1:2" x14ac:dyDescent="0.25">
      <c r="A438" s="12">
        <v>45363</v>
      </c>
      <c r="B438" s="13">
        <v>0.129</v>
      </c>
    </row>
    <row r="439" spans="1:2" x14ac:dyDescent="0.25">
      <c r="A439" s="12">
        <v>45364</v>
      </c>
      <c r="B439" s="13">
        <v>0.1288</v>
      </c>
    </row>
    <row r="440" spans="1:2" x14ac:dyDescent="0.25">
      <c r="A440" s="12">
        <v>45365</v>
      </c>
      <c r="B440" s="13">
        <v>0.1288</v>
      </c>
    </row>
    <row r="441" spans="1:2" x14ac:dyDescent="0.25">
      <c r="A441" s="12">
        <v>45366</v>
      </c>
      <c r="B441" s="13">
        <v>0.12839999999999999</v>
      </c>
    </row>
    <row r="442" spans="1:2" x14ac:dyDescent="0.25">
      <c r="A442" s="12">
        <v>45367</v>
      </c>
      <c r="B442" s="13">
        <v>0.12839999999999999</v>
      </c>
    </row>
    <row r="443" spans="1:2" x14ac:dyDescent="0.25">
      <c r="A443" s="12">
        <v>45368</v>
      </c>
      <c r="B443" s="13">
        <v>0.12809999999999999</v>
      </c>
    </row>
    <row r="444" spans="1:2" x14ac:dyDescent="0.25">
      <c r="A444" s="12">
        <v>45369</v>
      </c>
      <c r="B444" s="13">
        <v>0.128</v>
      </c>
    </row>
    <row r="445" spans="1:2" x14ac:dyDescent="0.25">
      <c r="A445" s="12">
        <v>45370</v>
      </c>
      <c r="B445" s="13">
        <v>0.12790000000000001</v>
      </c>
    </row>
    <row r="446" spans="1:2" x14ac:dyDescent="0.25">
      <c r="A446" s="12">
        <v>45371</v>
      </c>
      <c r="B446" s="13">
        <v>0.12759999999999999</v>
      </c>
    </row>
    <row r="447" spans="1:2" x14ac:dyDescent="0.25">
      <c r="A447" s="12">
        <v>45372</v>
      </c>
      <c r="B447" s="13">
        <v>0.1275</v>
      </c>
    </row>
    <row r="448" spans="1:2" x14ac:dyDescent="0.25">
      <c r="A448" s="12">
        <v>45373</v>
      </c>
      <c r="B448" s="13">
        <v>0.12640000000000001</v>
      </c>
    </row>
    <row r="449" spans="1:2" x14ac:dyDescent="0.25">
      <c r="A449" s="12">
        <v>45374</v>
      </c>
      <c r="B449" s="13">
        <v>0.126</v>
      </c>
    </row>
    <row r="450" spans="1:2" x14ac:dyDescent="0.25">
      <c r="A450" s="12">
        <v>45375</v>
      </c>
      <c r="B450" s="13">
        <v>0.12559999999999999</v>
      </c>
    </row>
    <row r="451" spans="1:2" x14ac:dyDescent="0.25">
      <c r="A451" s="12">
        <v>45376</v>
      </c>
      <c r="B451" s="13">
        <v>0.1246</v>
      </c>
    </row>
    <row r="452" spans="1:2" x14ac:dyDescent="0.25">
      <c r="A452" s="12">
        <v>45377</v>
      </c>
      <c r="B452" s="13">
        <v>0.1245</v>
      </c>
    </row>
    <row r="453" spans="1:2" x14ac:dyDescent="0.25">
      <c r="A453" s="12">
        <v>45378</v>
      </c>
      <c r="B453" s="13">
        <v>0.1244</v>
      </c>
    </row>
    <row r="454" spans="1:2" x14ac:dyDescent="0.25">
      <c r="A454" s="12">
        <v>45379</v>
      </c>
      <c r="B454" s="13">
        <v>0.12330000000000001</v>
      </c>
    </row>
    <row r="455" spans="1:2" x14ac:dyDescent="0.25">
      <c r="A455" s="12">
        <v>45380</v>
      </c>
      <c r="B455" s="13">
        <v>0.123</v>
      </c>
    </row>
    <row r="456" spans="1:2" x14ac:dyDescent="0.25">
      <c r="A456" s="12">
        <v>45381</v>
      </c>
      <c r="B456" s="13">
        <v>0.123</v>
      </c>
    </row>
    <row r="457" spans="1:2" x14ac:dyDescent="0.25">
      <c r="A457" s="12">
        <v>45382</v>
      </c>
      <c r="B457" s="13">
        <v>0.12280000000000001</v>
      </c>
    </row>
    <row r="458" spans="1:2" x14ac:dyDescent="0.25">
      <c r="A458" s="12">
        <v>45383</v>
      </c>
      <c r="B458" s="13">
        <v>0.1222</v>
      </c>
    </row>
    <row r="459" spans="1:2" x14ac:dyDescent="0.25">
      <c r="A459" s="12">
        <v>45384</v>
      </c>
      <c r="B459" s="13">
        <v>0.1217</v>
      </c>
    </row>
    <row r="460" spans="1:2" x14ac:dyDescent="0.25">
      <c r="A460" s="12">
        <v>45385</v>
      </c>
      <c r="B460" s="13">
        <v>0.1216</v>
      </c>
    </row>
    <row r="461" spans="1:2" x14ac:dyDescent="0.25">
      <c r="A461" s="12">
        <v>45386</v>
      </c>
      <c r="B461" s="13">
        <v>0.1212</v>
      </c>
    </row>
    <row r="462" spans="1:2" x14ac:dyDescent="0.25">
      <c r="A462" s="12">
        <v>45387</v>
      </c>
      <c r="B462" s="13">
        <v>0.1201</v>
      </c>
    </row>
    <row r="463" spans="1:2" x14ac:dyDescent="0.25">
      <c r="A463" s="12">
        <v>45388</v>
      </c>
      <c r="B463" s="13">
        <v>0.11899999999999999</v>
      </c>
    </row>
    <row r="464" spans="1:2" x14ac:dyDescent="0.25">
      <c r="A464" s="12">
        <v>45389</v>
      </c>
      <c r="B464" s="13">
        <v>0.1187</v>
      </c>
    </row>
    <row r="465" spans="1:2" x14ac:dyDescent="0.25">
      <c r="A465" s="12">
        <v>45390</v>
      </c>
      <c r="B465" s="13">
        <v>0.1183</v>
      </c>
    </row>
    <row r="466" spans="1:2" x14ac:dyDescent="0.25">
      <c r="A466" s="12">
        <v>45391</v>
      </c>
      <c r="B466" s="13">
        <v>0.11799999999999999</v>
      </c>
    </row>
    <row r="467" spans="1:2" x14ac:dyDescent="0.25">
      <c r="A467" s="12">
        <v>45392</v>
      </c>
      <c r="B467" s="13">
        <v>0.1164</v>
      </c>
    </row>
    <row r="468" spans="1:2" x14ac:dyDescent="0.25">
      <c r="A468" s="12">
        <v>45393</v>
      </c>
      <c r="B468" s="13">
        <v>0.1163</v>
      </c>
    </row>
    <row r="469" spans="1:2" x14ac:dyDescent="0.25">
      <c r="A469" s="12">
        <v>45394</v>
      </c>
      <c r="B469" s="13">
        <v>0.1162</v>
      </c>
    </row>
    <row r="470" spans="1:2" x14ac:dyDescent="0.25">
      <c r="A470" s="12">
        <v>45395</v>
      </c>
      <c r="B470" s="13">
        <v>0.1152</v>
      </c>
    </row>
    <row r="471" spans="1:2" x14ac:dyDescent="0.25">
      <c r="A471" s="12">
        <v>45396</v>
      </c>
      <c r="B471" s="13">
        <v>0.11509999999999999</v>
      </c>
    </row>
    <row r="472" spans="1:2" x14ac:dyDescent="0.25">
      <c r="A472" s="12">
        <v>45397</v>
      </c>
      <c r="B472" s="13">
        <v>0.11459999999999999</v>
      </c>
    </row>
    <row r="473" spans="1:2" x14ac:dyDescent="0.25">
      <c r="A473" s="12">
        <v>45398</v>
      </c>
      <c r="B473" s="13">
        <v>0.1145</v>
      </c>
    </row>
    <row r="474" spans="1:2" x14ac:dyDescent="0.25">
      <c r="A474" s="12">
        <v>45399</v>
      </c>
      <c r="B474" s="13">
        <v>0.11360000000000001</v>
      </c>
    </row>
    <row r="475" spans="1:2" x14ac:dyDescent="0.25">
      <c r="A475" s="12">
        <v>45400</v>
      </c>
      <c r="B475" s="13">
        <v>0.1133</v>
      </c>
    </row>
    <row r="476" spans="1:2" x14ac:dyDescent="0.25">
      <c r="A476" s="12">
        <v>45401</v>
      </c>
      <c r="B476" s="13">
        <v>0.11210000000000001</v>
      </c>
    </row>
    <row r="477" spans="1:2" x14ac:dyDescent="0.25">
      <c r="A477" s="12">
        <v>45402</v>
      </c>
      <c r="B477" s="13">
        <v>0.11169999999999999</v>
      </c>
    </row>
    <row r="478" spans="1:2" x14ac:dyDescent="0.25">
      <c r="A478" s="12">
        <v>45403</v>
      </c>
      <c r="B478" s="13">
        <v>0.11169999999999999</v>
      </c>
    </row>
    <row r="479" spans="1:2" x14ac:dyDescent="0.25">
      <c r="A479" s="12">
        <v>45404</v>
      </c>
      <c r="B479" s="13">
        <v>0.1116</v>
      </c>
    </row>
    <row r="480" spans="1:2" x14ac:dyDescent="0.25">
      <c r="A480" s="12">
        <v>45405</v>
      </c>
      <c r="B480" s="13">
        <v>0.1115</v>
      </c>
    </row>
    <row r="481" spans="1:2" x14ac:dyDescent="0.25">
      <c r="A481" s="12">
        <v>45406</v>
      </c>
      <c r="B481" s="13">
        <v>0.1114</v>
      </c>
    </row>
    <row r="482" spans="1:2" x14ac:dyDescent="0.25">
      <c r="A482" s="12">
        <v>45407</v>
      </c>
      <c r="B482" s="13">
        <v>0.1105</v>
      </c>
    </row>
    <row r="483" spans="1:2" x14ac:dyDescent="0.25">
      <c r="A483" s="12">
        <v>45408</v>
      </c>
      <c r="B483" s="13">
        <v>0.1099</v>
      </c>
    </row>
    <row r="484" spans="1:2" x14ac:dyDescent="0.25">
      <c r="A484" s="12">
        <v>45409</v>
      </c>
      <c r="B484" s="13">
        <v>0.1091</v>
      </c>
    </row>
    <row r="485" spans="1:2" x14ac:dyDescent="0.25">
      <c r="A485" s="12">
        <v>45410</v>
      </c>
      <c r="B485" s="13">
        <v>0.1082</v>
      </c>
    </row>
    <row r="486" spans="1:2" x14ac:dyDescent="0.25">
      <c r="A486" s="12">
        <v>45411</v>
      </c>
      <c r="B486" s="13">
        <v>0.1079</v>
      </c>
    </row>
    <row r="487" spans="1:2" x14ac:dyDescent="0.25">
      <c r="A487" s="12">
        <v>45412</v>
      </c>
      <c r="B487" s="13">
        <v>0.1079</v>
      </c>
    </row>
    <row r="488" spans="1:2" x14ac:dyDescent="0.25">
      <c r="A488" s="12">
        <v>45413</v>
      </c>
      <c r="B488" s="13">
        <v>0.10730000000000001</v>
      </c>
    </row>
    <row r="489" spans="1:2" x14ac:dyDescent="0.25">
      <c r="A489" s="12">
        <v>45414</v>
      </c>
      <c r="B489" s="13">
        <v>0.10639999999999999</v>
      </c>
    </row>
    <row r="490" spans="1:2" x14ac:dyDescent="0.25">
      <c r="A490" s="12">
        <v>45415</v>
      </c>
      <c r="B490" s="13">
        <v>0.1055</v>
      </c>
    </row>
    <row r="491" spans="1:2" x14ac:dyDescent="0.25">
      <c r="A491" s="12">
        <v>45416</v>
      </c>
      <c r="B491" s="13">
        <v>0.10539999999999999</v>
      </c>
    </row>
    <row r="492" spans="1:2" x14ac:dyDescent="0.25">
      <c r="A492" s="12">
        <v>45417</v>
      </c>
      <c r="B492" s="13">
        <v>0.1051</v>
      </c>
    </row>
    <row r="493" spans="1:2" x14ac:dyDescent="0.25">
      <c r="A493" s="12">
        <v>45418</v>
      </c>
      <c r="B493" s="13">
        <v>0.1047</v>
      </c>
    </row>
    <row r="494" spans="1:2" x14ac:dyDescent="0.25">
      <c r="A494" s="12">
        <v>45419</v>
      </c>
      <c r="B494" s="13">
        <v>0.104</v>
      </c>
    </row>
    <row r="495" spans="1:2" x14ac:dyDescent="0.25">
      <c r="A495" s="12">
        <v>45420</v>
      </c>
      <c r="B495" s="13">
        <v>0.10390000000000001</v>
      </c>
    </row>
    <row r="496" spans="1:2" x14ac:dyDescent="0.25">
      <c r="A496" s="12">
        <v>45421</v>
      </c>
      <c r="B496" s="13">
        <v>0.10390000000000001</v>
      </c>
    </row>
    <row r="497" spans="1:2" x14ac:dyDescent="0.25">
      <c r="A497" s="12">
        <v>45422</v>
      </c>
      <c r="B497" s="13">
        <v>0.1031</v>
      </c>
    </row>
    <row r="498" spans="1:2" x14ac:dyDescent="0.25">
      <c r="A498" s="12">
        <v>45423</v>
      </c>
      <c r="B498" s="13">
        <v>0.1019</v>
      </c>
    </row>
    <row r="499" spans="1:2" x14ac:dyDescent="0.25">
      <c r="A499" s="12">
        <v>45424</v>
      </c>
      <c r="B499" s="13">
        <v>0.1018</v>
      </c>
    </row>
    <row r="500" spans="1:2" x14ac:dyDescent="0.25">
      <c r="A500" s="12">
        <v>45425</v>
      </c>
      <c r="B500" s="13">
        <v>0.10050000000000001</v>
      </c>
    </row>
    <row r="501" spans="1:2" x14ac:dyDescent="0.25">
      <c r="A501" s="12">
        <v>45426</v>
      </c>
      <c r="B501" s="13">
        <v>0.10009999999999999</v>
      </c>
    </row>
    <row r="502" spans="1:2" x14ac:dyDescent="0.25">
      <c r="A502" s="12">
        <v>45427</v>
      </c>
      <c r="B502" s="13">
        <v>9.9900000000000003E-2</v>
      </c>
    </row>
    <row r="503" spans="1:2" x14ac:dyDescent="0.25">
      <c r="A503" s="12">
        <v>45428</v>
      </c>
      <c r="B503" s="13">
        <v>9.9699999999999997E-2</v>
      </c>
    </row>
    <row r="504" spans="1:2" x14ac:dyDescent="0.25">
      <c r="A504" s="12">
        <v>45429</v>
      </c>
      <c r="B504" s="13">
        <v>9.9500000000000005E-2</v>
      </c>
    </row>
    <row r="505" spans="1:2" x14ac:dyDescent="0.25">
      <c r="A505" s="12">
        <v>45430</v>
      </c>
      <c r="B505" s="13">
        <v>9.9400000000000002E-2</v>
      </c>
    </row>
    <row r="506" spans="1:2" x14ac:dyDescent="0.25">
      <c r="A506" s="12">
        <v>45431</v>
      </c>
      <c r="B506" s="13">
        <v>9.9000000000000005E-2</v>
      </c>
    </row>
    <row r="507" spans="1:2" x14ac:dyDescent="0.25">
      <c r="A507" s="12">
        <v>45432</v>
      </c>
      <c r="B507" s="13">
        <v>9.8599999999999993E-2</v>
      </c>
    </row>
    <row r="508" spans="1:2" x14ac:dyDescent="0.25">
      <c r="A508" s="12">
        <v>45433</v>
      </c>
      <c r="B508" s="13">
        <v>9.8400000000000001E-2</v>
      </c>
    </row>
    <row r="509" spans="1:2" x14ac:dyDescent="0.25">
      <c r="A509" s="12">
        <v>45434</v>
      </c>
      <c r="B509" s="13">
        <v>9.74E-2</v>
      </c>
    </row>
    <row r="510" spans="1:2" x14ac:dyDescent="0.25">
      <c r="A510" s="12">
        <v>45435</v>
      </c>
      <c r="B510" s="13">
        <v>9.7000000000000003E-2</v>
      </c>
    </row>
    <row r="511" spans="1:2" x14ac:dyDescent="0.25">
      <c r="A511" s="12">
        <v>45436</v>
      </c>
      <c r="B511" s="13">
        <v>9.6799999999999997E-2</v>
      </c>
    </row>
    <row r="512" spans="1:2" x14ac:dyDescent="0.25">
      <c r="A512" s="12">
        <v>45437</v>
      </c>
      <c r="B512" s="13">
        <v>9.5500000000000002E-2</v>
      </c>
    </row>
    <row r="513" spans="1:2" x14ac:dyDescent="0.25">
      <c r="A513" s="12">
        <v>45438</v>
      </c>
      <c r="B513" s="13">
        <v>9.4399999999999998E-2</v>
      </c>
    </row>
    <row r="514" spans="1:2" x14ac:dyDescent="0.25">
      <c r="A514" s="12">
        <v>45439</v>
      </c>
      <c r="B514" s="13">
        <v>9.4E-2</v>
      </c>
    </row>
    <row r="515" spans="1:2" x14ac:dyDescent="0.25">
      <c r="A515" s="12">
        <v>45440</v>
      </c>
      <c r="B515" s="13">
        <v>9.3399999999999997E-2</v>
      </c>
    </row>
    <row r="516" spans="1:2" x14ac:dyDescent="0.25">
      <c r="A516" s="12">
        <v>45441</v>
      </c>
      <c r="B516" s="13">
        <v>9.3399999999999997E-2</v>
      </c>
    </row>
    <row r="517" spans="1:2" x14ac:dyDescent="0.25">
      <c r="A517" s="12">
        <v>45442</v>
      </c>
      <c r="B517" s="13">
        <v>9.3399999999999997E-2</v>
      </c>
    </row>
    <row r="518" spans="1:2" x14ac:dyDescent="0.25">
      <c r="A518" s="12">
        <v>45443</v>
      </c>
      <c r="B518" s="13">
        <v>9.2899999999999996E-2</v>
      </c>
    </row>
    <row r="519" spans="1:2" x14ac:dyDescent="0.25">
      <c r="A519" s="12">
        <v>45444</v>
      </c>
      <c r="B519" s="13">
        <v>9.1700000000000004E-2</v>
      </c>
    </row>
    <row r="520" spans="1:2" x14ac:dyDescent="0.25">
      <c r="A520" s="12">
        <v>45445</v>
      </c>
      <c r="B520" s="13">
        <v>9.11E-2</v>
      </c>
    </row>
    <row r="521" spans="1:2" x14ac:dyDescent="0.25">
      <c r="A521" s="12">
        <v>45446</v>
      </c>
      <c r="B521" s="13">
        <v>9.0700000000000003E-2</v>
      </c>
    </row>
    <row r="522" spans="1:2" x14ac:dyDescent="0.25">
      <c r="A522" s="12">
        <v>45447</v>
      </c>
      <c r="B522" s="13">
        <v>9.0300000000000005E-2</v>
      </c>
    </row>
    <row r="523" spans="1:2" x14ac:dyDescent="0.25">
      <c r="A523" s="12">
        <v>45448</v>
      </c>
      <c r="B523" s="13">
        <v>9.01E-2</v>
      </c>
    </row>
    <row r="524" spans="1:2" x14ac:dyDescent="0.25">
      <c r="A524" s="12">
        <v>45449</v>
      </c>
      <c r="B524" s="13">
        <v>8.8499999999999995E-2</v>
      </c>
    </row>
    <row r="525" spans="1:2" x14ac:dyDescent="0.25">
      <c r="A525" s="12">
        <v>45450</v>
      </c>
      <c r="B525" s="13">
        <v>8.8099999999999998E-2</v>
      </c>
    </row>
    <row r="526" spans="1:2" x14ac:dyDescent="0.25">
      <c r="A526" s="12">
        <v>45451</v>
      </c>
      <c r="B526" s="13">
        <v>8.8099999999999998E-2</v>
      </c>
    </row>
    <row r="527" spans="1:2" x14ac:dyDescent="0.25">
      <c r="A527" s="12">
        <v>45452</v>
      </c>
      <c r="B527" s="13">
        <v>8.8099999999999998E-2</v>
      </c>
    </row>
    <row r="528" spans="1:2" x14ac:dyDescent="0.25">
      <c r="A528" s="12">
        <v>45453</v>
      </c>
      <c r="B528" s="13">
        <v>8.8099999999999998E-2</v>
      </c>
    </row>
    <row r="529" spans="1:2" x14ac:dyDescent="0.25">
      <c r="A529" s="12">
        <v>45454</v>
      </c>
      <c r="B529" s="13">
        <v>8.7499999999999994E-2</v>
      </c>
    </row>
    <row r="530" spans="1:2" x14ac:dyDescent="0.25">
      <c r="A530" s="12">
        <v>45455</v>
      </c>
      <c r="B530" s="13">
        <v>8.6999999999999994E-2</v>
      </c>
    </row>
    <row r="531" spans="1:2" x14ac:dyDescent="0.25">
      <c r="A531" s="12">
        <v>45456</v>
      </c>
      <c r="B531" s="13">
        <v>8.5500000000000007E-2</v>
      </c>
    </row>
    <row r="532" spans="1:2" x14ac:dyDescent="0.25">
      <c r="A532" s="12">
        <v>45457</v>
      </c>
      <c r="B532" s="13">
        <v>8.5000000000000006E-2</v>
      </c>
    </row>
    <row r="533" spans="1:2" x14ac:dyDescent="0.25">
      <c r="A533" s="12">
        <v>45458</v>
      </c>
      <c r="B533" s="13">
        <v>8.5000000000000006E-2</v>
      </c>
    </row>
    <row r="534" spans="1:2" x14ac:dyDescent="0.25">
      <c r="A534" s="12">
        <v>45459</v>
      </c>
      <c r="B534" s="13">
        <v>8.48E-2</v>
      </c>
    </row>
    <row r="535" spans="1:2" x14ac:dyDescent="0.25">
      <c r="A535" s="12">
        <v>45460</v>
      </c>
      <c r="B535" s="13">
        <v>8.4599999999999995E-2</v>
      </c>
    </row>
    <row r="536" spans="1:2" x14ac:dyDescent="0.25">
      <c r="A536" s="12">
        <v>45461</v>
      </c>
      <c r="B536" s="13">
        <v>8.3299999999999999E-2</v>
      </c>
    </row>
    <row r="537" spans="1:2" x14ac:dyDescent="0.25">
      <c r="A537" s="12">
        <v>45462</v>
      </c>
      <c r="B537" s="13">
        <v>8.3299999999999999E-2</v>
      </c>
    </row>
    <row r="538" spans="1:2" x14ac:dyDescent="0.25">
      <c r="A538" s="12">
        <v>45463</v>
      </c>
      <c r="B538" s="13">
        <v>8.2299999999999998E-2</v>
      </c>
    </row>
    <row r="539" spans="1:2" x14ac:dyDescent="0.25">
      <c r="A539" s="12">
        <v>45464</v>
      </c>
      <c r="B539" s="13">
        <v>8.2299999999999998E-2</v>
      </c>
    </row>
    <row r="540" spans="1:2" x14ac:dyDescent="0.25">
      <c r="A540" s="12">
        <v>45465</v>
      </c>
      <c r="B540" s="13">
        <v>8.1900000000000001E-2</v>
      </c>
    </row>
    <row r="541" spans="1:2" x14ac:dyDescent="0.25">
      <c r="A541" s="12">
        <v>45466</v>
      </c>
      <c r="B541" s="13">
        <v>8.1799999999999998E-2</v>
      </c>
    </row>
    <row r="542" spans="1:2" x14ac:dyDescent="0.25">
      <c r="A542" s="12">
        <v>45467</v>
      </c>
      <c r="B542" s="13">
        <v>8.1299999999999997E-2</v>
      </c>
    </row>
    <row r="543" spans="1:2" x14ac:dyDescent="0.25">
      <c r="A543" s="12">
        <v>45468</v>
      </c>
      <c r="B543" s="13">
        <v>8.0500000000000002E-2</v>
      </c>
    </row>
    <row r="544" spans="1:2" x14ac:dyDescent="0.25">
      <c r="A544" s="12">
        <v>45469</v>
      </c>
      <c r="B544" s="13">
        <v>0.08</v>
      </c>
    </row>
    <row r="545" spans="1:2" x14ac:dyDescent="0.25">
      <c r="A545" s="12">
        <v>45470</v>
      </c>
      <c r="B545" s="13">
        <v>7.8600000000000003E-2</v>
      </c>
    </row>
    <row r="546" spans="1:2" x14ac:dyDescent="0.25">
      <c r="A546" s="12">
        <v>45471</v>
      </c>
      <c r="B546" s="13">
        <v>7.85E-2</v>
      </c>
    </row>
    <row r="547" spans="1:2" x14ac:dyDescent="0.25">
      <c r="A547" s="12">
        <v>45472</v>
      </c>
      <c r="B547" s="13">
        <v>7.8100000000000003E-2</v>
      </c>
    </row>
    <row r="548" spans="1:2" x14ac:dyDescent="0.25">
      <c r="A548" s="12">
        <v>45473</v>
      </c>
      <c r="B548" s="13">
        <v>7.7200000000000005E-2</v>
      </c>
    </row>
    <row r="549" spans="1:2" x14ac:dyDescent="0.25">
      <c r="A549" s="12">
        <v>45474</v>
      </c>
      <c r="B549" s="13">
        <v>7.6999999999999999E-2</v>
      </c>
    </row>
    <row r="550" spans="1:2" x14ac:dyDescent="0.25">
      <c r="A550" s="12">
        <v>45475</v>
      </c>
      <c r="B550" s="13">
        <v>7.6499999999999999E-2</v>
      </c>
    </row>
    <row r="551" spans="1:2" x14ac:dyDescent="0.25">
      <c r="A551" s="12">
        <v>45476</v>
      </c>
      <c r="B551" s="13">
        <v>7.6399999999999996E-2</v>
      </c>
    </row>
    <row r="552" spans="1:2" x14ac:dyDescent="0.25">
      <c r="A552" s="12">
        <v>45477</v>
      </c>
      <c r="B552" s="13">
        <v>7.5399999999999995E-2</v>
      </c>
    </row>
    <row r="553" spans="1:2" x14ac:dyDescent="0.25">
      <c r="A553" s="12">
        <v>45478</v>
      </c>
      <c r="B553" s="13">
        <v>7.5200000000000003E-2</v>
      </c>
    </row>
    <row r="554" spans="1:2" x14ac:dyDescent="0.25">
      <c r="A554" s="12">
        <v>45479</v>
      </c>
      <c r="B554" s="13">
        <v>7.4899999999999994E-2</v>
      </c>
    </row>
    <row r="555" spans="1:2" x14ac:dyDescent="0.25">
      <c r="A555" s="12">
        <v>45480</v>
      </c>
      <c r="B555" s="13">
        <v>7.4200000000000002E-2</v>
      </c>
    </row>
    <row r="556" spans="1:2" x14ac:dyDescent="0.25">
      <c r="A556" s="12">
        <v>45481</v>
      </c>
      <c r="B556" s="13">
        <v>7.3800000000000004E-2</v>
      </c>
    </row>
    <row r="557" spans="1:2" x14ac:dyDescent="0.25">
      <c r="A557" s="12">
        <v>45482</v>
      </c>
      <c r="B557" s="13">
        <v>7.3700000000000002E-2</v>
      </c>
    </row>
    <row r="558" spans="1:2" x14ac:dyDescent="0.25">
      <c r="A558" s="12">
        <v>45483</v>
      </c>
      <c r="B558" s="13">
        <v>7.3700000000000002E-2</v>
      </c>
    </row>
    <row r="559" spans="1:2" x14ac:dyDescent="0.25">
      <c r="A559" s="12">
        <v>45484</v>
      </c>
      <c r="B559" s="13">
        <v>7.3599999999999999E-2</v>
      </c>
    </row>
    <row r="560" spans="1:2" x14ac:dyDescent="0.25">
      <c r="A560" s="12">
        <v>45485</v>
      </c>
      <c r="B560" s="13">
        <v>7.3400000000000007E-2</v>
      </c>
    </row>
    <row r="561" spans="1:2" x14ac:dyDescent="0.25">
      <c r="A561" s="12">
        <v>45486</v>
      </c>
      <c r="B561" s="13">
        <v>7.3200000000000001E-2</v>
      </c>
    </row>
    <row r="562" spans="1:2" x14ac:dyDescent="0.25">
      <c r="A562" s="12">
        <v>45487</v>
      </c>
      <c r="B562" s="13">
        <v>7.17E-2</v>
      </c>
    </row>
    <row r="563" spans="1:2" x14ac:dyDescent="0.25">
      <c r="A563" s="12">
        <v>45488</v>
      </c>
      <c r="B563" s="13">
        <v>6.9599999999999995E-2</v>
      </c>
    </row>
    <row r="564" spans="1:2" x14ac:dyDescent="0.25">
      <c r="A564" s="12">
        <v>45489</v>
      </c>
      <c r="B564" s="13">
        <v>6.93E-2</v>
      </c>
    </row>
    <row r="565" spans="1:2" x14ac:dyDescent="0.25">
      <c r="A565" s="12">
        <v>45490</v>
      </c>
      <c r="B565" s="13">
        <v>6.88E-2</v>
      </c>
    </row>
    <row r="566" spans="1:2" x14ac:dyDescent="0.25">
      <c r="A566" s="12">
        <v>45491</v>
      </c>
      <c r="B566" s="13">
        <v>6.7799999999999999E-2</v>
      </c>
    </row>
    <row r="567" spans="1:2" x14ac:dyDescent="0.25">
      <c r="A567" s="12">
        <v>45492</v>
      </c>
      <c r="B567" s="13">
        <v>6.7500000000000004E-2</v>
      </c>
    </row>
    <row r="568" spans="1:2" x14ac:dyDescent="0.25">
      <c r="A568" s="12">
        <v>45493</v>
      </c>
      <c r="B568" s="13">
        <v>6.7299999999999999E-2</v>
      </c>
    </row>
    <row r="569" spans="1:2" x14ac:dyDescent="0.25">
      <c r="A569" s="12">
        <v>45494</v>
      </c>
      <c r="B569" s="13">
        <v>6.7299999999999999E-2</v>
      </c>
    </row>
    <row r="570" spans="1:2" x14ac:dyDescent="0.25">
      <c r="A570" s="12">
        <v>45495</v>
      </c>
      <c r="B570" s="13">
        <v>6.7299999999999999E-2</v>
      </c>
    </row>
    <row r="571" spans="1:2" x14ac:dyDescent="0.25">
      <c r="A571" s="12">
        <v>45496</v>
      </c>
      <c r="B571" s="13">
        <v>6.7199999999999996E-2</v>
      </c>
    </row>
    <row r="572" spans="1:2" x14ac:dyDescent="0.25">
      <c r="A572" s="12">
        <v>45497</v>
      </c>
      <c r="B572" s="13">
        <v>6.6699999999999995E-2</v>
      </c>
    </row>
    <row r="573" spans="1:2" x14ac:dyDescent="0.25">
      <c r="A573" s="12">
        <v>45498</v>
      </c>
      <c r="B573" s="13">
        <v>6.6299999999999998E-2</v>
      </c>
    </row>
    <row r="574" spans="1:2" x14ac:dyDescent="0.25">
      <c r="A574" s="12">
        <v>45499</v>
      </c>
      <c r="B574" s="13">
        <v>6.6299999999999998E-2</v>
      </c>
    </row>
    <row r="575" spans="1:2" x14ac:dyDescent="0.25">
      <c r="A575" s="12">
        <v>45500</v>
      </c>
      <c r="B575" s="13">
        <v>6.59E-2</v>
      </c>
    </row>
    <row r="576" spans="1:2" x14ac:dyDescent="0.25">
      <c r="A576" s="12">
        <v>45501</v>
      </c>
      <c r="B576" s="13">
        <v>6.54E-2</v>
      </c>
    </row>
    <row r="577" spans="1:2" x14ac:dyDescent="0.25">
      <c r="A577" s="12">
        <v>45502</v>
      </c>
      <c r="B577" s="13">
        <v>6.4699999999999994E-2</v>
      </c>
    </row>
    <row r="578" spans="1:2" x14ac:dyDescent="0.25">
      <c r="A578" s="12">
        <v>45503</v>
      </c>
      <c r="B578" s="13">
        <v>6.4699999999999994E-2</v>
      </c>
    </row>
    <row r="579" spans="1:2" x14ac:dyDescent="0.25">
      <c r="A579" s="12">
        <v>45504</v>
      </c>
      <c r="B579" s="13">
        <v>6.4500000000000002E-2</v>
      </c>
    </row>
    <row r="580" spans="1:2" x14ac:dyDescent="0.25">
      <c r="A580" s="12">
        <v>45505</v>
      </c>
      <c r="B580" s="13">
        <v>6.4500000000000002E-2</v>
      </c>
    </row>
    <row r="581" spans="1:2" x14ac:dyDescent="0.25">
      <c r="A581" s="12">
        <v>45506</v>
      </c>
      <c r="B581" s="13">
        <v>6.4000000000000001E-2</v>
      </c>
    </row>
    <row r="582" spans="1:2" x14ac:dyDescent="0.25">
      <c r="A582" s="12">
        <v>45507</v>
      </c>
      <c r="B582" s="13">
        <v>6.3899999999999998E-2</v>
      </c>
    </row>
    <row r="583" spans="1:2" x14ac:dyDescent="0.25">
      <c r="A583" s="12">
        <v>45508</v>
      </c>
      <c r="B583" s="13">
        <v>6.3700000000000007E-2</v>
      </c>
    </row>
    <row r="584" spans="1:2" x14ac:dyDescent="0.25">
      <c r="A584" s="12">
        <v>45509</v>
      </c>
      <c r="B584" s="13">
        <v>6.3299999999999995E-2</v>
      </c>
    </row>
    <row r="585" spans="1:2" x14ac:dyDescent="0.25">
      <c r="A585" s="12">
        <v>45510</v>
      </c>
      <c r="B585" s="13">
        <v>6.3100000000000003E-2</v>
      </c>
    </row>
    <row r="586" spans="1:2" x14ac:dyDescent="0.25">
      <c r="A586" s="12">
        <v>45511</v>
      </c>
      <c r="B586" s="13">
        <v>6.3E-2</v>
      </c>
    </row>
    <row r="587" spans="1:2" x14ac:dyDescent="0.25">
      <c r="A587" s="12">
        <v>45512</v>
      </c>
      <c r="B587" s="13">
        <v>6.2799999999999995E-2</v>
      </c>
    </row>
    <row r="588" spans="1:2" x14ac:dyDescent="0.25">
      <c r="A588" s="12">
        <v>45513</v>
      </c>
      <c r="B588" s="13">
        <v>6.2799999999999995E-2</v>
      </c>
    </row>
    <row r="589" spans="1:2" x14ac:dyDescent="0.25">
      <c r="A589" s="12">
        <v>45514</v>
      </c>
      <c r="B589" s="13">
        <v>6.2799999999999995E-2</v>
      </c>
    </row>
    <row r="590" spans="1:2" x14ac:dyDescent="0.25">
      <c r="A590" s="12">
        <v>45515</v>
      </c>
      <c r="B590" s="13">
        <v>6.2700000000000006E-2</v>
      </c>
    </row>
    <row r="591" spans="1:2" x14ac:dyDescent="0.25">
      <c r="A591" s="12">
        <v>45516</v>
      </c>
      <c r="B591" s="13">
        <v>6.2700000000000006E-2</v>
      </c>
    </row>
    <row r="592" spans="1:2" x14ac:dyDescent="0.25">
      <c r="A592" s="12">
        <v>45517</v>
      </c>
      <c r="B592" s="13">
        <v>6.2600000000000003E-2</v>
      </c>
    </row>
    <row r="593" spans="1:2" x14ac:dyDescent="0.25">
      <c r="A593" s="12">
        <v>45518</v>
      </c>
      <c r="B593" s="13">
        <v>6.2600000000000003E-2</v>
      </c>
    </row>
    <row r="594" spans="1:2" x14ac:dyDescent="0.25">
      <c r="A594" s="12">
        <v>45519</v>
      </c>
      <c r="B594" s="13">
        <v>6.2399999999999997E-2</v>
      </c>
    </row>
    <row r="595" spans="1:2" x14ac:dyDescent="0.25">
      <c r="A595" s="12">
        <v>45520</v>
      </c>
      <c r="B595" s="13">
        <v>6.2300000000000001E-2</v>
      </c>
    </row>
    <row r="596" spans="1:2" x14ac:dyDescent="0.25">
      <c r="A596" s="12">
        <v>45521</v>
      </c>
      <c r="B596" s="13">
        <v>6.2100000000000002E-2</v>
      </c>
    </row>
    <row r="597" spans="1:2" x14ac:dyDescent="0.25">
      <c r="A597" s="12">
        <v>45522</v>
      </c>
      <c r="B597" s="13">
        <v>6.2100000000000002E-2</v>
      </c>
    </row>
    <row r="598" spans="1:2" x14ac:dyDescent="0.25">
      <c r="A598" s="12">
        <v>45523</v>
      </c>
      <c r="B598" s="13">
        <v>6.2100000000000002E-2</v>
      </c>
    </row>
    <row r="599" spans="1:2" x14ac:dyDescent="0.25">
      <c r="A599" s="12">
        <v>45524</v>
      </c>
      <c r="B599" s="13">
        <v>6.2100000000000002E-2</v>
      </c>
    </row>
    <row r="600" spans="1:2" x14ac:dyDescent="0.25">
      <c r="A600" s="12">
        <v>45525</v>
      </c>
      <c r="B600" s="13">
        <v>6.2E-2</v>
      </c>
    </row>
    <row r="601" spans="1:2" x14ac:dyDescent="0.25">
      <c r="A601" s="12">
        <v>45526</v>
      </c>
      <c r="B601" s="13">
        <v>6.2E-2</v>
      </c>
    </row>
    <row r="602" spans="1:2" x14ac:dyDescent="0.25">
      <c r="A602" s="12">
        <v>45527</v>
      </c>
      <c r="B602" s="13">
        <v>6.2E-2</v>
      </c>
    </row>
    <row r="603" spans="1:2" x14ac:dyDescent="0.25">
      <c r="A603" s="12">
        <v>45528</v>
      </c>
      <c r="B603" s="13">
        <v>6.1800000000000001E-2</v>
      </c>
    </row>
    <row r="604" spans="1:2" x14ac:dyDescent="0.25">
      <c r="A604" s="12">
        <v>45529</v>
      </c>
      <c r="B604" s="13">
        <v>6.1800000000000001E-2</v>
      </c>
    </row>
    <row r="605" spans="1:2" x14ac:dyDescent="0.25">
      <c r="A605" s="12">
        <v>45530</v>
      </c>
      <c r="B605" s="13">
        <v>6.1800000000000001E-2</v>
      </c>
    </row>
    <row r="606" spans="1:2" x14ac:dyDescent="0.25">
      <c r="A606" s="12">
        <v>45531</v>
      </c>
      <c r="B606" s="13">
        <v>6.1699999999999998E-2</v>
      </c>
    </row>
    <row r="607" spans="1:2" x14ac:dyDescent="0.25">
      <c r="A607" s="12">
        <v>45532</v>
      </c>
      <c r="B607" s="13">
        <v>6.1600000000000002E-2</v>
      </c>
    </row>
    <row r="608" spans="1:2" x14ac:dyDescent="0.25">
      <c r="A608" s="12">
        <v>45533</v>
      </c>
      <c r="B608" s="13">
        <v>6.1600000000000002E-2</v>
      </c>
    </row>
    <row r="609" spans="1:2" x14ac:dyDescent="0.25">
      <c r="A609" s="12">
        <v>45534</v>
      </c>
      <c r="B609" s="13">
        <v>6.1600000000000002E-2</v>
      </c>
    </row>
    <row r="610" spans="1:2" x14ac:dyDescent="0.25">
      <c r="A610" s="12">
        <v>45535</v>
      </c>
      <c r="B610" s="13">
        <v>6.1499999999999999E-2</v>
      </c>
    </row>
    <row r="611" spans="1:2" x14ac:dyDescent="0.25">
      <c r="A611" s="12">
        <v>45536</v>
      </c>
      <c r="B611" s="13">
        <v>6.1499999999999999E-2</v>
      </c>
    </row>
    <row r="612" spans="1:2" x14ac:dyDescent="0.25">
      <c r="A612" s="12">
        <v>45537</v>
      </c>
      <c r="B612" s="13">
        <v>6.1400000000000003E-2</v>
      </c>
    </row>
    <row r="613" spans="1:2" x14ac:dyDescent="0.25">
      <c r="A613" s="12">
        <v>45538</v>
      </c>
      <c r="B613" s="13">
        <v>6.1400000000000003E-2</v>
      </c>
    </row>
    <row r="614" spans="1:2" x14ac:dyDescent="0.25">
      <c r="A614" s="12">
        <v>45539</v>
      </c>
      <c r="B614" s="13">
        <v>6.13E-2</v>
      </c>
    </row>
    <row r="615" spans="1:2" x14ac:dyDescent="0.25">
      <c r="A615" s="12">
        <v>45540</v>
      </c>
      <c r="B615" s="13">
        <v>6.13E-2</v>
      </c>
    </row>
    <row r="616" spans="1:2" x14ac:dyDescent="0.25">
      <c r="A616" s="12">
        <v>45541</v>
      </c>
      <c r="B616" s="13">
        <v>6.13E-2</v>
      </c>
    </row>
    <row r="617" spans="1:2" x14ac:dyDescent="0.25">
      <c r="A617" s="12">
        <v>45542</v>
      </c>
      <c r="B617" s="13">
        <v>6.1199999999999997E-2</v>
      </c>
    </row>
    <row r="618" spans="1:2" x14ac:dyDescent="0.25">
      <c r="A618" s="12">
        <v>45543</v>
      </c>
      <c r="B618" s="13">
        <v>6.0999999999999999E-2</v>
      </c>
    </row>
    <row r="619" spans="1:2" x14ac:dyDescent="0.25">
      <c r="A619" s="12">
        <v>45544</v>
      </c>
      <c r="B619" s="13">
        <v>6.0999999999999999E-2</v>
      </c>
    </row>
    <row r="620" spans="1:2" x14ac:dyDescent="0.25">
      <c r="A620" s="12">
        <v>45545</v>
      </c>
      <c r="B620" s="13">
        <v>6.0999999999999999E-2</v>
      </c>
    </row>
    <row r="621" spans="1:2" x14ac:dyDescent="0.25">
      <c r="A621" s="12">
        <v>45546</v>
      </c>
      <c r="B621" s="13">
        <v>6.0999999999999999E-2</v>
      </c>
    </row>
    <row r="622" spans="1:2" x14ac:dyDescent="0.25">
      <c r="A622" s="12">
        <v>45547</v>
      </c>
      <c r="B622" s="13">
        <v>6.0699999999999997E-2</v>
      </c>
    </row>
    <row r="623" spans="1:2" x14ac:dyDescent="0.25">
      <c r="A623" s="12">
        <v>45548</v>
      </c>
      <c r="B623" s="13">
        <v>6.0699999999999997E-2</v>
      </c>
    </row>
    <row r="624" spans="1:2" x14ac:dyDescent="0.25">
      <c r="A624" s="12">
        <v>45549</v>
      </c>
      <c r="B624" s="13">
        <v>6.0600000000000001E-2</v>
      </c>
    </row>
    <row r="625" spans="1:2" x14ac:dyDescent="0.25">
      <c r="A625" s="12">
        <v>45550</v>
      </c>
      <c r="B625" s="13">
        <v>6.0600000000000001E-2</v>
      </c>
    </row>
    <row r="626" spans="1:2" x14ac:dyDescent="0.25">
      <c r="A626" s="12">
        <v>45551</v>
      </c>
      <c r="B626" s="13">
        <v>6.0499999999999998E-2</v>
      </c>
    </row>
    <row r="627" spans="1:2" x14ac:dyDescent="0.25">
      <c r="A627" s="12">
        <v>45552</v>
      </c>
      <c r="B627" s="13">
        <v>6.0499999999999998E-2</v>
      </c>
    </row>
    <row r="628" spans="1:2" x14ac:dyDescent="0.25">
      <c r="A628" s="12">
        <v>45553</v>
      </c>
      <c r="B628" s="13">
        <v>6.0400000000000002E-2</v>
      </c>
    </row>
    <row r="629" spans="1:2" x14ac:dyDescent="0.25">
      <c r="A629" s="12">
        <v>45554</v>
      </c>
      <c r="B629" s="13">
        <v>6.0299999999999999E-2</v>
      </c>
    </row>
    <row r="630" spans="1:2" x14ac:dyDescent="0.25">
      <c r="A630" s="12">
        <v>45555</v>
      </c>
      <c r="B630" s="13">
        <v>6.0299999999999999E-2</v>
      </c>
    </row>
    <row r="631" spans="1:2" x14ac:dyDescent="0.25">
      <c r="A631" s="12">
        <v>45556</v>
      </c>
      <c r="B631" s="13">
        <v>6.0299999999999999E-2</v>
      </c>
    </row>
    <row r="632" spans="1:2" x14ac:dyDescent="0.25">
      <c r="A632" s="12">
        <v>45557</v>
      </c>
      <c r="B632" s="13">
        <v>6.0199999999999997E-2</v>
      </c>
    </row>
    <row r="633" spans="1:2" x14ac:dyDescent="0.25">
      <c r="A633" s="12">
        <v>45558</v>
      </c>
      <c r="B633" s="13">
        <v>6.0199999999999997E-2</v>
      </c>
    </row>
    <row r="634" spans="1:2" x14ac:dyDescent="0.25">
      <c r="A634" s="12">
        <v>45559</v>
      </c>
      <c r="B634" s="13">
        <v>6.0199999999999997E-2</v>
      </c>
    </row>
    <row r="635" spans="1:2" x14ac:dyDescent="0.25">
      <c r="A635" s="12">
        <v>45560</v>
      </c>
      <c r="B635" s="13">
        <v>6.0199999999999997E-2</v>
      </c>
    </row>
    <row r="636" spans="1:2" x14ac:dyDescent="0.25">
      <c r="A636" s="12">
        <v>45561</v>
      </c>
      <c r="B636" s="13">
        <v>6.0100000000000001E-2</v>
      </c>
    </row>
    <row r="637" spans="1:2" x14ac:dyDescent="0.25">
      <c r="A637" s="12">
        <v>45562</v>
      </c>
      <c r="B637" s="13">
        <v>6.0100000000000001E-2</v>
      </c>
    </row>
    <row r="638" spans="1:2" x14ac:dyDescent="0.25">
      <c r="A638" s="12">
        <v>45563</v>
      </c>
      <c r="B638" s="13">
        <v>6.0100000000000001E-2</v>
      </c>
    </row>
    <row r="639" spans="1:2" x14ac:dyDescent="0.25">
      <c r="A639" s="12">
        <v>45564</v>
      </c>
      <c r="B639" s="13">
        <v>6.0100000000000001E-2</v>
      </c>
    </row>
    <row r="640" spans="1:2" x14ac:dyDescent="0.25">
      <c r="A640" s="12">
        <v>45565</v>
      </c>
      <c r="B640" s="13">
        <v>6.0100000000000001E-2</v>
      </c>
    </row>
    <row r="641" spans="1:2" x14ac:dyDescent="0.25">
      <c r="A641" s="12">
        <v>45566</v>
      </c>
      <c r="B641" s="13">
        <v>6.0100000000000001E-2</v>
      </c>
    </row>
    <row r="642" spans="1:2" x14ac:dyDescent="0.25">
      <c r="A642" s="12">
        <v>45567</v>
      </c>
      <c r="B642" s="13">
        <v>6.0100000000000001E-2</v>
      </c>
    </row>
    <row r="643" spans="1:2" x14ac:dyDescent="0.25">
      <c r="A643" s="12">
        <v>45568</v>
      </c>
      <c r="B643" s="13">
        <v>0.06</v>
      </c>
    </row>
    <row r="644" spans="1:2" x14ac:dyDescent="0.25">
      <c r="A644" s="12">
        <v>45569</v>
      </c>
      <c r="B644" s="13">
        <v>0.06</v>
      </c>
    </row>
    <row r="645" spans="1:2" x14ac:dyDescent="0.25">
      <c r="A645" s="12">
        <v>45570</v>
      </c>
      <c r="B645" s="13">
        <v>0.06</v>
      </c>
    </row>
    <row r="646" spans="1:2" x14ac:dyDescent="0.25">
      <c r="A646" s="12">
        <v>45571</v>
      </c>
      <c r="B646" s="13">
        <v>0.06</v>
      </c>
    </row>
    <row r="647" spans="1:2" x14ac:dyDescent="0.25">
      <c r="A647" s="12">
        <v>45572</v>
      </c>
      <c r="B647" s="13">
        <v>5.9900000000000002E-2</v>
      </c>
    </row>
    <row r="648" spans="1:2" x14ac:dyDescent="0.25">
      <c r="A648" s="12">
        <v>45573</v>
      </c>
      <c r="B648" s="13">
        <v>5.9900000000000002E-2</v>
      </c>
    </row>
    <row r="649" spans="1:2" x14ac:dyDescent="0.25">
      <c r="A649" s="12">
        <v>45574</v>
      </c>
      <c r="B649" s="13">
        <v>5.9900000000000002E-2</v>
      </c>
    </row>
    <row r="650" spans="1:2" x14ac:dyDescent="0.25">
      <c r="A650" s="12">
        <v>45575</v>
      </c>
      <c r="B650" s="13">
        <v>5.9900000000000002E-2</v>
      </c>
    </row>
    <row r="651" spans="1:2" x14ac:dyDescent="0.25">
      <c r="A651" s="12">
        <v>45576</v>
      </c>
      <c r="B651" s="13">
        <v>5.9799999999999999E-2</v>
      </c>
    </row>
    <row r="652" spans="1:2" x14ac:dyDescent="0.25">
      <c r="A652" s="12">
        <v>45577</v>
      </c>
      <c r="B652" s="13">
        <v>5.9799999999999999E-2</v>
      </c>
    </row>
    <row r="653" spans="1:2" x14ac:dyDescent="0.25">
      <c r="A653" s="12">
        <v>45578</v>
      </c>
      <c r="B653" s="13">
        <v>5.9700000000000003E-2</v>
      </c>
    </row>
    <row r="654" spans="1:2" x14ac:dyDescent="0.25">
      <c r="A654" s="12">
        <v>45579</v>
      </c>
      <c r="B654" s="13">
        <v>5.9700000000000003E-2</v>
      </c>
    </row>
    <row r="655" spans="1:2" x14ac:dyDescent="0.25">
      <c r="A655" s="12">
        <v>45580</v>
      </c>
      <c r="B655" s="13">
        <v>5.9700000000000003E-2</v>
      </c>
    </row>
    <row r="656" spans="1:2" x14ac:dyDescent="0.25">
      <c r="A656" s="12">
        <v>45581</v>
      </c>
      <c r="B656" s="13">
        <v>5.9700000000000003E-2</v>
      </c>
    </row>
    <row r="657" spans="1:2" x14ac:dyDescent="0.25">
      <c r="A657" s="12">
        <v>45582</v>
      </c>
      <c r="B657" s="13">
        <v>5.9700000000000003E-2</v>
      </c>
    </row>
    <row r="658" spans="1:2" x14ac:dyDescent="0.25">
      <c r="A658" s="12">
        <v>45583</v>
      </c>
      <c r="B658" s="13">
        <v>5.96E-2</v>
      </c>
    </row>
    <row r="659" spans="1:2" x14ac:dyDescent="0.25">
      <c r="A659" s="12">
        <v>45584</v>
      </c>
      <c r="B659" s="13">
        <v>5.96E-2</v>
      </c>
    </row>
    <row r="660" spans="1:2" x14ac:dyDescent="0.25">
      <c r="A660" s="12">
        <v>45585</v>
      </c>
      <c r="B660" s="13">
        <v>5.96E-2</v>
      </c>
    </row>
    <row r="661" spans="1:2" x14ac:dyDescent="0.25">
      <c r="A661" s="12">
        <v>45586</v>
      </c>
      <c r="B661" s="13">
        <v>5.96E-2</v>
      </c>
    </row>
    <row r="662" spans="1:2" x14ac:dyDescent="0.25">
      <c r="A662" s="12">
        <v>45587</v>
      </c>
      <c r="B662" s="13">
        <v>5.96E-2</v>
      </c>
    </row>
    <row r="663" spans="1:2" x14ac:dyDescent="0.25">
      <c r="A663" s="12">
        <v>45588</v>
      </c>
      <c r="B663" s="13">
        <v>5.96E-2</v>
      </c>
    </row>
    <row r="664" spans="1:2" x14ac:dyDescent="0.25">
      <c r="A664" s="12">
        <v>45589</v>
      </c>
      <c r="B664" s="13">
        <v>5.9499999999999997E-2</v>
      </c>
    </row>
    <row r="665" spans="1:2" x14ac:dyDescent="0.25">
      <c r="A665" s="12">
        <v>45590</v>
      </c>
      <c r="B665" s="13">
        <v>5.9499999999999997E-2</v>
      </c>
    </row>
    <row r="666" spans="1:2" x14ac:dyDescent="0.25">
      <c r="A666" s="12">
        <v>45591</v>
      </c>
      <c r="B666" s="13">
        <v>5.9499999999999997E-2</v>
      </c>
    </row>
    <row r="667" spans="1:2" x14ac:dyDescent="0.25">
      <c r="A667" s="12">
        <v>45592</v>
      </c>
      <c r="B667" s="13">
        <v>5.9499999999999997E-2</v>
      </c>
    </row>
    <row r="668" spans="1:2" x14ac:dyDescent="0.25">
      <c r="A668" s="12">
        <v>45593</v>
      </c>
      <c r="B668" s="13">
        <v>5.9499999999999997E-2</v>
      </c>
    </row>
    <row r="669" spans="1:2" x14ac:dyDescent="0.25">
      <c r="A669" s="12">
        <v>45594</v>
      </c>
      <c r="B669" s="13">
        <v>5.9499999999999997E-2</v>
      </c>
    </row>
    <row r="670" spans="1:2" x14ac:dyDescent="0.25">
      <c r="A670" s="12">
        <v>45595</v>
      </c>
      <c r="B670" s="13">
        <v>5.9499999999999997E-2</v>
      </c>
    </row>
    <row r="671" spans="1:2" x14ac:dyDescent="0.25">
      <c r="A671" s="12">
        <v>45596</v>
      </c>
      <c r="B671" s="13">
        <v>5.9400000000000001E-2</v>
      </c>
    </row>
    <row r="672" spans="1:2" x14ac:dyDescent="0.25">
      <c r="A672" s="12">
        <v>45597</v>
      </c>
      <c r="B672" s="13">
        <v>5.9299999999999999E-2</v>
      </c>
    </row>
    <row r="673" spans="1:2" x14ac:dyDescent="0.25">
      <c r="A673" s="12">
        <v>45598</v>
      </c>
      <c r="B673" s="13">
        <v>5.9200000000000003E-2</v>
      </c>
    </row>
    <row r="674" spans="1:2" x14ac:dyDescent="0.25">
      <c r="A674" s="12">
        <v>45599</v>
      </c>
      <c r="B674" s="13">
        <v>5.9200000000000003E-2</v>
      </c>
    </row>
    <row r="675" spans="1:2" x14ac:dyDescent="0.25">
      <c r="A675" s="12">
        <v>45600</v>
      </c>
      <c r="B675" s="13">
        <v>5.9200000000000003E-2</v>
      </c>
    </row>
    <row r="676" spans="1:2" x14ac:dyDescent="0.25">
      <c r="A676" s="12">
        <v>45601</v>
      </c>
      <c r="B676" s="13">
        <v>5.91E-2</v>
      </c>
    </row>
    <row r="677" spans="1:2" x14ac:dyDescent="0.25">
      <c r="A677" s="12">
        <v>45602</v>
      </c>
      <c r="B677" s="13">
        <v>5.8999999999999997E-2</v>
      </c>
    </row>
    <row r="678" spans="1:2" x14ac:dyDescent="0.25">
      <c r="A678" s="12">
        <v>45603</v>
      </c>
      <c r="B678" s="13">
        <v>5.8999999999999997E-2</v>
      </c>
    </row>
    <row r="679" spans="1:2" x14ac:dyDescent="0.25">
      <c r="A679" s="12">
        <v>45604</v>
      </c>
      <c r="B679" s="13">
        <v>5.8999999999999997E-2</v>
      </c>
    </row>
    <row r="680" spans="1:2" x14ac:dyDescent="0.25">
      <c r="A680" s="12">
        <v>45605</v>
      </c>
      <c r="B680" s="13">
        <v>5.8900000000000001E-2</v>
      </c>
    </row>
    <row r="681" spans="1:2" x14ac:dyDescent="0.25">
      <c r="A681" s="12">
        <v>45606</v>
      </c>
      <c r="B681" s="13">
        <v>5.8900000000000001E-2</v>
      </c>
    </row>
    <row r="682" spans="1:2" x14ac:dyDescent="0.25">
      <c r="A682" s="12">
        <v>45607</v>
      </c>
      <c r="B682" s="13">
        <v>5.8799999999999998E-2</v>
      </c>
    </row>
    <row r="683" spans="1:2" x14ac:dyDescent="0.25">
      <c r="A683" s="12">
        <v>45608</v>
      </c>
      <c r="B683" s="13">
        <v>5.8799999999999998E-2</v>
      </c>
    </row>
    <row r="684" spans="1:2" x14ac:dyDescent="0.25">
      <c r="A684" s="12">
        <v>45609</v>
      </c>
      <c r="B684" s="13">
        <v>5.8799999999999998E-2</v>
      </c>
    </row>
    <row r="685" spans="1:2" x14ac:dyDescent="0.25">
      <c r="A685" s="12">
        <v>45610</v>
      </c>
      <c r="B685" s="13">
        <v>5.8799999999999998E-2</v>
      </c>
    </row>
    <row r="686" spans="1:2" x14ac:dyDescent="0.25">
      <c r="A686" s="12">
        <v>45611</v>
      </c>
      <c r="B686" s="13">
        <v>5.8799999999999998E-2</v>
      </c>
    </row>
    <row r="687" spans="1:2" x14ac:dyDescent="0.25">
      <c r="A687" s="12">
        <v>45612</v>
      </c>
      <c r="B687" s="13">
        <v>5.8700000000000002E-2</v>
      </c>
    </row>
    <row r="688" spans="1:2" x14ac:dyDescent="0.25">
      <c r="A688" s="12">
        <v>45613</v>
      </c>
      <c r="B688" s="13">
        <v>5.8700000000000002E-2</v>
      </c>
    </row>
    <row r="689" spans="1:2" x14ac:dyDescent="0.25">
      <c r="A689" s="12">
        <v>45614</v>
      </c>
      <c r="B689" s="13">
        <v>5.8700000000000002E-2</v>
      </c>
    </row>
    <row r="690" spans="1:2" x14ac:dyDescent="0.25">
      <c r="A690" s="12">
        <v>45615</v>
      </c>
      <c r="B690" s="13">
        <v>5.8599999999999999E-2</v>
      </c>
    </row>
    <row r="691" spans="1:2" x14ac:dyDescent="0.25">
      <c r="A691" s="12">
        <v>45616</v>
      </c>
      <c r="B691" s="13">
        <v>5.8500000000000003E-2</v>
      </c>
    </row>
    <row r="692" spans="1:2" x14ac:dyDescent="0.25">
      <c r="A692" s="12">
        <v>45617</v>
      </c>
      <c r="B692" s="13">
        <v>5.8500000000000003E-2</v>
      </c>
    </row>
    <row r="693" spans="1:2" x14ac:dyDescent="0.25">
      <c r="A693" s="12">
        <v>45618</v>
      </c>
      <c r="B693" s="13">
        <v>5.8500000000000003E-2</v>
      </c>
    </row>
    <row r="694" spans="1:2" x14ac:dyDescent="0.25">
      <c r="A694" s="12">
        <v>45619</v>
      </c>
      <c r="B694" s="13">
        <v>5.8400000000000001E-2</v>
      </c>
    </row>
    <row r="695" spans="1:2" x14ac:dyDescent="0.25">
      <c r="A695" s="12">
        <v>45620</v>
      </c>
      <c r="B695" s="13">
        <v>5.8299999999999998E-2</v>
      </c>
    </row>
    <row r="696" spans="1:2" x14ac:dyDescent="0.25">
      <c r="A696" s="12">
        <v>45621</v>
      </c>
      <c r="B696" s="13">
        <v>5.8299999999999998E-2</v>
      </c>
    </row>
    <row r="697" spans="1:2" x14ac:dyDescent="0.25">
      <c r="A697" s="12">
        <v>45622</v>
      </c>
      <c r="B697" s="13">
        <v>5.8299999999999998E-2</v>
      </c>
    </row>
    <row r="698" spans="1:2" x14ac:dyDescent="0.25">
      <c r="A698" s="12">
        <v>45623</v>
      </c>
      <c r="B698" s="13">
        <v>5.8200000000000002E-2</v>
      </c>
    </row>
    <row r="699" spans="1:2" x14ac:dyDescent="0.25">
      <c r="A699" s="12">
        <v>45624</v>
      </c>
      <c r="B699" s="13">
        <v>5.8200000000000002E-2</v>
      </c>
    </row>
    <row r="700" spans="1:2" x14ac:dyDescent="0.25">
      <c r="A700" s="12">
        <v>45625</v>
      </c>
      <c r="B700" s="13">
        <v>5.8200000000000002E-2</v>
      </c>
    </row>
    <row r="701" spans="1:2" x14ac:dyDescent="0.25">
      <c r="A701" s="12">
        <v>45626</v>
      </c>
      <c r="B701" s="13">
        <v>5.8200000000000002E-2</v>
      </c>
    </row>
    <row r="702" spans="1:2" x14ac:dyDescent="0.25">
      <c r="A702" s="12">
        <v>45627</v>
      </c>
      <c r="B702" s="13">
        <v>5.8099999999999999E-2</v>
      </c>
    </row>
    <row r="703" spans="1:2" x14ac:dyDescent="0.25">
      <c r="A703" s="12">
        <v>45628</v>
      </c>
      <c r="B703" s="13">
        <v>5.8099999999999999E-2</v>
      </c>
    </row>
    <row r="704" spans="1:2" x14ac:dyDescent="0.25">
      <c r="A704" s="12">
        <v>45629</v>
      </c>
      <c r="B704" s="13">
        <v>5.8099999999999999E-2</v>
      </c>
    </row>
    <row r="705" spans="1:2" x14ac:dyDescent="0.25">
      <c r="A705" s="12">
        <v>45630</v>
      </c>
      <c r="B705" s="13">
        <v>5.8099999999999999E-2</v>
      </c>
    </row>
    <row r="706" spans="1:2" x14ac:dyDescent="0.25">
      <c r="A706" s="12">
        <v>45631</v>
      </c>
      <c r="B706" s="13">
        <v>5.8000000000000003E-2</v>
      </c>
    </row>
    <row r="707" spans="1:2" x14ac:dyDescent="0.25">
      <c r="A707" s="12">
        <v>45632</v>
      </c>
      <c r="B707" s="13">
        <v>5.79E-2</v>
      </c>
    </row>
    <row r="708" spans="1:2" x14ac:dyDescent="0.25">
      <c r="A708" s="12">
        <v>45633</v>
      </c>
      <c r="B708" s="13">
        <v>5.79E-2</v>
      </c>
    </row>
    <row r="709" spans="1:2" x14ac:dyDescent="0.25">
      <c r="A709" s="12">
        <v>45634</v>
      </c>
      <c r="B709" s="13">
        <v>5.79E-2</v>
      </c>
    </row>
    <row r="710" spans="1:2" x14ac:dyDescent="0.25">
      <c r="A710" s="12">
        <v>45635</v>
      </c>
      <c r="B710" s="13">
        <v>5.79E-2</v>
      </c>
    </row>
    <row r="711" spans="1:2" x14ac:dyDescent="0.25">
      <c r="A711" s="12">
        <v>45636</v>
      </c>
      <c r="B711" s="13">
        <v>5.7799999999999997E-2</v>
      </c>
    </row>
    <row r="712" spans="1:2" x14ac:dyDescent="0.25">
      <c r="A712" s="12">
        <v>45637</v>
      </c>
      <c r="B712" s="13">
        <v>5.7799999999999997E-2</v>
      </c>
    </row>
    <row r="713" spans="1:2" x14ac:dyDescent="0.25">
      <c r="A713" s="12">
        <v>45638</v>
      </c>
      <c r="B713" s="13">
        <v>5.7799999999999997E-2</v>
      </c>
    </row>
    <row r="714" spans="1:2" x14ac:dyDescent="0.25">
      <c r="A714" s="12">
        <v>45639</v>
      </c>
      <c r="B714" s="13">
        <v>5.7599999999999998E-2</v>
      </c>
    </row>
    <row r="715" spans="1:2" x14ac:dyDescent="0.25">
      <c r="A715" s="12">
        <v>45640</v>
      </c>
      <c r="B715" s="13">
        <v>5.7599999999999998E-2</v>
      </c>
    </row>
    <row r="716" spans="1:2" x14ac:dyDescent="0.25">
      <c r="A716" s="12">
        <v>45641</v>
      </c>
      <c r="B716" s="13">
        <v>5.7599999999999998E-2</v>
      </c>
    </row>
    <row r="717" spans="1:2" x14ac:dyDescent="0.25">
      <c r="A717" s="12">
        <v>45642</v>
      </c>
      <c r="B717" s="13">
        <v>5.7500000000000002E-2</v>
      </c>
    </row>
    <row r="718" spans="1:2" x14ac:dyDescent="0.25">
      <c r="A718" s="12">
        <v>45643</v>
      </c>
      <c r="B718" s="13">
        <v>5.7500000000000002E-2</v>
      </c>
    </row>
    <row r="719" spans="1:2" x14ac:dyDescent="0.25">
      <c r="A719" s="12">
        <v>45644</v>
      </c>
      <c r="B719" s="13">
        <v>5.7500000000000002E-2</v>
      </c>
    </row>
    <row r="720" spans="1:2" x14ac:dyDescent="0.25">
      <c r="A720" s="12">
        <v>45645</v>
      </c>
      <c r="B720" s="13">
        <v>5.7500000000000002E-2</v>
      </c>
    </row>
    <row r="721" spans="1:2" x14ac:dyDescent="0.25">
      <c r="A721" s="12">
        <v>45646</v>
      </c>
      <c r="B721" s="13">
        <v>5.7500000000000002E-2</v>
      </c>
    </row>
    <row r="722" spans="1:2" x14ac:dyDescent="0.25">
      <c r="A722" s="12">
        <v>45647</v>
      </c>
      <c r="B722" s="13">
        <v>5.74E-2</v>
      </c>
    </row>
    <row r="723" spans="1:2" x14ac:dyDescent="0.25">
      <c r="A723" s="12">
        <v>45648</v>
      </c>
      <c r="B723" s="13">
        <v>5.74E-2</v>
      </c>
    </row>
    <row r="724" spans="1:2" x14ac:dyDescent="0.25">
      <c r="A724" s="12">
        <v>45649</v>
      </c>
      <c r="B724" s="13">
        <v>5.74E-2</v>
      </c>
    </row>
    <row r="725" spans="1:2" x14ac:dyDescent="0.25">
      <c r="A725" s="12">
        <v>45650</v>
      </c>
      <c r="B725" s="13">
        <v>5.74E-2</v>
      </c>
    </row>
    <row r="726" spans="1:2" x14ac:dyDescent="0.25">
      <c r="A726" s="12">
        <v>45651</v>
      </c>
      <c r="B726" s="13">
        <v>5.74E-2</v>
      </c>
    </row>
    <row r="727" spans="1:2" x14ac:dyDescent="0.25">
      <c r="A727" s="12">
        <v>45652</v>
      </c>
      <c r="B727" s="13">
        <v>5.7200000000000001E-2</v>
      </c>
    </row>
    <row r="728" spans="1:2" x14ac:dyDescent="0.25">
      <c r="A728" s="12">
        <v>45653</v>
      </c>
      <c r="B728" s="13">
        <v>5.7200000000000001E-2</v>
      </c>
    </row>
    <row r="729" spans="1:2" x14ac:dyDescent="0.25">
      <c r="A729" s="12">
        <v>45654</v>
      </c>
      <c r="B729" s="13">
        <v>5.7200000000000001E-2</v>
      </c>
    </row>
    <row r="730" spans="1:2" x14ac:dyDescent="0.25">
      <c r="A730" s="12">
        <v>45655</v>
      </c>
      <c r="B730" s="13">
        <v>5.7099999999999998E-2</v>
      </c>
    </row>
    <row r="731" spans="1:2" x14ac:dyDescent="0.25">
      <c r="A731" s="12">
        <v>45656</v>
      </c>
      <c r="B731" s="13">
        <v>5.7099999999999998E-2</v>
      </c>
    </row>
    <row r="732" spans="1:2" x14ac:dyDescent="0.25">
      <c r="A732" s="12">
        <v>45657</v>
      </c>
      <c r="B732" s="13">
        <v>5.7099999999999998E-2</v>
      </c>
    </row>
    <row r="733" spans="1:2" x14ac:dyDescent="0.25">
      <c r="A733" s="12">
        <v>45658</v>
      </c>
      <c r="B733" s="13">
        <v>5.7099999999999998E-2</v>
      </c>
    </row>
    <row r="734" spans="1:2" x14ac:dyDescent="0.25">
      <c r="A734" s="12">
        <v>45659</v>
      </c>
      <c r="B734" s="13">
        <v>5.7000000000000002E-2</v>
      </c>
    </row>
    <row r="735" spans="1:2" x14ac:dyDescent="0.25">
      <c r="A735" s="12">
        <v>45660</v>
      </c>
      <c r="B735" s="13">
        <v>5.7000000000000002E-2</v>
      </c>
    </row>
    <row r="736" spans="1:2" x14ac:dyDescent="0.25">
      <c r="A736" s="12">
        <v>45661</v>
      </c>
      <c r="B736" s="13">
        <v>5.7000000000000002E-2</v>
      </c>
    </row>
    <row r="737" spans="1:2" x14ac:dyDescent="0.25">
      <c r="A737" s="12">
        <v>45662</v>
      </c>
      <c r="B737" s="13">
        <v>5.6899999999999999E-2</v>
      </c>
    </row>
    <row r="738" spans="1:2" x14ac:dyDescent="0.25">
      <c r="A738" s="12">
        <v>45663</v>
      </c>
      <c r="B738" s="13">
        <v>5.6899999999999999E-2</v>
      </c>
    </row>
    <row r="739" spans="1:2" x14ac:dyDescent="0.25">
      <c r="A739" s="12">
        <v>45664</v>
      </c>
      <c r="B739" s="13">
        <v>5.6899999999999999E-2</v>
      </c>
    </row>
    <row r="740" spans="1:2" x14ac:dyDescent="0.25">
      <c r="A740" s="12">
        <v>45665</v>
      </c>
      <c r="B740" s="13">
        <v>5.6899999999999999E-2</v>
      </c>
    </row>
    <row r="741" spans="1:2" x14ac:dyDescent="0.25">
      <c r="A741" s="12">
        <v>45666</v>
      </c>
      <c r="B741" s="13">
        <v>5.6899999999999999E-2</v>
      </c>
    </row>
    <row r="742" spans="1:2" x14ac:dyDescent="0.25">
      <c r="A742" s="12">
        <v>45667</v>
      </c>
      <c r="B742" s="13">
        <v>5.6800000000000003E-2</v>
      </c>
    </row>
    <row r="743" spans="1:2" x14ac:dyDescent="0.25">
      <c r="A743" s="12">
        <v>45668</v>
      </c>
      <c r="B743" s="13">
        <v>5.6800000000000003E-2</v>
      </c>
    </row>
    <row r="744" spans="1:2" x14ac:dyDescent="0.25">
      <c r="A744" s="12">
        <v>45669</v>
      </c>
      <c r="B744" s="13">
        <v>5.67E-2</v>
      </c>
    </row>
    <row r="745" spans="1:2" x14ac:dyDescent="0.25">
      <c r="A745" s="12">
        <v>45670</v>
      </c>
      <c r="B745" s="13">
        <v>5.67E-2</v>
      </c>
    </row>
    <row r="746" spans="1:2" x14ac:dyDescent="0.25">
      <c r="A746" s="12">
        <v>45671</v>
      </c>
      <c r="B746" s="13">
        <v>5.67E-2</v>
      </c>
    </row>
    <row r="747" spans="1:2" x14ac:dyDescent="0.25">
      <c r="A747" s="12">
        <v>45672</v>
      </c>
      <c r="B747" s="13">
        <v>5.67E-2</v>
      </c>
    </row>
    <row r="748" spans="1:2" x14ac:dyDescent="0.25">
      <c r="A748" s="12">
        <v>45673</v>
      </c>
      <c r="B748" s="13">
        <v>5.6599999999999998E-2</v>
      </c>
    </row>
    <row r="749" spans="1:2" x14ac:dyDescent="0.25">
      <c r="A749" s="12">
        <v>45674</v>
      </c>
      <c r="B749" s="13">
        <v>5.6599999999999998E-2</v>
      </c>
    </row>
    <row r="750" spans="1:2" x14ac:dyDescent="0.25">
      <c r="A750" s="12">
        <v>45675</v>
      </c>
      <c r="B750" s="13">
        <v>5.6500000000000002E-2</v>
      </c>
    </row>
    <row r="751" spans="1:2" x14ac:dyDescent="0.25">
      <c r="A751" s="12">
        <v>45676</v>
      </c>
      <c r="B751" s="13">
        <v>5.6500000000000002E-2</v>
      </c>
    </row>
    <row r="752" spans="1:2" x14ac:dyDescent="0.25">
      <c r="A752" s="12">
        <v>45677</v>
      </c>
      <c r="B752" s="13">
        <v>5.6500000000000002E-2</v>
      </c>
    </row>
    <row r="753" spans="1:2" x14ac:dyDescent="0.25">
      <c r="A753" s="12">
        <v>45678</v>
      </c>
      <c r="B753" s="13">
        <v>5.6500000000000002E-2</v>
      </c>
    </row>
    <row r="754" spans="1:2" x14ac:dyDescent="0.25">
      <c r="A754" s="12">
        <v>45679</v>
      </c>
      <c r="B754" s="13">
        <v>5.6500000000000002E-2</v>
      </c>
    </row>
    <row r="755" spans="1:2" x14ac:dyDescent="0.25">
      <c r="A755" s="12">
        <v>45680</v>
      </c>
      <c r="B755" s="13">
        <v>5.6399999999999999E-2</v>
      </c>
    </row>
    <row r="756" spans="1:2" x14ac:dyDescent="0.25">
      <c r="A756" s="12">
        <v>45681</v>
      </c>
      <c r="B756" s="13">
        <v>5.6399999999999999E-2</v>
      </c>
    </row>
    <row r="757" spans="1:2" x14ac:dyDescent="0.25">
      <c r="A757" s="12">
        <v>45682</v>
      </c>
      <c r="B757" s="13">
        <v>5.6399999999999999E-2</v>
      </c>
    </row>
    <row r="758" spans="1:2" x14ac:dyDescent="0.25">
      <c r="A758" s="12">
        <v>45683</v>
      </c>
      <c r="B758" s="13">
        <v>5.6399999999999999E-2</v>
      </c>
    </row>
    <row r="759" spans="1:2" x14ac:dyDescent="0.25">
      <c r="A759" s="12">
        <v>45684</v>
      </c>
      <c r="B759" s="13">
        <v>5.6399999999999999E-2</v>
      </c>
    </row>
    <row r="760" spans="1:2" x14ac:dyDescent="0.25">
      <c r="A760" s="12">
        <v>45685</v>
      </c>
      <c r="B760" s="13">
        <v>5.6300000000000003E-2</v>
      </c>
    </row>
    <row r="761" spans="1:2" x14ac:dyDescent="0.25">
      <c r="A761" s="12">
        <v>45686</v>
      </c>
      <c r="B761" s="13">
        <v>5.6300000000000003E-2</v>
      </c>
    </row>
    <row r="762" spans="1:2" x14ac:dyDescent="0.25">
      <c r="A762" s="12">
        <v>45687</v>
      </c>
      <c r="B762" s="13">
        <v>5.6300000000000003E-2</v>
      </c>
    </row>
    <row r="763" spans="1:2" x14ac:dyDescent="0.25">
      <c r="A763" s="12">
        <v>45688</v>
      </c>
      <c r="B763" s="13">
        <v>5.6300000000000003E-2</v>
      </c>
    </row>
    <row r="764" spans="1:2" x14ac:dyDescent="0.25">
      <c r="A764" s="12">
        <v>45689</v>
      </c>
      <c r="B764" s="13">
        <v>5.6300000000000003E-2</v>
      </c>
    </row>
    <row r="765" spans="1:2" x14ac:dyDescent="0.25">
      <c r="A765" s="12">
        <v>45690</v>
      </c>
      <c r="B765" s="13">
        <v>5.6300000000000003E-2</v>
      </c>
    </row>
    <row r="766" spans="1:2" x14ac:dyDescent="0.25">
      <c r="A766" s="12">
        <v>45691</v>
      </c>
      <c r="B766" s="13">
        <v>5.62E-2</v>
      </c>
    </row>
    <row r="767" spans="1:2" x14ac:dyDescent="0.25">
      <c r="A767" s="12">
        <v>45692</v>
      </c>
      <c r="B767" s="13">
        <v>5.62E-2</v>
      </c>
    </row>
    <row r="768" spans="1:2" x14ac:dyDescent="0.25">
      <c r="A768" s="12">
        <v>45693</v>
      </c>
      <c r="B768" s="13">
        <v>5.62E-2</v>
      </c>
    </row>
    <row r="769" spans="1:2" x14ac:dyDescent="0.25">
      <c r="A769" s="12">
        <v>45694</v>
      </c>
      <c r="B769" s="13">
        <v>5.6099999999999997E-2</v>
      </c>
    </row>
    <row r="770" spans="1:2" x14ac:dyDescent="0.25">
      <c r="A770" s="12">
        <v>45695</v>
      </c>
      <c r="B770" s="13">
        <v>5.6000000000000001E-2</v>
      </c>
    </row>
    <row r="771" spans="1:2" x14ac:dyDescent="0.25">
      <c r="A771" s="12">
        <v>45696</v>
      </c>
      <c r="B771" s="13">
        <v>5.6000000000000001E-2</v>
      </c>
    </row>
    <row r="772" spans="1:2" x14ac:dyDescent="0.25">
      <c r="A772" s="12">
        <v>45697</v>
      </c>
      <c r="B772" s="13">
        <v>5.6000000000000001E-2</v>
      </c>
    </row>
    <row r="773" spans="1:2" x14ac:dyDescent="0.25">
      <c r="A773" s="12">
        <v>45698</v>
      </c>
      <c r="B773" s="13">
        <v>5.6000000000000001E-2</v>
      </c>
    </row>
    <row r="774" spans="1:2" x14ac:dyDescent="0.25">
      <c r="A774" s="12">
        <v>45699</v>
      </c>
      <c r="B774" s="13">
        <v>5.5899999999999998E-2</v>
      </c>
    </row>
    <row r="775" spans="1:2" x14ac:dyDescent="0.25">
      <c r="A775" s="12">
        <v>45700</v>
      </c>
      <c r="B775" s="13">
        <v>5.5899999999999998E-2</v>
      </c>
    </row>
    <row r="776" spans="1:2" x14ac:dyDescent="0.25">
      <c r="A776" s="12">
        <v>45701</v>
      </c>
      <c r="B776" s="13">
        <v>5.5899999999999998E-2</v>
      </c>
    </row>
    <row r="777" spans="1:2" x14ac:dyDescent="0.25">
      <c r="A777" s="12">
        <v>45702</v>
      </c>
      <c r="B777" s="13">
        <v>5.5899999999999998E-2</v>
      </c>
    </row>
    <row r="778" spans="1:2" x14ac:dyDescent="0.25">
      <c r="A778" s="12">
        <v>45703</v>
      </c>
      <c r="B778" s="13">
        <v>5.5899999999999998E-2</v>
      </c>
    </row>
    <row r="779" spans="1:2" x14ac:dyDescent="0.25">
      <c r="A779" s="12">
        <v>45704</v>
      </c>
      <c r="B779" s="13">
        <v>5.5899999999999998E-2</v>
      </c>
    </row>
    <row r="780" spans="1:2" x14ac:dyDescent="0.25">
      <c r="A780" s="12">
        <v>45705</v>
      </c>
      <c r="B780" s="13">
        <v>5.5899999999999998E-2</v>
      </c>
    </row>
    <row r="781" spans="1:2" x14ac:dyDescent="0.25">
      <c r="A781" s="12">
        <v>45706</v>
      </c>
      <c r="B781" s="13">
        <v>5.5899999999999998E-2</v>
      </c>
    </row>
    <row r="782" spans="1:2" x14ac:dyDescent="0.25">
      <c r="A782" s="12">
        <v>45707</v>
      </c>
      <c r="B782" s="13">
        <v>5.5899999999999998E-2</v>
      </c>
    </row>
    <row r="783" spans="1:2" x14ac:dyDescent="0.25">
      <c r="A783" s="12">
        <v>45708</v>
      </c>
      <c r="B783" s="13">
        <v>5.5899999999999998E-2</v>
      </c>
    </row>
    <row r="784" spans="1:2" x14ac:dyDescent="0.25">
      <c r="A784" s="12">
        <v>45709</v>
      </c>
      <c r="B784" s="13">
        <v>5.5800000000000002E-2</v>
      </c>
    </row>
    <row r="785" spans="1:2" x14ac:dyDescent="0.25">
      <c r="A785" s="12">
        <v>45710</v>
      </c>
      <c r="B785" s="13">
        <v>5.5800000000000002E-2</v>
      </c>
    </row>
    <row r="786" spans="1:2" x14ac:dyDescent="0.25">
      <c r="A786" s="12">
        <v>45711</v>
      </c>
      <c r="B786" s="13">
        <v>5.5800000000000002E-2</v>
      </c>
    </row>
    <row r="787" spans="1:2" x14ac:dyDescent="0.25">
      <c r="A787" s="12">
        <v>45712</v>
      </c>
      <c r="B787" s="13">
        <v>5.57E-2</v>
      </c>
    </row>
    <row r="788" spans="1:2" x14ac:dyDescent="0.25">
      <c r="A788" s="12">
        <v>45713</v>
      </c>
      <c r="B788" s="13">
        <v>5.57E-2</v>
      </c>
    </row>
    <row r="789" spans="1:2" x14ac:dyDescent="0.25">
      <c r="A789" s="12">
        <v>45714</v>
      </c>
      <c r="B789" s="13">
        <v>5.57E-2</v>
      </c>
    </row>
    <row r="790" spans="1:2" x14ac:dyDescent="0.25">
      <c r="A790" s="12">
        <v>45715</v>
      </c>
      <c r="B790" s="13">
        <v>5.57E-2</v>
      </c>
    </row>
    <row r="791" spans="1:2" x14ac:dyDescent="0.25">
      <c r="A791" s="12">
        <v>45716</v>
      </c>
      <c r="B791" s="13">
        <v>5.57E-2</v>
      </c>
    </row>
    <row r="792" spans="1:2" x14ac:dyDescent="0.25">
      <c r="A792" s="12">
        <v>45717</v>
      </c>
      <c r="B792" s="13">
        <v>5.57E-2</v>
      </c>
    </row>
    <row r="793" spans="1:2" x14ac:dyDescent="0.25">
      <c r="A793" s="12">
        <v>45718</v>
      </c>
      <c r="B793" s="13">
        <v>5.57E-2</v>
      </c>
    </row>
    <row r="794" spans="1:2" x14ac:dyDescent="0.25">
      <c r="A794" s="12">
        <v>45719</v>
      </c>
      <c r="B794" s="13">
        <v>5.5599999999999997E-2</v>
      </c>
    </row>
    <row r="795" spans="1:2" x14ac:dyDescent="0.25">
      <c r="A795" s="12">
        <v>45720</v>
      </c>
      <c r="B795" s="13">
        <v>5.5399999999999998E-2</v>
      </c>
    </row>
    <row r="796" spans="1:2" x14ac:dyDescent="0.25">
      <c r="A796" s="12">
        <v>45721</v>
      </c>
      <c r="B796" s="13">
        <v>5.5399999999999998E-2</v>
      </c>
    </row>
    <row r="797" spans="1:2" x14ac:dyDescent="0.25">
      <c r="A797" s="12">
        <v>45722</v>
      </c>
      <c r="B797" s="13">
        <v>5.5399999999999998E-2</v>
      </c>
    </row>
    <row r="798" spans="1:2" x14ac:dyDescent="0.25">
      <c r="A798" s="12">
        <v>45723</v>
      </c>
      <c r="B798" s="13">
        <v>5.5399999999999998E-2</v>
      </c>
    </row>
    <row r="799" spans="1:2" x14ac:dyDescent="0.25">
      <c r="A799" s="12">
        <v>45724</v>
      </c>
      <c r="B799" s="13">
        <v>5.5399999999999998E-2</v>
      </c>
    </row>
    <row r="800" spans="1:2" x14ac:dyDescent="0.25">
      <c r="A800" s="12">
        <v>45725</v>
      </c>
      <c r="B800" s="13">
        <v>5.5300000000000002E-2</v>
      </c>
    </row>
    <row r="801" spans="1:2" x14ac:dyDescent="0.25">
      <c r="A801" s="12">
        <v>45726</v>
      </c>
      <c r="B801" s="13">
        <v>5.5300000000000002E-2</v>
      </c>
    </row>
    <row r="802" spans="1:2" x14ac:dyDescent="0.25">
      <c r="A802" s="12">
        <v>45727</v>
      </c>
      <c r="B802" s="13">
        <v>5.5300000000000002E-2</v>
      </c>
    </row>
    <row r="803" spans="1:2" x14ac:dyDescent="0.25">
      <c r="A803" s="12">
        <v>45728</v>
      </c>
      <c r="B803" s="13">
        <v>5.5300000000000002E-2</v>
      </c>
    </row>
    <row r="804" spans="1:2" x14ac:dyDescent="0.25">
      <c r="A804" s="12">
        <v>45729</v>
      </c>
      <c r="B804" s="13">
        <v>5.5199999999999999E-2</v>
      </c>
    </row>
    <row r="805" spans="1:2" x14ac:dyDescent="0.25">
      <c r="A805" s="12">
        <v>45730</v>
      </c>
      <c r="B805" s="13">
        <v>5.5199999999999999E-2</v>
      </c>
    </row>
    <row r="806" spans="1:2" x14ac:dyDescent="0.25">
      <c r="A806" s="12">
        <v>45731</v>
      </c>
      <c r="B806" s="13">
        <v>5.5100000000000003E-2</v>
      </c>
    </row>
    <row r="807" spans="1:2" x14ac:dyDescent="0.25">
      <c r="A807" s="12">
        <v>45732</v>
      </c>
      <c r="B807" s="13">
        <v>5.5100000000000003E-2</v>
      </c>
    </row>
    <row r="808" spans="1:2" x14ac:dyDescent="0.25">
      <c r="A808" s="12">
        <v>45733</v>
      </c>
      <c r="B808" s="13">
        <v>5.5100000000000003E-2</v>
      </c>
    </row>
    <row r="809" spans="1:2" x14ac:dyDescent="0.25">
      <c r="A809" s="12">
        <v>45734</v>
      </c>
      <c r="B809" s="13">
        <v>5.5100000000000003E-2</v>
      </c>
    </row>
    <row r="810" spans="1:2" x14ac:dyDescent="0.25">
      <c r="A810" s="12">
        <v>45735</v>
      </c>
      <c r="B810" s="13">
        <v>5.5E-2</v>
      </c>
    </row>
    <row r="811" spans="1:2" x14ac:dyDescent="0.25">
      <c r="A811" s="12">
        <v>45736</v>
      </c>
      <c r="B811" s="13">
        <v>5.5E-2</v>
      </c>
    </row>
    <row r="812" spans="1:2" x14ac:dyDescent="0.25">
      <c r="A812" s="12">
        <v>45737</v>
      </c>
      <c r="B812" s="13">
        <v>5.5E-2</v>
      </c>
    </row>
    <row r="813" spans="1:2" x14ac:dyDescent="0.25">
      <c r="A813" s="12">
        <v>45738</v>
      </c>
      <c r="B813" s="13">
        <v>5.5E-2</v>
      </c>
    </row>
    <row r="814" spans="1:2" x14ac:dyDescent="0.25">
      <c r="A814" s="12">
        <v>45739</v>
      </c>
      <c r="B814" s="13">
        <v>5.4899999999999997E-2</v>
      </c>
    </row>
    <row r="815" spans="1:2" x14ac:dyDescent="0.25">
      <c r="A815" s="12">
        <v>45740</v>
      </c>
      <c r="B815" s="13">
        <v>5.4899999999999997E-2</v>
      </c>
    </row>
    <row r="816" spans="1:2" x14ac:dyDescent="0.25">
      <c r="A816" s="12">
        <v>45741</v>
      </c>
      <c r="B816" s="13">
        <v>5.4899999999999997E-2</v>
      </c>
    </row>
    <row r="817" spans="1:2" x14ac:dyDescent="0.25">
      <c r="A817" s="12">
        <v>45742</v>
      </c>
      <c r="B817" s="13">
        <v>5.4899999999999997E-2</v>
      </c>
    </row>
    <row r="818" spans="1:2" x14ac:dyDescent="0.25">
      <c r="A818" s="12">
        <v>45743</v>
      </c>
      <c r="B818" s="13">
        <v>5.4899999999999997E-2</v>
      </c>
    </row>
    <row r="819" spans="1:2" x14ac:dyDescent="0.25">
      <c r="A819" s="12">
        <v>45744</v>
      </c>
      <c r="B819" s="13">
        <v>5.4800000000000001E-2</v>
      </c>
    </row>
    <row r="820" spans="1:2" x14ac:dyDescent="0.25">
      <c r="A820" s="12">
        <v>45745</v>
      </c>
      <c r="B820" s="13">
        <v>5.4800000000000001E-2</v>
      </c>
    </row>
    <row r="821" spans="1:2" x14ac:dyDescent="0.25">
      <c r="A821" s="12">
        <v>45746</v>
      </c>
      <c r="B821" s="13">
        <v>5.4699999999999999E-2</v>
      </c>
    </row>
    <row r="822" spans="1:2" x14ac:dyDescent="0.25">
      <c r="A822" s="12">
        <v>45747</v>
      </c>
      <c r="B822" s="13">
        <v>5.4699999999999999E-2</v>
      </c>
    </row>
    <row r="823" spans="1:2" x14ac:dyDescent="0.25">
      <c r="A823" s="12">
        <v>45748</v>
      </c>
      <c r="B823" s="13">
        <v>5.4600000000000003E-2</v>
      </c>
    </row>
    <row r="824" spans="1:2" x14ac:dyDescent="0.25">
      <c r="A824" s="12">
        <v>45749</v>
      </c>
      <c r="B824" s="13">
        <v>5.4600000000000003E-2</v>
      </c>
    </row>
    <row r="825" spans="1:2" x14ac:dyDescent="0.25">
      <c r="A825" s="12">
        <v>45750</v>
      </c>
      <c r="B825" s="13">
        <v>5.4600000000000003E-2</v>
      </c>
    </row>
    <row r="826" spans="1:2" x14ac:dyDescent="0.25">
      <c r="A826" s="12">
        <v>45751</v>
      </c>
      <c r="B826" s="13">
        <v>5.4600000000000003E-2</v>
      </c>
    </row>
    <row r="827" spans="1:2" x14ac:dyDescent="0.25">
      <c r="A827" s="12">
        <v>45752</v>
      </c>
      <c r="B827" s="13">
        <v>5.45E-2</v>
      </c>
    </row>
    <row r="828" spans="1:2" x14ac:dyDescent="0.25">
      <c r="A828" s="12">
        <v>45753</v>
      </c>
      <c r="B828" s="13">
        <v>5.45E-2</v>
      </c>
    </row>
    <row r="829" spans="1:2" x14ac:dyDescent="0.25">
      <c r="A829" s="12">
        <v>45754</v>
      </c>
      <c r="B829" s="13">
        <v>5.45E-2</v>
      </c>
    </row>
    <row r="830" spans="1:2" x14ac:dyDescent="0.25">
      <c r="A830" s="12">
        <v>45755</v>
      </c>
      <c r="B830" s="13">
        <v>5.45E-2</v>
      </c>
    </row>
    <row r="831" spans="1:2" x14ac:dyDescent="0.25">
      <c r="A831" s="12">
        <v>45756</v>
      </c>
      <c r="B831" s="13">
        <v>5.45E-2</v>
      </c>
    </row>
    <row r="832" spans="1:2" x14ac:dyDescent="0.25">
      <c r="A832" s="12">
        <v>45757</v>
      </c>
      <c r="B832" s="13">
        <v>5.45E-2</v>
      </c>
    </row>
    <row r="833" spans="1:2" x14ac:dyDescent="0.25">
      <c r="A833" s="12">
        <v>45758</v>
      </c>
      <c r="B833" s="13">
        <v>5.45E-2</v>
      </c>
    </row>
    <row r="834" spans="1:2" x14ac:dyDescent="0.25">
      <c r="A834" s="12">
        <v>45759</v>
      </c>
      <c r="B834" s="13">
        <v>5.45E-2</v>
      </c>
    </row>
    <row r="835" spans="1:2" x14ac:dyDescent="0.25">
      <c r="A835" s="12">
        <v>45760</v>
      </c>
      <c r="B835" s="13">
        <v>5.4300000000000001E-2</v>
      </c>
    </row>
    <row r="836" spans="1:2" x14ac:dyDescent="0.25">
      <c r="A836" s="12">
        <v>45761</v>
      </c>
      <c r="B836" s="13">
        <v>5.4300000000000001E-2</v>
      </c>
    </row>
    <row r="837" spans="1:2" x14ac:dyDescent="0.25">
      <c r="A837" s="12">
        <v>45762</v>
      </c>
      <c r="B837" s="13">
        <v>5.4300000000000001E-2</v>
      </c>
    </row>
    <row r="838" spans="1:2" x14ac:dyDescent="0.25">
      <c r="A838" s="12">
        <v>45763</v>
      </c>
      <c r="B838" s="13">
        <v>5.4300000000000001E-2</v>
      </c>
    </row>
    <row r="839" spans="1:2" x14ac:dyDescent="0.25">
      <c r="A839" s="12">
        <v>45764</v>
      </c>
      <c r="B839" s="13">
        <v>5.4199999999999998E-2</v>
      </c>
    </row>
    <row r="840" spans="1:2" x14ac:dyDescent="0.25">
      <c r="A840" s="12">
        <v>45765</v>
      </c>
      <c r="B840" s="13">
        <v>5.4100000000000002E-2</v>
      </c>
    </row>
    <row r="841" spans="1:2" x14ac:dyDescent="0.25">
      <c r="A841" s="12">
        <v>45766</v>
      </c>
      <c r="B841" s="13">
        <v>5.3999999999999999E-2</v>
      </c>
    </row>
    <row r="842" spans="1:2" x14ac:dyDescent="0.25">
      <c r="A842" s="12">
        <v>45767</v>
      </c>
      <c r="B842" s="13">
        <v>5.3999999999999999E-2</v>
      </c>
    </row>
    <row r="843" spans="1:2" x14ac:dyDescent="0.25">
      <c r="A843" s="12">
        <v>45768</v>
      </c>
      <c r="B843" s="13">
        <v>5.3900000000000003E-2</v>
      </c>
    </row>
    <row r="844" spans="1:2" x14ac:dyDescent="0.25">
      <c r="A844" s="12">
        <v>45769</v>
      </c>
      <c r="B844" s="13">
        <v>5.3900000000000003E-2</v>
      </c>
    </row>
    <row r="845" spans="1:2" x14ac:dyDescent="0.25">
      <c r="A845" s="12">
        <v>45770</v>
      </c>
      <c r="B845" s="13">
        <v>5.3900000000000003E-2</v>
      </c>
    </row>
    <row r="846" spans="1:2" x14ac:dyDescent="0.25">
      <c r="A846" s="12">
        <v>45771</v>
      </c>
      <c r="B846" s="13">
        <v>5.3900000000000003E-2</v>
      </c>
    </row>
    <row r="847" spans="1:2" x14ac:dyDescent="0.25">
      <c r="A847" s="12">
        <v>45772</v>
      </c>
      <c r="B847" s="13">
        <v>5.3800000000000001E-2</v>
      </c>
    </row>
    <row r="848" spans="1:2" x14ac:dyDescent="0.25">
      <c r="A848" s="12">
        <v>45773</v>
      </c>
      <c r="B848" s="13">
        <v>5.3800000000000001E-2</v>
      </c>
    </row>
    <row r="849" spans="1:2" x14ac:dyDescent="0.25">
      <c r="A849" s="12">
        <v>45774</v>
      </c>
      <c r="B849" s="13">
        <v>5.3800000000000001E-2</v>
      </c>
    </row>
    <row r="850" spans="1:2" x14ac:dyDescent="0.25">
      <c r="A850" s="12">
        <v>45775</v>
      </c>
      <c r="B850" s="13">
        <v>5.3800000000000001E-2</v>
      </c>
    </row>
    <row r="851" spans="1:2" x14ac:dyDescent="0.25">
      <c r="A851" s="12">
        <v>45776</v>
      </c>
      <c r="B851" s="13">
        <v>5.3800000000000001E-2</v>
      </c>
    </row>
    <row r="852" spans="1:2" x14ac:dyDescent="0.25">
      <c r="A852" s="12">
        <v>45777</v>
      </c>
      <c r="B852" s="13">
        <v>5.3499999999999999E-2</v>
      </c>
    </row>
    <row r="853" spans="1:2" x14ac:dyDescent="0.25">
      <c r="A853" s="12">
        <v>45778</v>
      </c>
      <c r="B853" s="13">
        <v>5.3400000000000003E-2</v>
      </c>
    </row>
    <row r="854" spans="1:2" x14ac:dyDescent="0.25">
      <c r="A854" s="12">
        <v>45779</v>
      </c>
      <c r="B854" s="13">
        <v>5.33E-2</v>
      </c>
    </row>
    <row r="855" spans="1:2" x14ac:dyDescent="0.25">
      <c r="A855" s="12">
        <v>45780</v>
      </c>
      <c r="B855" s="13">
        <v>5.33E-2</v>
      </c>
    </row>
    <row r="856" spans="1:2" x14ac:dyDescent="0.25">
      <c r="A856" s="12">
        <v>45781</v>
      </c>
      <c r="B856" s="13">
        <v>5.3199999999999997E-2</v>
      </c>
    </row>
    <row r="857" spans="1:2" x14ac:dyDescent="0.25">
      <c r="A857" s="12">
        <v>45782</v>
      </c>
      <c r="B857" s="13">
        <v>5.3100000000000001E-2</v>
      </c>
    </row>
    <row r="858" spans="1:2" x14ac:dyDescent="0.25">
      <c r="A858" s="12">
        <v>45783</v>
      </c>
      <c r="B858" s="13">
        <v>5.2999999999999999E-2</v>
      </c>
    </row>
    <row r="859" spans="1:2" x14ac:dyDescent="0.25">
      <c r="A859" s="12">
        <v>45784</v>
      </c>
      <c r="B859" s="13">
        <v>5.2900000000000003E-2</v>
      </c>
    </row>
    <row r="860" spans="1:2" x14ac:dyDescent="0.25">
      <c r="A860" s="12">
        <v>45785</v>
      </c>
      <c r="B860" s="13">
        <v>5.2699999999999997E-2</v>
      </c>
    </row>
    <row r="861" spans="1:2" x14ac:dyDescent="0.25">
      <c r="A861" s="12">
        <v>45786</v>
      </c>
      <c r="B861" s="13">
        <v>5.2600000000000001E-2</v>
      </c>
    </row>
    <row r="862" spans="1:2" x14ac:dyDescent="0.25">
      <c r="A862" s="12">
        <v>45787</v>
      </c>
      <c r="B862" s="13">
        <v>5.2400000000000002E-2</v>
      </c>
    </row>
    <row r="863" spans="1:2" x14ac:dyDescent="0.25">
      <c r="A863" s="12">
        <v>45788</v>
      </c>
      <c r="B863" s="13">
        <v>5.2400000000000002E-2</v>
      </c>
    </row>
    <row r="864" spans="1:2" x14ac:dyDescent="0.25">
      <c r="A864" s="12">
        <v>45789</v>
      </c>
      <c r="B864" s="13">
        <v>5.2400000000000002E-2</v>
      </c>
    </row>
    <row r="865" spans="1:2" x14ac:dyDescent="0.25">
      <c r="A865" s="12">
        <v>45790</v>
      </c>
      <c r="B865" s="13">
        <v>5.2400000000000002E-2</v>
      </c>
    </row>
    <row r="866" spans="1:2" x14ac:dyDescent="0.25">
      <c r="A866" s="12">
        <v>45791</v>
      </c>
      <c r="B866" s="13">
        <v>5.2299999999999999E-2</v>
      </c>
    </row>
    <row r="867" spans="1:2" x14ac:dyDescent="0.25">
      <c r="A867" s="12">
        <v>45792</v>
      </c>
      <c r="B867" s="13">
        <v>5.2200000000000003E-2</v>
      </c>
    </row>
    <row r="868" spans="1:2" x14ac:dyDescent="0.25">
      <c r="A868" s="12">
        <v>45793</v>
      </c>
      <c r="B868" s="13">
        <v>5.2200000000000003E-2</v>
      </c>
    </row>
    <row r="869" spans="1:2" x14ac:dyDescent="0.25">
      <c r="A869" s="12">
        <v>45794</v>
      </c>
      <c r="B869" s="13">
        <v>5.21E-2</v>
      </c>
    </row>
    <row r="870" spans="1:2" x14ac:dyDescent="0.25">
      <c r="A870" s="12">
        <v>45795</v>
      </c>
      <c r="B870" s="13">
        <v>5.21E-2</v>
      </c>
    </row>
    <row r="871" spans="1:2" x14ac:dyDescent="0.25">
      <c r="A871" s="12">
        <v>45796</v>
      </c>
      <c r="B871" s="13">
        <v>5.21E-2</v>
      </c>
    </row>
    <row r="872" spans="1:2" x14ac:dyDescent="0.25">
      <c r="A872" s="12">
        <v>45797</v>
      </c>
      <c r="B872" s="13">
        <v>5.21E-2</v>
      </c>
    </row>
    <row r="873" spans="1:2" x14ac:dyDescent="0.25">
      <c r="A873" s="12">
        <v>45798</v>
      </c>
      <c r="B873" s="13">
        <v>5.21E-2</v>
      </c>
    </row>
    <row r="874" spans="1:2" x14ac:dyDescent="0.25">
      <c r="A874" s="12">
        <v>45799</v>
      </c>
      <c r="B874" s="13">
        <v>5.1900000000000002E-2</v>
      </c>
    </row>
    <row r="875" spans="1:2" x14ac:dyDescent="0.25">
      <c r="A875" s="12">
        <v>45800</v>
      </c>
      <c r="B875" s="13">
        <v>5.1900000000000002E-2</v>
      </c>
    </row>
    <row r="876" spans="1:2" x14ac:dyDescent="0.25">
      <c r="A876" s="12">
        <v>45801</v>
      </c>
      <c r="B876" s="13">
        <v>5.1900000000000002E-2</v>
      </c>
    </row>
    <row r="877" spans="1:2" x14ac:dyDescent="0.25">
      <c r="A877" s="12">
        <v>45802</v>
      </c>
      <c r="B877" s="13">
        <v>5.1799999999999999E-2</v>
      </c>
    </row>
    <row r="878" spans="1:2" x14ac:dyDescent="0.25">
      <c r="A878" s="12">
        <v>45803</v>
      </c>
      <c r="B878" s="13">
        <v>5.1799999999999999E-2</v>
      </c>
    </row>
    <row r="879" spans="1:2" x14ac:dyDescent="0.25">
      <c r="A879" s="12">
        <v>45804</v>
      </c>
      <c r="B879" s="13">
        <v>5.1799999999999999E-2</v>
      </c>
    </row>
    <row r="880" spans="1:2" x14ac:dyDescent="0.25">
      <c r="A880" s="12">
        <v>45805</v>
      </c>
      <c r="B880" s="13">
        <v>5.1799999999999999E-2</v>
      </c>
    </row>
    <row r="881" spans="1:2" x14ac:dyDescent="0.25">
      <c r="A881" s="12">
        <v>45806</v>
      </c>
      <c r="B881" s="13">
        <v>5.1499999999999997E-2</v>
      </c>
    </row>
    <row r="882" spans="1:2" x14ac:dyDescent="0.25">
      <c r="A882" s="12">
        <v>45807</v>
      </c>
      <c r="B882" s="13">
        <v>5.1499999999999997E-2</v>
      </c>
    </row>
    <row r="883" spans="1:2" x14ac:dyDescent="0.25">
      <c r="A883" s="12">
        <v>45808</v>
      </c>
      <c r="B883" s="13">
        <v>5.1299999999999998E-2</v>
      </c>
    </row>
    <row r="884" spans="1:2" x14ac:dyDescent="0.25">
      <c r="A884" s="12">
        <v>45809</v>
      </c>
      <c r="B884" s="13">
        <v>5.1299999999999998E-2</v>
      </c>
    </row>
    <row r="885" spans="1:2" x14ac:dyDescent="0.25">
      <c r="A885" s="12">
        <v>45810</v>
      </c>
      <c r="B885" s="13">
        <v>5.1299999999999998E-2</v>
      </c>
    </row>
    <row r="886" spans="1:2" x14ac:dyDescent="0.25">
      <c r="A886" s="12">
        <v>45811</v>
      </c>
      <c r="B886" s="13">
        <v>5.1200000000000002E-2</v>
      </c>
    </row>
    <row r="887" spans="1:2" x14ac:dyDescent="0.25">
      <c r="A887" s="12">
        <v>45812</v>
      </c>
      <c r="B887" s="13">
        <v>5.1200000000000002E-2</v>
      </c>
    </row>
    <row r="888" spans="1:2" x14ac:dyDescent="0.25">
      <c r="A888" s="12">
        <v>45813</v>
      </c>
      <c r="B888" s="13">
        <v>5.1200000000000002E-2</v>
      </c>
    </row>
    <row r="889" spans="1:2" x14ac:dyDescent="0.25">
      <c r="A889" s="12">
        <v>45814</v>
      </c>
      <c r="B889" s="13">
        <v>5.11E-2</v>
      </c>
    </row>
    <row r="890" spans="1:2" x14ac:dyDescent="0.25">
      <c r="A890" s="12">
        <v>45815</v>
      </c>
      <c r="B890" s="13">
        <v>5.11E-2</v>
      </c>
    </row>
    <row r="891" spans="1:2" x14ac:dyDescent="0.25">
      <c r="A891" s="12">
        <v>45816</v>
      </c>
      <c r="B891" s="13">
        <v>5.0900000000000001E-2</v>
      </c>
    </row>
    <row r="892" spans="1:2" x14ac:dyDescent="0.25">
      <c r="A892" s="12">
        <v>45817</v>
      </c>
      <c r="B892" s="13">
        <v>5.0799999999999998E-2</v>
      </c>
    </row>
    <row r="893" spans="1:2" x14ac:dyDescent="0.25">
      <c r="A893" s="12">
        <v>45818</v>
      </c>
      <c r="B893" s="13">
        <v>5.0700000000000002E-2</v>
      </c>
    </row>
    <row r="894" spans="1:2" x14ac:dyDescent="0.25">
      <c r="A894" s="12">
        <v>45819</v>
      </c>
      <c r="B894" s="13">
        <v>5.0500000000000003E-2</v>
      </c>
    </row>
    <row r="895" spans="1:2" x14ac:dyDescent="0.25">
      <c r="A895" s="12">
        <v>45820</v>
      </c>
      <c r="B895" s="13">
        <v>5.04E-2</v>
      </c>
    </row>
    <row r="896" spans="1:2" x14ac:dyDescent="0.25">
      <c r="A896" s="12">
        <v>45821</v>
      </c>
      <c r="B896" s="13">
        <v>5.0099999999999999E-2</v>
      </c>
    </row>
    <row r="897" spans="1:2" x14ac:dyDescent="0.25">
      <c r="A897" s="12">
        <v>45822</v>
      </c>
      <c r="B897" s="13">
        <v>5.0099999999999999E-2</v>
      </c>
    </row>
    <row r="898" spans="1:2" x14ac:dyDescent="0.25">
      <c r="A898" s="12">
        <v>45823</v>
      </c>
      <c r="B898" s="13">
        <v>0.05</v>
      </c>
    </row>
    <row r="899" spans="1:2" x14ac:dyDescent="0.25">
      <c r="A899" s="12">
        <v>45824</v>
      </c>
      <c r="B899" s="13">
        <v>0.05</v>
      </c>
    </row>
    <row r="900" spans="1:2" x14ac:dyDescent="0.25">
      <c r="A900" s="12">
        <v>45825</v>
      </c>
      <c r="B900" s="13">
        <v>4.9799999999999997E-2</v>
      </c>
    </row>
    <row r="901" spans="1:2" x14ac:dyDescent="0.25">
      <c r="A901" s="12">
        <v>45826</v>
      </c>
      <c r="B901" s="13">
        <v>4.9700000000000001E-2</v>
      </c>
    </row>
    <row r="902" spans="1:2" x14ac:dyDescent="0.25">
      <c r="A902" s="12">
        <v>45827</v>
      </c>
      <c r="B902" s="13">
        <v>4.9700000000000001E-2</v>
      </c>
    </row>
    <row r="903" spans="1:2" x14ac:dyDescent="0.25">
      <c r="A903" s="12">
        <v>45828</v>
      </c>
      <c r="B903" s="13">
        <v>4.9599999999999998E-2</v>
      </c>
    </row>
    <row r="904" spans="1:2" x14ac:dyDescent="0.25">
      <c r="A904" s="12">
        <v>45829</v>
      </c>
      <c r="B904" s="13">
        <v>4.9599999999999998E-2</v>
      </c>
    </row>
    <row r="905" spans="1:2" x14ac:dyDescent="0.25">
      <c r="A905" s="12">
        <v>45830</v>
      </c>
      <c r="B905" s="13">
        <v>4.9500000000000002E-2</v>
      </c>
    </row>
    <row r="906" spans="1:2" x14ac:dyDescent="0.25">
      <c r="A906" s="12">
        <v>45831</v>
      </c>
      <c r="B906" s="13">
        <v>4.9500000000000002E-2</v>
      </c>
    </row>
    <row r="907" spans="1:2" x14ac:dyDescent="0.25">
      <c r="A907" s="12">
        <v>45832</v>
      </c>
      <c r="B907" s="13">
        <v>4.9399999999999999E-2</v>
      </c>
    </row>
    <row r="908" spans="1:2" x14ac:dyDescent="0.25">
      <c r="A908" s="12">
        <v>45833</v>
      </c>
      <c r="B908" s="13">
        <v>4.9299999999999997E-2</v>
      </c>
    </row>
    <row r="909" spans="1:2" x14ac:dyDescent="0.25">
      <c r="A909" s="12">
        <v>45834</v>
      </c>
      <c r="B909" s="13">
        <v>4.9299999999999997E-2</v>
      </c>
    </row>
    <row r="910" spans="1:2" x14ac:dyDescent="0.25">
      <c r="A910" s="12">
        <v>45835</v>
      </c>
      <c r="B910" s="13">
        <v>4.9200000000000001E-2</v>
      </c>
    </row>
    <row r="911" spans="1:2" x14ac:dyDescent="0.25">
      <c r="A911" s="12">
        <v>45836</v>
      </c>
      <c r="B911" s="13">
        <v>4.9099999999999998E-2</v>
      </c>
    </row>
    <row r="912" spans="1:2" x14ac:dyDescent="0.25">
      <c r="A912" s="12">
        <v>45837</v>
      </c>
      <c r="B912" s="13">
        <v>4.87E-2</v>
      </c>
    </row>
    <row r="913" spans="1:2" x14ac:dyDescent="0.25">
      <c r="A913" s="12">
        <v>45838</v>
      </c>
      <c r="B913" s="13">
        <v>4.87E-2</v>
      </c>
    </row>
    <row r="914" spans="1:2" x14ac:dyDescent="0.25">
      <c r="A914" s="12">
        <v>45839</v>
      </c>
      <c r="B914" s="13">
        <v>4.8300000000000003E-2</v>
      </c>
    </row>
    <row r="915" spans="1:2" x14ac:dyDescent="0.25">
      <c r="A915" s="12">
        <v>45840</v>
      </c>
      <c r="B915" s="13">
        <v>4.7800000000000002E-2</v>
      </c>
    </row>
    <row r="916" spans="1:2" x14ac:dyDescent="0.25">
      <c r="A916" s="12">
        <v>45841</v>
      </c>
      <c r="B916" s="13">
        <v>4.7800000000000002E-2</v>
      </c>
    </row>
    <row r="917" spans="1:2" x14ac:dyDescent="0.25">
      <c r="A917" s="12">
        <v>45842</v>
      </c>
      <c r="B917" s="13">
        <v>4.7699999999999999E-2</v>
      </c>
    </row>
    <row r="918" spans="1:2" x14ac:dyDescent="0.25">
      <c r="A918" s="12">
        <v>45843</v>
      </c>
      <c r="B918" s="13">
        <v>4.7300000000000002E-2</v>
      </c>
    </row>
    <row r="919" spans="1:2" x14ac:dyDescent="0.25">
      <c r="A919" s="12">
        <v>45844</v>
      </c>
      <c r="B919" s="13">
        <v>4.7300000000000002E-2</v>
      </c>
    </row>
    <row r="920" spans="1:2" x14ac:dyDescent="0.25">
      <c r="A920" s="12">
        <v>45845</v>
      </c>
      <c r="B920" s="13">
        <v>4.7199999999999999E-2</v>
      </c>
    </row>
    <row r="921" spans="1:2" x14ac:dyDescent="0.25">
      <c r="A921" s="12">
        <v>45846</v>
      </c>
      <c r="B921" s="13">
        <v>4.7100000000000003E-2</v>
      </c>
    </row>
    <row r="922" spans="1:2" x14ac:dyDescent="0.25">
      <c r="A922" s="12">
        <v>45847</v>
      </c>
      <c r="B922" s="13">
        <v>4.7E-2</v>
      </c>
    </row>
    <row r="923" spans="1:2" x14ac:dyDescent="0.25">
      <c r="A923" s="12">
        <v>45848</v>
      </c>
      <c r="B923" s="13">
        <v>4.6899999999999997E-2</v>
      </c>
    </row>
    <row r="924" spans="1:2" x14ac:dyDescent="0.25">
      <c r="A924" s="12">
        <v>45849</v>
      </c>
      <c r="B924" s="13">
        <v>4.6899999999999997E-2</v>
      </c>
    </row>
    <row r="925" spans="1:2" x14ac:dyDescent="0.25">
      <c r="A925" s="12">
        <v>45850</v>
      </c>
      <c r="B925" s="13">
        <v>4.6699999999999998E-2</v>
      </c>
    </row>
    <row r="926" spans="1:2" x14ac:dyDescent="0.25">
      <c r="A926" s="12">
        <v>45851</v>
      </c>
      <c r="B926" s="13">
        <v>4.65E-2</v>
      </c>
    </row>
    <row r="927" spans="1:2" x14ac:dyDescent="0.25">
      <c r="A927" s="12">
        <v>45852</v>
      </c>
      <c r="B927" s="13">
        <v>4.6399999999999997E-2</v>
      </c>
    </row>
    <row r="928" spans="1:2" x14ac:dyDescent="0.25">
      <c r="A928" s="12">
        <v>45853</v>
      </c>
      <c r="B928" s="13">
        <v>4.6300000000000001E-2</v>
      </c>
    </row>
    <row r="929" spans="1:2" x14ac:dyDescent="0.25">
      <c r="A929" s="12">
        <v>45854</v>
      </c>
      <c r="B929" s="13">
        <v>4.6199999999999998E-2</v>
      </c>
    </row>
    <row r="930" spans="1:2" x14ac:dyDescent="0.25">
      <c r="A930" s="12">
        <v>45855</v>
      </c>
      <c r="B930" s="13">
        <v>4.6100000000000002E-2</v>
      </c>
    </row>
    <row r="931" spans="1:2" x14ac:dyDescent="0.25">
      <c r="A931" s="12">
        <v>45856</v>
      </c>
      <c r="B931" s="13">
        <v>4.5199999999999997E-2</v>
      </c>
    </row>
    <row r="932" spans="1:2" x14ac:dyDescent="0.25">
      <c r="A932" s="12">
        <v>45857</v>
      </c>
      <c r="B932" s="13">
        <v>4.5100000000000001E-2</v>
      </c>
    </row>
    <row r="933" spans="1:2" x14ac:dyDescent="0.25">
      <c r="A933" s="12">
        <v>45858</v>
      </c>
      <c r="B933" s="13">
        <v>4.4900000000000002E-2</v>
      </c>
    </row>
    <row r="934" spans="1:2" x14ac:dyDescent="0.25">
      <c r="A934" s="12">
        <v>45859</v>
      </c>
      <c r="B934" s="13">
        <v>4.4900000000000002E-2</v>
      </c>
    </row>
    <row r="935" spans="1:2" x14ac:dyDescent="0.25">
      <c r="A935" s="12">
        <v>45860</v>
      </c>
      <c r="B935" s="13">
        <v>4.4299999999999999E-2</v>
      </c>
    </row>
    <row r="936" spans="1:2" x14ac:dyDescent="0.25">
      <c r="A936" s="12">
        <v>45861</v>
      </c>
      <c r="B936" s="13">
        <v>4.3799999999999999E-2</v>
      </c>
    </row>
    <row r="937" spans="1:2" x14ac:dyDescent="0.25">
      <c r="A937" s="12">
        <v>45862</v>
      </c>
      <c r="B937" s="13">
        <v>4.3700000000000003E-2</v>
      </c>
    </row>
    <row r="938" spans="1:2" x14ac:dyDescent="0.25">
      <c r="A938" s="12">
        <v>45863</v>
      </c>
      <c r="B938" s="13">
        <v>4.2799999999999998E-2</v>
      </c>
    </row>
    <row r="939" spans="1:2" x14ac:dyDescent="0.25">
      <c r="A939" s="12">
        <v>45864</v>
      </c>
      <c r="B939" s="13">
        <v>4.2700000000000002E-2</v>
      </c>
    </row>
    <row r="940" spans="1:2" x14ac:dyDescent="0.25">
      <c r="A940" s="12">
        <v>45865</v>
      </c>
      <c r="B940" s="13">
        <v>4.2500000000000003E-2</v>
      </c>
    </row>
    <row r="941" spans="1:2" x14ac:dyDescent="0.25">
      <c r="A941" s="12">
        <v>45866</v>
      </c>
      <c r="B941" s="13">
        <v>3.7999999999999999E-2</v>
      </c>
    </row>
    <row r="942" spans="1:2" x14ac:dyDescent="0.25">
      <c r="A942" s="12">
        <v>45867</v>
      </c>
      <c r="B942" s="13">
        <v>3.6999999999999998E-2</v>
      </c>
    </row>
    <row r="943" spans="1:2" x14ac:dyDescent="0.25">
      <c r="A943" s="12">
        <v>45868</v>
      </c>
      <c r="B943" s="13">
        <v>3.6799999999999999E-2</v>
      </c>
    </row>
    <row r="944" spans="1:2" x14ac:dyDescent="0.25">
      <c r="A944" s="12">
        <v>45869</v>
      </c>
      <c r="B944" s="13">
        <v>3.6200000000000003E-2</v>
      </c>
    </row>
    <row r="945" spans="1:2" x14ac:dyDescent="0.25">
      <c r="A945" s="12">
        <v>45870</v>
      </c>
      <c r="B945" s="13">
        <v>3.61E-2</v>
      </c>
    </row>
    <row r="946" spans="1:2" x14ac:dyDescent="0.25">
      <c r="A946" s="12">
        <v>45871</v>
      </c>
      <c r="B946" s="13">
        <v>2.7300000000000001E-2</v>
      </c>
    </row>
    <row r="947" spans="1:2" x14ac:dyDescent="0.25">
      <c r="A947" s="12">
        <v>45872</v>
      </c>
      <c r="B947" s="13">
        <v>2.58E-2</v>
      </c>
    </row>
    <row r="948" spans="1:2" x14ac:dyDescent="0.25">
      <c r="A948" s="12">
        <v>45873</v>
      </c>
      <c r="B948" s="13">
        <v>2.1499999999999998E-2</v>
      </c>
    </row>
    <row r="949" spans="1:2" x14ac:dyDescent="0.25">
      <c r="A949" s="12">
        <v>45874</v>
      </c>
      <c r="B949" s="13">
        <v>2.07E-2</v>
      </c>
    </row>
    <row r="950" spans="1:2" x14ac:dyDescent="0.25">
      <c r="A950" s="12">
        <v>45875</v>
      </c>
      <c r="B950" s="13">
        <v>2.07E-2</v>
      </c>
    </row>
    <row r="951" spans="1:2" x14ac:dyDescent="0.25">
      <c r="A951" s="12">
        <v>45876</v>
      </c>
      <c r="B951" s="13">
        <v>1.78E-2</v>
      </c>
    </row>
    <row r="952" spans="1:2" x14ac:dyDescent="0.25">
      <c r="A952" s="12">
        <v>45877</v>
      </c>
      <c r="B952" s="13">
        <v>7.4000000000000003E-3</v>
      </c>
    </row>
    <row r="953" spans="1:2" x14ac:dyDescent="0.25">
      <c r="A953" s="12">
        <v>45878</v>
      </c>
      <c r="B953" s="13">
        <v>6.8999999999999999E-3</v>
      </c>
    </row>
    <row r="954" spans="1:2" x14ac:dyDescent="0.25">
      <c r="A954" s="12">
        <v>45879</v>
      </c>
      <c r="B954" s="13">
        <v>6.8999999999999999E-3</v>
      </c>
    </row>
    <row r="955" spans="1:2" x14ac:dyDescent="0.25">
      <c r="A955" s="12">
        <v>45880</v>
      </c>
      <c r="B955" s="13">
        <v>2.0999999999999999E-3</v>
      </c>
    </row>
    <row r="956" spans="1:2" x14ac:dyDescent="0.25">
      <c r="A956" s="12">
        <v>45881</v>
      </c>
      <c r="B956" s="13">
        <v>1.9E-3</v>
      </c>
    </row>
    <row r="957" spans="1:2" x14ac:dyDescent="0.25">
      <c r="A957" s="12">
        <v>45882</v>
      </c>
      <c r="B957" s="13">
        <v>0</v>
      </c>
    </row>
    <row r="958" spans="1:2" x14ac:dyDescent="0.25">
      <c r="A958" s="12">
        <v>45883</v>
      </c>
      <c r="B958" s="13">
        <v>0</v>
      </c>
    </row>
    <row r="959" spans="1:2" x14ac:dyDescent="0.25">
      <c r="A959" s="12">
        <v>45884</v>
      </c>
      <c r="B959" s="13">
        <v>0</v>
      </c>
    </row>
    <row r="960" spans="1:2" x14ac:dyDescent="0.25">
      <c r="A960" s="12">
        <v>45885</v>
      </c>
      <c r="B960" s="13">
        <v>0</v>
      </c>
    </row>
    <row r="961" spans="1:2" x14ac:dyDescent="0.25">
      <c r="A961" s="12">
        <v>45886</v>
      </c>
      <c r="B961" s="13">
        <v>0</v>
      </c>
    </row>
    <row r="962" spans="1:2" x14ac:dyDescent="0.25">
      <c r="A962" s="12">
        <v>45887</v>
      </c>
      <c r="B962" s="13">
        <v>0</v>
      </c>
    </row>
    <row r="963" spans="1:2" x14ac:dyDescent="0.25">
      <c r="A963" s="12">
        <v>45888</v>
      </c>
      <c r="B963" s="13">
        <v>0</v>
      </c>
    </row>
    <row r="964" spans="1:2" x14ac:dyDescent="0.25">
      <c r="A964" s="12">
        <v>45889</v>
      </c>
      <c r="B964" s="13">
        <v>0</v>
      </c>
    </row>
    <row r="965" spans="1:2" x14ac:dyDescent="0.25">
      <c r="A965" s="12">
        <v>45890</v>
      </c>
      <c r="B965" s="13">
        <v>0</v>
      </c>
    </row>
    <row r="966" spans="1:2" x14ac:dyDescent="0.25">
      <c r="A966" s="12">
        <v>45891</v>
      </c>
      <c r="B966" s="13">
        <v>0</v>
      </c>
    </row>
    <row r="967" spans="1:2" x14ac:dyDescent="0.25">
      <c r="A967" s="12">
        <v>45892</v>
      </c>
      <c r="B967" s="13">
        <v>0</v>
      </c>
    </row>
    <row r="968" spans="1:2" x14ac:dyDescent="0.25">
      <c r="A968" s="12">
        <v>45893</v>
      </c>
      <c r="B968" s="13">
        <v>0</v>
      </c>
    </row>
    <row r="969" spans="1:2" x14ac:dyDescent="0.25">
      <c r="A969" s="12">
        <v>45894</v>
      </c>
      <c r="B969" s="13">
        <v>0</v>
      </c>
    </row>
    <row r="970" spans="1:2" x14ac:dyDescent="0.25">
      <c r="A970" s="12">
        <v>45895</v>
      </c>
      <c r="B970" s="13">
        <v>0</v>
      </c>
    </row>
    <row r="971" spans="1:2" x14ac:dyDescent="0.25">
      <c r="A971" s="12">
        <v>45896</v>
      </c>
      <c r="B971" s="13">
        <v>0</v>
      </c>
    </row>
    <row r="972" spans="1:2" x14ac:dyDescent="0.25">
      <c r="A972" s="12">
        <v>45897</v>
      </c>
      <c r="B972" s="13">
        <v>0</v>
      </c>
    </row>
    <row r="973" spans="1:2" x14ac:dyDescent="0.25">
      <c r="A973" s="12">
        <v>45898</v>
      </c>
      <c r="B973" s="13">
        <v>0</v>
      </c>
    </row>
    <row r="974" spans="1:2" x14ac:dyDescent="0.25">
      <c r="A974" s="12">
        <v>45899</v>
      </c>
      <c r="B974" s="13">
        <v>0</v>
      </c>
    </row>
    <row r="975" spans="1:2" x14ac:dyDescent="0.25">
      <c r="A975" s="12">
        <v>45900</v>
      </c>
      <c r="B975" s="13">
        <v>0</v>
      </c>
    </row>
    <row r="976" spans="1:2" x14ac:dyDescent="0.25">
      <c r="A976" s="12">
        <v>45901</v>
      </c>
      <c r="B976" s="13">
        <v>0</v>
      </c>
    </row>
    <row r="977" spans="1:2" x14ac:dyDescent="0.25">
      <c r="A977" s="12">
        <v>45902</v>
      </c>
      <c r="B977" s="13">
        <v>0</v>
      </c>
    </row>
    <row r="978" spans="1:2" x14ac:dyDescent="0.25">
      <c r="A978" s="12">
        <v>45903</v>
      </c>
      <c r="B978" s="13">
        <v>0</v>
      </c>
    </row>
    <row r="979" spans="1:2" x14ac:dyDescent="0.25">
      <c r="A979" s="12">
        <v>45904</v>
      </c>
      <c r="B979" s="13">
        <v>0</v>
      </c>
    </row>
    <row r="980" spans="1:2" x14ac:dyDescent="0.25">
      <c r="A980" s="12">
        <v>45905</v>
      </c>
      <c r="B980" s="13">
        <v>0</v>
      </c>
    </row>
    <row r="981" spans="1:2" x14ac:dyDescent="0.25">
      <c r="A981" s="12">
        <v>45906</v>
      </c>
      <c r="B981" s="13">
        <v>0</v>
      </c>
    </row>
    <row r="982" spans="1:2" x14ac:dyDescent="0.25">
      <c r="A982" s="12">
        <v>45907</v>
      </c>
      <c r="B982" s="13">
        <v>0</v>
      </c>
    </row>
    <row r="983" spans="1:2" x14ac:dyDescent="0.25">
      <c r="A983" s="12">
        <v>45908</v>
      </c>
      <c r="B983" s="13">
        <v>0</v>
      </c>
    </row>
    <row r="984" spans="1:2" x14ac:dyDescent="0.25">
      <c r="A984" s="12">
        <v>45909</v>
      </c>
      <c r="B984" s="13">
        <v>0</v>
      </c>
    </row>
    <row r="985" spans="1:2" x14ac:dyDescent="0.25">
      <c r="A985" s="12">
        <v>45910</v>
      </c>
      <c r="B985" s="13">
        <v>0</v>
      </c>
    </row>
    <row r="986" spans="1:2" x14ac:dyDescent="0.25">
      <c r="A986" s="12">
        <v>45911</v>
      </c>
      <c r="B986" s="13">
        <v>0</v>
      </c>
    </row>
    <row r="987" spans="1:2" x14ac:dyDescent="0.25">
      <c r="A987" s="12">
        <v>45912</v>
      </c>
      <c r="B987" s="13">
        <v>0</v>
      </c>
    </row>
    <row r="988" spans="1:2" x14ac:dyDescent="0.25">
      <c r="A988" s="12">
        <v>45913</v>
      </c>
      <c r="B988" s="13">
        <v>0</v>
      </c>
    </row>
    <row r="989" spans="1:2" x14ac:dyDescent="0.25">
      <c r="A989" s="12">
        <v>45914</v>
      </c>
      <c r="B989" s="13">
        <v>0</v>
      </c>
    </row>
    <row r="990" spans="1:2" x14ac:dyDescent="0.25">
      <c r="A990" s="12">
        <v>45915</v>
      </c>
      <c r="B990" s="13">
        <v>0</v>
      </c>
    </row>
    <row r="991" spans="1:2" x14ac:dyDescent="0.25">
      <c r="A991" s="12">
        <v>45916</v>
      </c>
      <c r="B991" s="13">
        <v>0</v>
      </c>
    </row>
    <row r="992" spans="1:2" x14ac:dyDescent="0.25">
      <c r="A992" s="12">
        <v>45917</v>
      </c>
      <c r="B992" s="13">
        <v>0</v>
      </c>
    </row>
    <row r="993" spans="1:2" x14ac:dyDescent="0.25">
      <c r="A993" s="12">
        <v>45918</v>
      </c>
      <c r="B993" s="13">
        <v>0</v>
      </c>
    </row>
    <row r="994" spans="1:2" x14ac:dyDescent="0.25">
      <c r="A994" s="12">
        <v>45919</v>
      </c>
      <c r="B994" s="13">
        <v>0</v>
      </c>
    </row>
    <row r="995" spans="1:2" x14ac:dyDescent="0.25">
      <c r="A995" s="12">
        <v>45920</v>
      </c>
      <c r="B995" s="13">
        <v>0</v>
      </c>
    </row>
    <row r="996" spans="1:2" x14ac:dyDescent="0.25">
      <c r="A996" s="12">
        <v>45921</v>
      </c>
      <c r="B996" s="13">
        <v>0</v>
      </c>
    </row>
    <row r="997" spans="1:2" x14ac:dyDescent="0.25">
      <c r="A997" s="12">
        <v>45922</v>
      </c>
      <c r="B997" s="13">
        <v>0</v>
      </c>
    </row>
    <row r="998" spans="1:2" x14ac:dyDescent="0.25">
      <c r="A998" s="12">
        <v>45923</v>
      </c>
      <c r="B998" s="13">
        <v>0</v>
      </c>
    </row>
    <row r="999" spans="1:2" x14ac:dyDescent="0.25">
      <c r="A999" s="12">
        <v>45924</v>
      </c>
      <c r="B999" s="13">
        <v>0</v>
      </c>
    </row>
    <row r="1000" spans="1:2" x14ac:dyDescent="0.25">
      <c r="A1000" s="12">
        <v>45925</v>
      </c>
      <c r="B1000" s="13">
        <v>0</v>
      </c>
    </row>
    <row r="1001" spans="1:2" x14ac:dyDescent="0.25">
      <c r="A1001" s="12">
        <v>45926</v>
      </c>
      <c r="B1001" s="13">
        <v>0</v>
      </c>
    </row>
    <row r="1002" spans="1:2" x14ac:dyDescent="0.25">
      <c r="A1002" s="12">
        <v>45927</v>
      </c>
      <c r="B1002" s="13">
        <v>0</v>
      </c>
    </row>
    <row r="1003" spans="1:2" x14ac:dyDescent="0.25">
      <c r="A1003" s="12">
        <v>45928</v>
      </c>
      <c r="B1003" s="13">
        <v>0</v>
      </c>
    </row>
    <row r="1004" spans="1:2" x14ac:dyDescent="0.25">
      <c r="A1004" s="12">
        <v>45929</v>
      </c>
      <c r="B1004" s="13">
        <v>0</v>
      </c>
    </row>
    <row r="1005" spans="1:2" x14ac:dyDescent="0.25">
      <c r="A1005" s="12">
        <v>45930</v>
      </c>
      <c r="B1005" s="13">
        <v>0</v>
      </c>
    </row>
    <row r="1006" spans="1:2" x14ac:dyDescent="0.25">
      <c r="A1006" s="12">
        <v>45931</v>
      </c>
      <c r="B1006" s="13">
        <v>0</v>
      </c>
    </row>
    <row r="1007" spans="1:2" x14ac:dyDescent="0.25">
      <c r="A1007" s="12">
        <v>45932</v>
      </c>
      <c r="B1007" s="13">
        <v>0</v>
      </c>
    </row>
    <row r="1008" spans="1:2" x14ac:dyDescent="0.25">
      <c r="A1008" s="12">
        <v>45933</v>
      </c>
      <c r="B1008" s="13">
        <v>0</v>
      </c>
    </row>
    <row r="1009" spans="1:2" x14ac:dyDescent="0.25">
      <c r="A1009" s="12">
        <v>45934</v>
      </c>
      <c r="B1009" s="13">
        <v>0</v>
      </c>
    </row>
    <row r="1010" spans="1:2" x14ac:dyDescent="0.25">
      <c r="A1010" s="12">
        <v>45935</v>
      </c>
      <c r="B1010" s="13">
        <v>0</v>
      </c>
    </row>
    <row r="1011" spans="1:2" x14ac:dyDescent="0.25">
      <c r="A1011" s="12">
        <v>45936</v>
      </c>
      <c r="B1011" s="13">
        <v>0</v>
      </c>
    </row>
    <row r="1012" spans="1:2" x14ac:dyDescent="0.25">
      <c r="A1012" s="12">
        <v>45937</v>
      </c>
      <c r="B1012" s="13">
        <v>0</v>
      </c>
    </row>
    <row r="1013" spans="1:2" x14ac:dyDescent="0.25">
      <c r="A1013" s="12">
        <v>45938</v>
      </c>
      <c r="B1013" s="13">
        <v>0</v>
      </c>
    </row>
    <row r="1014" spans="1:2" x14ac:dyDescent="0.25">
      <c r="A1014" s="12">
        <v>45939</v>
      </c>
      <c r="B1014" s="13">
        <v>0</v>
      </c>
    </row>
    <row r="1015" spans="1:2" x14ac:dyDescent="0.25">
      <c r="A1015" s="12">
        <v>45940</v>
      </c>
      <c r="B1015" s="13">
        <v>0</v>
      </c>
    </row>
    <row r="1016" spans="1:2" x14ac:dyDescent="0.25">
      <c r="A1016" s="12">
        <v>45941</v>
      </c>
      <c r="B1016" s="13">
        <v>0</v>
      </c>
    </row>
    <row r="1017" spans="1:2" x14ac:dyDescent="0.25">
      <c r="A1017" s="12">
        <v>45942</v>
      </c>
      <c r="B1017" s="13">
        <v>0</v>
      </c>
    </row>
    <row r="1018" spans="1:2" x14ac:dyDescent="0.25">
      <c r="A1018" s="12">
        <v>45943</v>
      </c>
      <c r="B1018" s="13">
        <v>0</v>
      </c>
    </row>
    <row r="1019" spans="1:2" x14ac:dyDescent="0.25">
      <c r="A1019" s="12">
        <v>45944</v>
      </c>
      <c r="B1019" s="13">
        <v>0</v>
      </c>
    </row>
    <row r="1020" spans="1:2" x14ac:dyDescent="0.25">
      <c r="A1020" s="12">
        <v>45945</v>
      </c>
      <c r="B1020" s="13">
        <v>0</v>
      </c>
    </row>
    <row r="1021" spans="1:2" x14ac:dyDescent="0.25">
      <c r="A1021" s="12">
        <v>45946</v>
      </c>
      <c r="B1021" s="13">
        <v>0</v>
      </c>
    </row>
    <row r="1022" spans="1:2" x14ac:dyDescent="0.25">
      <c r="A1022" s="12">
        <v>45947</v>
      </c>
      <c r="B1022" s="13">
        <v>0</v>
      </c>
    </row>
    <row r="1023" spans="1:2" x14ac:dyDescent="0.25">
      <c r="A1023" s="12">
        <v>45948</v>
      </c>
      <c r="B1023" s="13">
        <v>0</v>
      </c>
    </row>
    <row r="1024" spans="1:2" x14ac:dyDescent="0.25">
      <c r="A1024" s="12">
        <v>45949</v>
      </c>
      <c r="B1024" s="13">
        <v>0</v>
      </c>
    </row>
    <row r="1025" spans="1:2" x14ac:dyDescent="0.25">
      <c r="A1025" s="12">
        <v>45950</v>
      </c>
      <c r="B1025" s="13">
        <v>0</v>
      </c>
    </row>
    <row r="1026" spans="1:2" x14ac:dyDescent="0.25">
      <c r="A1026" s="12">
        <v>45951</v>
      </c>
      <c r="B1026" s="13">
        <v>0</v>
      </c>
    </row>
    <row r="1027" spans="1:2" x14ac:dyDescent="0.25">
      <c r="A1027" s="12">
        <v>45952</v>
      </c>
      <c r="B1027" s="13">
        <v>0</v>
      </c>
    </row>
    <row r="1028" spans="1:2" x14ac:dyDescent="0.25">
      <c r="A1028" s="12">
        <v>45953</v>
      </c>
      <c r="B1028" s="13">
        <v>0</v>
      </c>
    </row>
    <row r="1029" spans="1:2" x14ac:dyDescent="0.25">
      <c r="A1029" s="12">
        <v>45954</v>
      </c>
      <c r="B1029" s="13">
        <v>0</v>
      </c>
    </row>
    <row r="1030" spans="1:2" x14ac:dyDescent="0.25">
      <c r="A1030" s="12">
        <v>45955</v>
      </c>
      <c r="B1030" s="13">
        <v>0</v>
      </c>
    </row>
    <row r="1031" spans="1:2" x14ac:dyDescent="0.25">
      <c r="A1031" s="12">
        <v>45956</v>
      </c>
      <c r="B1031" s="13">
        <v>0</v>
      </c>
    </row>
    <row r="1032" spans="1:2" x14ac:dyDescent="0.25">
      <c r="A1032" s="12">
        <v>45957</v>
      </c>
      <c r="B1032" s="13">
        <v>0</v>
      </c>
    </row>
    <row r="1033" spans="1:2" x14ac:dyDescent="0.25">
      <c r="A1033" s="12">
        <v>45958</v>
      </c>
      <c r="B1033" s="13">
        <v>0</v>
      </c>
    </row>
    <row r="1034" spans="1:2" x14ac:dyDescent="0.25">
      <c r="A1034" s="12">
        <v>45959</v>
      </c>
      <c r="B1034" s="13">
        <v>0</v>
      </c>
    </row>
    <row r="1035" spans="1:2" x14ac:dyDescent="0.25">
      <c r="A1035" s="12">
        <v>45960</v>
      </c>
      <c r="B1035" s="13">
        <v>0</v>
      </c>
    </row>
    <row r="1036" spans="1:2" x14ac:dyDescent="0.25">
      <c r="A1036" s="12">
        <v>45961</v>
      </c>
      <c r="B1036" s="13">
        <v>0</v>
      </c>
    </row>
    <row r="1037" spans="1:2" x14ac:dyDescent="0.25">
      <c r="A1037" s="12">
        <v>45962</v>
      </c>
      <c r="B1037" s="13">
        <v>0</v>
      </c>
    </row>
    <row r="1038" spans="1:2" x14ac:dyDescent="0.25">
      <c r="A1038" s="12">
        <v>45963</v>
      </c>
      <c r="B1038" s="13">
        <v>0</v>
      </c>
    </row>
    <row r="1039" spans="1:2" x14ac:dyDescent="0.25">
      <c r="A1039" s="12">
        <v>45964</v>
      </c>
      <c r="B1039" s="13">
        <v>0</v>
      </c>
    </row>
    <row r="1040" spans="1:2" x14ac:dyDescent="0.25">
      <c r="A1040" s="12">
        <v>45965</v>
      </c>
      <c r="B1040" s="13">
        <v>0</v>
      </c>
    </row>
    <row r="1041" spans="1:2" x14ac:dyDescent="0.25">
      <c r="A1041" s="12">
        <v>45966</v>
      </c>
      <c r="B1041" s="13">
        <v>0</v>
      </c>
    </row>
    <row r="1042" spans="1:2" x14ac:dyDescent="0.25">
      <c r="A1042" s="12">
        <v>45967</v>
      </c>
      <c r="B1042" s="13">
        <v>0</v>
      </c>
    </row>
    <row r="1043" spans="1:2" x14ac:dyDescent="0.25">
      <c r="A1043" s="12">
        <v>45968</v>
      </c>
      <c r="B1043" s="13">
        <v>0</v>
      </c>
    </row>
    <row r="1044" spans="1:2" x14ac:dyDescent="0.25">
      <c r="A1044" s="12">
        <v>45969</v>
      </c>
      <c r="B1044" s="13">
        <v>0</v>
      </c>
    </row>
    <row r="1045" spans="1:2" x14ac:dyDescent="0.25">
      <c r="A1045" s="12">
        <v>45970</v>
      </c>
      <c r="B1045" s="13">
        <v>0</v>
      </c>
    </row>
    <row r="1046" spans="1:2" x14ac:dyDescent="0.25">
      <c r="A1046" s="12">
        <v>45971</v>
      </c>
      <c r="B1046" s="13">
        <v>0</v>
      </c>
    </row>
    <row r="1047" spans="1:2" x14ac:dyDescent="0.25">
      <c r="A1047" s="12">
        <v>45972</v>
      </c>
      <c r="B1047" s="13">
        <v>0</v>
      </c>
    </row>
    <row r="1048" spans="1:2" x14ac:dyDescent="0.25">
      <c r="A1048" s="12">
        <v>45973</v>
      </c>
      <c r="B1048" s="13">
        <v>0</v>
      </c>
    </row>
    <row r="1049" spans="1:2" x14ac:dyDescent="0.25">
      <c r="A1049" s="12">
        <v>45974</v>
      </c>
      <c r="B1049" s="13">
        <v>0</v>
      </c>
    </row>
    <row r="1050" spans="1:2" x14ac:dyDescent="0.25">
      <c r="A1050" s="12">
        <v>45975</v>
      </c>
      <c r="B1050" s="13">
        <v>0</v>
      </c>
    </row>
    <row r="1051" spans="1:2" x14ac:dyDescent="0.25">
      <c r="A1051" s="12">
        <v>45976</v>
      </c>
      <c r="B1051" s="13">
        <v>0</v>
      </c>
    </row>
    <row r="1052" spans="1:2" x14ac:dyDescent="0.25">
      <c r="A1052" s="12">
        <v>45977</v>
      </c>
      <c r="B1052" s="13">
        <v>0</v>
      </c>
    </row>
    <row r="1053" spans="1:2" x14ac:dyDescent="0.25">
      <c r="A1053" s="12">
        <v>45978</v>
      </c>
      <c r="B1053" s="13">
        <v>0</v>
      </c>
    </row>
    <row r="1054" spans="1:2" x14ac:dyDescent="0.25">
      <c r="A1054" s="12">
        <v>45979</v>
      </c>
      <c r="B1054" s="13">
        <v>0</v>
      </c>
    </row>
    <row r="1055" spans="1:2" x14ac:dyDescent="0.25">
      <c r="A1055" s="12">
        <v>45980</v>
      </c>
      <c r="B1055" s="13">
        <v>0</v>
      </c>
    </row>
    <row r="1056" spans="1:2" x14ac:dyDescent="0.25">
      <c r="A1056" s="12">
        <v>45981</v>
      </c>
      <c r="B1056" s="13">
        <v>0</v>
      </c>
    </row>
    <row r="1057" spans="1:2" x14ac:dyDescent="0.25">
      <c r="A1057" s="12">
        <v>45982</v>
      </c>
      <c r="B1057" s="13">
        <v>0</v>
      </c>
    </row>
    <row r="1058" spans="1:2" x14ac:dyDescent="0.25">
      <c r="A1058" s="12">
        <v>45983</v>
      </c>
      <c r="B1058" s="13">
        <v>0</v>
      </c>
    </row>
    <row r="1059" spans="1:2" x14ac:dyDescent="0.25">
      <c r="A1059" s="12">
        <v>45984</v>
      </c>
      <c r="B1059" s="13">
        <v>0</v>
      </c>
    </row>
    <row r="1060" spans="1:2" x14ac:dyDescent="0.25">
      <c r="A1060" s="12">
        <v>45985</v>
      </c>
      <c r="B1060" s="13">
        <v>0</v>
      </c>
    </row>
    <row r="1061" spans="1:2" x14ac:dyDescent="0.25">
      <c r="A1061" s="12">
        <v>45986</v>
      </c>
      <c r="B1061" s="13">
        <v>0</v>
      </c>
    </row>
    <row r="1062" spans="1:2" x14ac:dyDescent="0.25">
      <c r="A1062" s="12">
        <v>45987</v>
      </c>
      <c r="B1062" s="13">
        <v>0</v>
      </c>
    </row>
    <row r="1063" spans="1:2" x14ac:dyDescent="0.25">
      <c r="A1063" s="12">
        <v>45988</v>
      </c>
      <c r="B1063" s="13">
        <v>0</v>
      </c>
    </row>
    <row r="1064" spans="1:2" x14ac:dyDescent="0.25">
      <c r="A1064" s="12">
        <v>45989</v>
      </c>
      <c r="B1064" s="13">
        <v>0</v>
      </c>
    </row>
    <row r="1065" spans="1:2" x14ac:dyDescent="0.25">
      <c r="A1065" s="12">
        <v>45990</v>
      </c>
      <c r="B1065" s="13">
        <v>0</v>
      </c>
    </row>
    <row r="1066" spans="1:2" x14ac:dyDescent="0.25">
      <c r="A1066" s="12">
        <v>45991</v>
      </c>
      <c r="B1066" s="13">
        <v>0</v>
      </c>
    </row>
    <row r="1067" spans="1:2" x14ac:dyDescent="0.25">
      <c r="A1067" s="12">
        <v>45992</v>
      </c>
      <c r="B1067" s="13">
        <v>0</v>
      </c>
    </row>
    <row r="1068" spans="1:2" x14ac:dyDescent="0.25">
      <c r="A1068" s="12">
        <v>45993</v>
      </c>
      <c r="B1068" s="13">
        <v>0</v>
      </c>
    </row>
    <row r="1069" spans="1:2" x14ac:dyDescent="0.25">
      <c r="A1069" s="12">
        <v>45994</v>
      </c>
      <c r="B1069" s="13">
        <v>0</v>
      </c>
    </row>
    <row r="1070" spans="1:2" x14ac:dyDescent="0.25">
      <c r="A1070" s="12">
        <v>45995</v>
      </c>
      <c r="B1070" s="13">
        <v>0</v>
      </c>
    </row>
    <row r="1071" spans="1:2" x14ac:dyDescent="0.25">
      <c r="A1071" s="12">
        <v>45996</v>
      </c>
      <c r="B1071" s="13">
        <v>0</v>
      </c>
    </row>
    <row r="1072" spans="1:2" x14ac:dyDescent="0.25">
      <c r="A1072" s="12">
        <v>45997</v>
      </c>
      <c r="B1072" s="13">
        <v>0</v>
      </c>
    </row>
    <row r="1073" spans="1:2" x14ac:dyDescent="0.25">
      <c r="A1073" s="12">
        <v>45998</v>
      </c>
      <c r="B1073" s="13">
        <v>0</v>
      </c>
    </row>
    <row r="1074" spans="1:2" x14ac:dyDescent="0.25">
      <c r="A1074" s="12">
        <v>45999</v>
      </c>
      <c r="B1074" s="13">
        <v>0</v>
      </c>
    </row>
    <row r="1075" spans="1:2" x14ac:dyDescent="0.25">
      <c r="A1075" s="12">
        <v>46000</v>
      </c>
      <c r="B1075" s="13">
        <v>0</v>
      </c>
    </row>
    <row r="1076" spans="1:2" x14ac:dyDescent="0.25">
      <c r="A1076" s="12">
        <v>46001</v>
      </c>
      <c r="B1076" s="13">
        <v>0</v>
      </c>
    </row>
    <row r="1077" spans="1:2" x14ac:dyDescent="0.25">
      <c r="A1077" s="12">
        <v>46002</v>
      </c>
      <c r="B1077" s="13">
        <v>0</v>
      </c>
    </row>
    <row r="1078" spans="1:2" x14ac:dyDescent="0.25">
      <c r="A1078" s="12">
        <v>46003</v>
      </c>
      <c r="B1078" s="13">
        <v>0</v>
      </c>
    </row>
    <row r="1079" spans="1:2" x14ac:dyDescent="0.25">
      <c r="A1079" s="12">
        <v>46004</v>
      </c>
      <c r="B1079" s="13">
        <v>0</v>
      </c>
    </row>
    <row r="1080" spans="1:2" x14ac:dyDescent="0.25">
      <c r="A1080" s="12">
        <v>46005</v>
      </c>
      <c r="B1080" s="13">
        <v>0</v>
      </c>
    </row>
    <row r="1081" spans="1:2" x14ac:dyDescent="0.25">
      <c r="A1081" s="12">
        <v>46006</v>
      </c>
      <c r="B1081" s="13">
        <v>0</v>
      </c>
    </row>
    <row r="1082" spans="1:2" x14ac:dyDescent="0.25">
      <c r="A1082" s="12">
        <v>46007</v>
      </c>
      <c r="B1082" s="13">
        <v>0</v>
      </c>
    </row>
    <row r="1083" spans="1:2" x14ac:dyDescent="0.25">
      <c r="A1083" s="12">
        <v>46008</v>
      </c>
      <c r="B1083" s="13">
        <v>0</v>
      </c>
    </row>
    <row r="1084" spans="1:2" x14ac:dyDescent="0.25">
      <c r="A1084" s="12">
        <v>46009</v>
      </c>
      <c r="B1084" s="13">
        <v>0</v>
      </c>
    </row>
    <row r="1085" spans="1:2" x14ac:dyDescent="0.25">
      <c r="A1085" s="12">
        <v>46010</v>
      </c>
      <c r="B1085" s="13">
        <v>0</v>
      </c>
    </row>
    <row r="1086" spans="1:2" x14ac:dyDescent="0.25">
      <c r="A1086" s="12">
        <v>46011</v>
      </c>
      <c r="B1086" s="13">
        <v>0</v>
      </c>
    </row>
    <row r="1087" spans="1:2" x14ac:dyDescent="0.25">
      <c r="A1087" s="12">
        <v>46012</v>
      </c>
      <c r="B1087" s="13">
        <v>0</v>
      </c>
    </row>
    <row r="1088" spans="1:2" x14ac:dyDescent="0.25">
      <c r="A1088" s="12">
        <v>46013</v>
      </c>
      <c r="B1088" s="13">
        <v>0</v>
      </c>
    </row>
    <row r="1089" spans="1:2" x14ac:dyDescent="0.25">
      <c r="A1089" s="12">
        <v>46014</v>
      </c>
      <c r="B1089" s="13">
        <v>0</v>
      </c>
    </row>
    <row r="1090" spans="1:2" x14ac:dyDescent="0.25">
      <c r="A1090" s="12">
        <v>46015</v>
      </c>
      <c r="B1090" s="13">
        <v>0</v>
      </c>
    </row>
    <row r="1091" spans="1:2" x14ac:dyDescent="0.25">
      <c r="A1091" s="12">
        <v>46016</v>
      </c>
      <c r="B1091" s="13">
        <v>0</v>
      </c>
    </row>
    <row r="1092" spans="1:2" x14ac:dyDescent="0.25">
      <c r="A1092" s="12">
        <v>46017</v>
      </c>
      <c r="B1092" s="13">
        <v>0</v>
      </c>
    </row>
    <row r="1093" spans="1:2" x14ac:dyDescent="0.25">
      <c r="A1093" s="12">
        <v>46018</v>
      </c>
      <c r="B1093" s="13">
        <v>0</v>
      </c>
    </row>
    <row r="1094" spans="1:2" x14ac:dyDescent="0.25">
      <c r="A1094" s="12">
        <v>46019</v>
      </c>
      <c r="B1094" s="13">
        <v>0</v>
      </c>
    </row>
    <row r="1095" spans="1:2" x14ac:dyDescent="0.25">
      <c r="A1095" s="12">
        <v>46020</v>
      </c>
      <c r="B1095" s="13">
        <v>0</v>
      </c>
    </row>
    <row r="1096" spans="1:2" x14ac:dyDescent="0.25">
      <c r="A1096" s="12">
        <v>46021</v>
      </c>
      <c r="B1096" s="13">
        <v>0</v>
      </c>
    </row>
    <row r="1097" spans="1:2" x14ac:dyDescent="0.25">
      <c r="A1097" s="12">
        <v>46022</v>
      </c>
      <c r="B1097" s="13">
        <v>0</v>
      </c>
    </row>
    <row r="1098" spans="1:2" x14ac:dyDescent="0.25">
      <c r="A1098" s="12">
        <v>46023</v>
      </c>
      <c r="B1098" s="13">
        <v>0</v>
      </c>
    </row>
    <row r="1099" spans="1:2" x14ac:dyDescent="0.25">
      <c r="A1099" s="12">
        <v>46024</v>
      </c>
      <c r="B1099" s="13">
        <v>0</v>
      </c>
    </row>
    <row r="1100" spans="1:2" x14ac:dyDescent="0.25">
      <c r="A1100" s="12">
        <v>46025</v>
      </c>
      <c r="B1100" s="13">
        <v>0</v>
      </c>
    </row>
    <row r="1101" spans="1:2" x14ac:dyDescent="0.25">
      <c r="A1101" s="12">
        <v>46026</v>
      </c>
      <c r="B1101" s="13">
        <v>0</v>
      </c>
    </row>
    <row r="1102" spans="1:2" x14ac:dyDescent="0.25">
      <c r="A1102" s="12">
        <v>46027</v>
      </c>
      <c r="B1102" s="13">
        <v>0</v>
      </c>
    </row>
    <row r="1103" spans="1:2" x14ac:dyDescent="0.25">
      <c r="A1103" s="12">
        <v>46028</v>
      </c>
      <c r="B1103" s="13">
        <v>0</v>
      </c>
    </row>
    <row r="1104" spans="1:2" x14ac:dyDescent="0.25">
      <c r="A1104" s="12">
        <v>46029</v>
      </c>
      <c r="B1104" s="13">
        <v>0</v>
      </c>
    </row>
    <row r="1105" spans="1:2" x14ac:dyDescent="0.25">
      <c r="A1105" s="12">
        <v>46030</v>
      </c>
      <c r="B1105" s="13">
        <v>0</v>
      </c>
    </row>
    <row r="1106" spans="1:2" x14ac:dyDescent="0.25">
      <c r="A1106" s="12">
        <v>46031</v>
      </c>
      <c r="B1106" s="13">
        <v>0</v>
      </c>
    </row>
    <row r="1107" spans="1:2" x14ac:dyDescent="0.25">
      <c r="A1107" s="12">
        <v>46032</v>
      </c>
      <c r="B1107" s="13">
        <v>0</v>
      </c>
    </row>
    <row r="1108" spans="1:2" x14ac:dyDescent="0.25">
      <c r="A1108" s="12">
        <v>46033</v>
      </c>
      <c r="B1108" s="13">
        <v>0</v>
      </c>
    </row>
    <row r="1109" spans="1:2" x14ac:dyDescent="0.25">
      <c r="A1109" s="12">
        <v>46034</v>
      </c>
      <c r="B1109" s="13">
        <v>0</v>
      </c>
    </row>
    <row r="1110" spans="1:2" x14ac:dyDescent="0.25">
      <c r="A1110" s="12">
        <v>46035</v>
      </c>
      <c r="B1110" s="13">
        <v>0</v>
      </c>
    </row>
    <row r="1111" spans="1:2" x14ac:dyDescent="0.25">
      <c r="A1111" s="12">
        <v>46036</v>
      </c>
      <c r="B1111" s="13">
        <v>0</v>
      </c>
    </row>
    <row r="1112" spans="1:2" x14ac:dyDescent="0.25">
      <c r="A1112" s="12">
        <v>46037</v>
      </c>
      <c r="B1112" s="13">
        <v>0</v>
      </c>
    </row>
    <row r="1113" spans="1:2" x14ac:dyDescent="0.25">
      <c r="A1113" s="12">
        <v>46038</v>
      </c>
      <c r="B1113" s="13">
        <v>0</v>
      </c>
    </row>
    <row r="1114" spans="1:2" x14ac:dyDescent="0.25">
      <c r="A1114" s="12">
        <v>46039</v>
      </c>
      <c r="B1114" s="13">
        <v>0</v>
      </c>
    </row>
    <row r="1115" spans="1:2" x14ac:dyDescent="0.25">
      <c r="A1115" s="12">
        <v>46040</v>
      </c>
      <c r="B1115" s="13">
        <v>0</v>
      </c>
    </row>
    <row r="1116" spans="1:2" x14ac:dyDescent="0.25">
      <c r="A1116" s="12">
        <v>46041</v>
      </c>
      <c r="B1116" s="13">
        <v>0</v>
      </c>
    </row>
    <row r="1117" spans="1:2" x14ac:dyDescent="0.25">
      <c r="A1117" s="12">
        <v>46042</v>
      </c>
      <c r="B1117" s="13">
        <v>0</v>
      </c>
    </row>
    <row r="1118" spans="1:2" x14ac:dyDescent="0.25">
      <c r="A1118" s="12">
        <v>46043</v>
      </c>
      <c r="B1118" s="13">
        <v>0</v>
      </c>
    </row>
    <row r="1119" spans="1:2" x14ac:dyDescent="0.25">
      <c r="A1119" s="12">
        <v>46044</v>
      </c>
      <c r="B1119" s="13">
        <v>0</v>
      </c>
    </row>
    <row r="1120" spans="1:2" x14ac:dyDescent="0.25">
      <c r="A1120" s="12">
        <v>46045</v>
      </c>
      <c r="B1120" s="13">
        <v>0</v>
      </c>
    </row>
    <row r="1121" spans="1:2" x14ac:dyDescent="0.25">
      <c r="A1121" s="12">
        <v>46046</v>
      </c>
      <c r="B1121" s="13">
        <v>0</v>
      </c>
    </row>
    <row r="1122" spans="1:2" x14ac:dyDescent="0.25">
      <c r="A1122" s="12">
        <v>46047</v>
      </c>
      <c r="B1122" s="13">
        <v>0</v>
      </c>
    </row>
    <row r="1123" spans="1:2" x14ac:dyDescent="0.25">
      <c r="A1123" s="12">
        <v>46048</v>
      </c>
      <c r="B1123" s="13">
        <v>0</v>
      </c>
    </row>
    <row r="1124" spans="1:2" x14ac:dyDescent="0.25">
      <c r="A1124" s="12">
        <v>46049</v>
      </c>
      <c r="B1124" s="13">
        <v>0</v>
      </c>
    </row>
    <row r="1125" spans="1:2" x14ac:dyDescent="0.25">
      <c r="A1125" s="12">
        <v>46050</v>
      </c>
      <c r="B1125" s="13">
        <v>0</v>
      </c>
    </row>
    <row r="1126" spans="1:2" x14ac:dyDescent="0.25">
      <c r="A1126" s="12">
        <v>46051</v>
      </c>
      <c r="B1126" s="13">
        <v>0</v>
      </c>
    </row>
    <row r="1127" spans="1:2" x14ac:dyDescent="0.25">
      <c r="A1127" s="12">
        <v>46052</v>
      </c>
      <c r="B1127" s="13">
        <v>0</v>
      </c>
    </row>
    <row r="1128" spans="1:2" x14ac:dyDescent="0.25">
      <c r="A1128" s="12">
        <v>46053</v>
      </c>
      <c r="B1128" s="13">
        <v>0</v>
      </c>
    </row>
    <row r="1129" spans="1:2" x14ac:dyDescent="0.25">
      <c r="A1129" s="12">
        <v>46054</v>
      </c>
      <c r="B1129" s="13">
        <v>0</v>
      </c>
    </row>
    <row r="1130" spans="1:2" x14ac:dyDescent="0.25">
      <c r="A1130" s="12">
        <v>46055</v>
      </c>
      <c r="B1130" s="13">
        <v>0</v>
      </c>
    </row>
    <row r="1131" spans="1:2" x14ac:dyDescent="0.25">
      <c r="A1131" s="12">
        <v>46056</v>
      </c>
      <c r="B1131" s="13">
        <v>0</v>
      </c>
    </row>
    <row r="1132" spans="1:2" x14ac:dyDescent="0.25">
      <c r="A1132" s="12">
        <v>46057</v>
      </c>
      <c r="B1132" s="13">
        <v>0</v>
      </c>
    </row>
    <row r="1133" spans="1:2" x14ac:dyDescent="0.25">
      <c r="A1133" s="12">
        <v>46058</v>
      </c>
      <c r="B1133" s="13">
        <v>0</v>
      </c>
    </row>
    <row r="1134" spans="1:2" x14ac:dyDescent="0.25">
      <c r="A1134" s="12">
        <v>46059</v>
      </c>
      <c r="B1134" s="13">
        <v>0</v>
      </c>
    </row>
    <row r="1135" spans="1:2" x14ac:dyDescent="0.25">
      <c r="A1135" s="12">
        <v>46060</v>
      </c>
      <c r="B1135" s="13">
        <v>0</v>
      </c>
    </row>
    <row r="1136" spans="1:2" x14ac:dyDescent="0.25">
      <c r="A1136" s="12">
        <v>46061</v>
      </c>
      <c r="B1136" s="13">
        <v>0</v>
      </c>
    </row>
    <row r="1137" spans="1:2" x14ac:dyDescent="0.25">
      <c r="A1137" s="12">
        <v>46062</v>
      </c>
      <c r="B1137" s="13">
        <v>0</v>
      </c>
    </row>
    <row r="1138" spans="1:2" x14ac:dyDescent="0.25">
      <c r="A1138" s="12">
        <v>46063</v>
      </c>
      <c r="B1138" s="13">
        <v>0</v>
      </c>
    </row>
    <row r="1139" spans="1:2" x14ac:dyDescent="0.25">
      <c r="A1139" s="12">
        <v>46064</v>
      </c>
      <c r="B1139" s="13">
        <v>0</v>
      </c>
    </row>
    <row r="1140" spans="1:2" x14ac:dyDescent="0.25">
      <c r="A1140" s="12">
        <v>46065</v>
      </c>
      <c r="B1140" s="13">
        <v>0</v>
      </c>
    </row>
    <row r="1141" spans="1:2" x14ac:dyDescent="0.25">
      <c r="A1141" s="12">
        <v>46066</v>
      </c>
      <c r="B1141" s="13">
        <v>0</v>
      </c>
    </row>
    <row r="1142" spans="1:2" x14ac:dyDescent="0.25">
      <c r="A1142" s="12">
        <v>46067</v>
      </c>
      <c r="B1142" s="13">
        <v>0</v>
      </c>
    </row>
    <row r="1143" spans="1:2" x14ac:dyDescent="0.25">
      <c r="A1143" s="12">
        <v>46068</v>
      </c>
      <c r="B1143" s="13">
        <v>0</v>
      </c>
    </row>
    <row r="1144" spans="1:2" x14ac:dyDescent="0.25">
      <c r="A1144" s="12">
        <v>46069</v>
      </c>
      <c r="B1144" s="13">
        <v>0</v>
      </c>
    </row>
    <row r="1145" spans="1:2" x14ac:dyDescent="0.25">
      <c r="A1145" s="12">
        <v>46070</v>
      </c>
      <c r="B1145" s="13">
        <v>0</v>
      </c>
    </row>
    <row r="1146" spans="1:2" x14ac:dyDescent="0.25">
      <c r="A1146" s="12">
        <v>46071</v>
      </c>
      <c r="B1146" s="13">
        <v>0</v>
      </c>
    </row>
    <row r="1147" spans="1:2" x14ac:dyDescent="0.25">
      <c r="A1147" s="12">
        <v>46072</v>
      </c>
      <c r="B1147" s="13">
        <v>0</v>
      </c>
    </row>
    <row r="1148" spans="1:2" x14ac:dyDescent="0.25">
      <c r="A1148" s="12">
        <v>46073</v>
      </c>
      <c r="B1148" s="13">
        <v>0</v>
      </c>
    </row>
    <row r="1149" spans="1:2" x14ac:dyDescent="0.25">
      <c r="A1149" s="12">
        <v>46074</v>
      </c>
      <c r="B1149" s="13">
        <v>0</v>
      </c>
    </row>
    <row r="1150" spans="1:2" x14ac:dyDescent="0.25">
      <c r="A1150" s="12">
        <v>46075</v>
      </c>
      <c r="B1150" s="13">
        <v>0</v>
      </c>
    </row>
    <row r="1151" spans="1:2" x14ac:dyDescent="0.25">
      <c r="A1151" s="12">
        <v>46076</v>
      </c>
      <c r="B1151" s="13">
        <v>0</v>
      </c>
    </row>
    <row r="1152" spans="1:2" x14ac:dyDescent="0.25">
      <c r="A1152" s="12">
        <v>46077</v>
      </c>
      <c r="B1152" s="13">
        <v>0</v>
      </c>
    </row>
    <row r="1153" spans="1:2" x14ac:dyDescent="0.25">
      <c r="A1153" s="12">
        <v>46078</v>
      </c>
      <c r="B1153" s="13">
        <v>0</v>
      </c>
    </row>
    <row r="1154" spans="1:2" x14ac:dyDescent="0.25">
      <c r="A1154" s="12">
        <v>46079</v>
      </c>
      <c r="B1154" s="13">
        <v>0</v>
      </c>
    </row>
    <row r="1155" spans="1:2" x14ac:dyDescent="0.25">
      <c r="A1155" s="12">
        <v>46080</v>
      </c>
      <c r="B1155" s="13">
        <v>0</v>
      </c>
    </row>
    <row r="1156" spans="1:2" x14ac:dyDescent="0.25">
      <c r="A1156" s="12">
        <v>46081</v>
      </c>
      <c r="B1156" s="13">
        <v>0</v>
      </c>
    </row>
    <row r="1157" spans="1:2" x14ac:dyDescent="0.25">
      <c r="A1157" s="12">
        <v>46082</v>
      </c>
      <c r="B1157" s="13">
        <v>0</v>
      </c>
    </row>
    <row r="1158" spans="1:2" x14ac:dyDescent="0.25">
      <c r="A1158" s="12">
        <v>46083</v>
      </c>
      <c r="B1158" s="13">
        <v>0</v>
      </c>
    </row>
    <row r="1159" spans="1:2" x14ac:dyDescent="0.25">
      <c r="A1159" s="12">
        <v>46084</v>
      </c>
      <c r="B1159" s="13">
        <v>0</v>
      </c>
    </row>
    <row r="1160" spans="1:2" x14ac:dyDescent="0.25">
      <c r="A1160" s="12">
        <v>46085</v>
      </c>
      <c r="B1160" s="13">
        <v>0</v>
      </c>
    </row>
    <row r="1161" spans="1:2" x14ac:dyDescent="0.25">
      <c r="A1161" s="12">
        <v>46086</v>
      </c>
      <c r="B1161" s="13">
        <v>0</v>
      </c>
    </row>
    <row r="1162" spans="1:2" x14ac:dyDescent="0.25">
      <c r="A1162" s="12">
        <v>46087</v>
      </c>
      <c r="B1162" s="13">
        <v>0</v>
      </c>
    </row>
    <row r="1163" spans="1:2" x14ac:dyDescent="0.25">
      <c r="A1163" s="12">
        <v>46088</v>
      </c>
      <c r="B1163" s="13">
        <v>0</v>
      </c>
    </row>
    <row r="1164" spans="1:2" x14ac:dyDescent="0.25">
      <c r="A1164" s="12">
        <v>46089</v>
      </c>
      <c r="B1164" s="13">
        <v>0</v>
      </c>
    </row>
    <row r="1165" spans="1:2" x14ac:dyDescent="0.25">
      <c r="A1165" s="12">
        <v>46090</v>
      </c>
      <c r="B1165" s="13">
        <v>0</v>
      </c>
    </row>
    <row r="1166" spans="1:2" x14ac:dyDescent="0.25">
      <c r="A1166" s="12">
        <v>46091</v>
      </c>
      <c r="B1166" s="13">
        <v>0</v>
      </c>
    </row>
    <row r="1167" spans="1:2" x14ac:dyDescent="0.25">
      <c r="A1167" s="12">
        <v>46092</v>
      </c>
      <c r="B1167" s="13">
        <v>0</v>
      </c>
    </row>
    <row r="1168" spans="1:2" x14ac:dyDescent="0.25">
      <c r="A1168" s="12">
        <v>46093</v>
      </c>
      <c r="B1168" s="13">
        <v>0</v>
      </c>
    </row>
    <row r="1169" spans="1:2" x14ac:dyDescent="0.25">
      <c r="A1169" s="12">
        <v>46094</v>
      </c>
      <c r="B1169" s="13">
        <v>0</v>
      </c>
    </row>
    <row r="1170" spans="1:2" x14ac:dyDescent="0.25">
      <c r="A1170" s="12">
        <v>46095</v>
      </c>
      <c r="B1170" s="13">
        <v>0</v>
      </c>
    </row>
    <row r="1171" spans="1:2" x14ac:dyDescent="0.25">
      <c r="A1171" s="12">
        <v>46096</v>
      </c>
      <c r="B1171" s="13">
        <v>0</v>
      </c>
    </row>
    <row r="1172" spans="1:2" x14ac:dyDescent="0.25">
      <c r="A1172" s="12">
        <v>46097</v>
      </c>
      <c r="B1172" s="13">
        <v>0</v>
      </c>
    </row>
    <row r="1173" spans="1:2" x14ac:dyDescent="0.25">
      <c r="A1173" s="12">
        <v>46098</v>
      </c>
      <c r="B1173" s="13">
        <v>0</v>
      </c>
    </row>
    <row r="1174" spans="1:2" x14ac:dyDescent="0.25">
      <c r="A1174" s="12">
        <v>46099</v>
      </c>
      <c r="B1174" s="13">
        <v>0</v>
      </c>
    </row>
    <row r="1175" spans="1:2" x14ac:dyDescent="0.25">
      <c r="A1175" s="12">
        <v>46100</v>
      </c>
      <c r="B1175" s="13">
        <v>0</v>
      </c>
    </row>
    <row r="1176" spans="1:2" x14ac:dyDescent="0.25">
      <c r="A1176" s="12">
        <v>46101</v>
      </c>
      <c r="B1176" s="13">
        <v>0</v>
      </c>
    </row>
    <row r="1177" spans="1:2" x14ac:dyDescent="0.25">
      <c r="A1177" s="12">
        <v>46102</v>
      </c>
      <c r="B1177" s="13">
        <v>0</v>
      </c>
    </row>
    <row r="1178" spans="1:2" x14ac:dyDescent="0.25">
      <c r="A1178" s="12">
        <v>46103</v>
      </c>
      <c r="B1178" s="13">
        <v>0</v>
      </c>
    </row>
    <row r="1179" spans="1:2" x14ac:dyDescent="0.25">
      <c r="A1179" s="12">
        <v>46104</v>
      </c>
      <c r="B1179" s="13">
        <v>0</v>
      </c>
    </row>
    <row r="1180" spans="1:2" x14ac:dyDescent="0.25">
      <c r="A1180" s="12">
        <v>46105</v>
      </c>
      <c r="B1180" s="13">
        <v>0</v>
      </c>
    </row>
    <row r="1181" spans="1:2" x14ac:dyDescent="0.25">
      <c r="A1181" s="12">
        <v>46106</v>
      </c>
      <c r="B1181" s="13">
        <v>0</v>
      </c>
    </row>
    <row r="1182" spans="1:2" x14ac:dyDescent="0.25">
      <c r="A1182" s="12">
        <v>46107</v>
      </c>
      <c r="B1182" s="13">
        <v>0</v>
      </c>
    </row>
    <row r="1183" spans="1:2" x14ac:dyDescent="0.25">
      <c r="A1183" s="12">
        <v>46108</v>
      </c>
      <c r="B1183" s="13">
        <v>0</v>
      </c>
    </row>
    <row r="1184" spans="1:2" x14ac:dyDescent="0.25">
      <c r="A1184" s="12">
        <v>46109</v>
      </c>
      <c r="B1184" s="13">
        <v>0</v>
      </c>
    </row>
    <row r="1185" spans="1:2" x14ac:dyDescent="0.25">
      <c r="A1185" s="12">
        <v>46110</v>
      </c>
      <c r="B1185" s="13">
        <v>0</v>
      </c>
    </row>
    <row r="1186" spans="1:2" x14ac:dyDescent="0.25">
      <c r="A1186" s="12">
        <v>46111</v>
      </c>
      <c r="B1186" s="13">
        <v>0</v>
      </c>
    </row>
    <row r="1187" spans="1:2" x14ac:dyDescent="0.25">
      <c r="A1187" s="12">
        <v>46112</v>
      </c>
      <c r="B1187" s="13">
        <v>0</v>
      </c>
    </row>
    <row r="1188" spans="1:2" x14ac:dyDescent="0.25">
      <c r="A1188" s="12">
        <v>46113</v>
      </c>
      <c r="B1188" s="13">
        <v>0</v>
      </c>
    </row>
    <row r="1189" spans="1:2" x14ac:dyDescent="0.25">
      <c r="A1189" s="12">
        <v>46114</v>
      </c>
      <c r="B1189" s="13">
        <v>0</v>
      </c>
    </row>
    <row r="1190" spans="1:2" x14ac:dyDescent="0.25">
      <c r="A1190" s="12">
        <v>46115</v>
      </c>
      <c r="B1190" s="13">
        <v>0</v>
      </c>
    </row>
    <row r="1191" spans="1:2" x14ac:dyDescent="0.25">
      <c r="A1191" s="12">
        <v>46116</v>
      </c>
      <c r="B1191" s="13">
        <v>0</v>
      </c>
    </row>
    <row r="1192" spans="1:2" x14ac:dyDescent="0.25">
      <c r="A1192" s="12">
        <v>46117</v>
      </c>
      <c r="B1192" s="13">
        <v>0</v>
      </c>
    </row>
    <row r="1193" spans="1:2" x14ac:dyDescent="0.25">
      <c r="A1193" s="12">
        <v>46118</v>
      </c>
      <c r="B1193" s="13">
        <v>0</v>
      </c>
    </row>
    <row r="1194" spans="1:2" x14ac:dyDescent="0.25">
      <c r="A1194" s="12">
        <v>46119</v>
      </c>
      <c r="B1194" s="13">
        <v>0</v>
      </c>
    </row>
    <row r="1195" spans="1:2" x14ac:dyDescent="0.25">
      <c r="A1195" s="12">
        <v>46120</v>
      </c>
      <c r="B1195" s="13">
        <v>0</v>
      </c>
    </row>
    <row r="1196" spans="1:2" x14ac:dyDescent="0.25">
      <c r="A1196" s="12">
        <v>46121</v>
      </c>
      <c r="B1196" s="13">
        <v>0</v>
      </c>
    </row>
    <row r="1197" spans="1:2" x14ac:dyDescent="0.25">
      <c r="A1197" s="12">
        <v>46122</v>
      </c>
      <c r="B1197" s="13">
        <v>0</v>
      </c>
    </row>
    <row r="1198" spans="1:2" x14ac:dyDescent="0.25">
      <c r="A1198" s="12">
        <v>46123</v>
      </c>
      <c r="B1198" s="13">
        <v>0</v>
      </c>
    </row>
    <row r="1199" spans="1:2" x14ac:dyDescent="0.25">
      <c r="A1199" s="12">
        <v>46124</v>
      </c>
      <c r="B1199" s="13">
        <v>0</v>
      </c>
    </row>
    <row r="1200" spans="1:2" x14ac:dyDescent="0.25">
      <c r="A1200" s="12">
        <v>46125</v>
      </c>
      <c r="B1200" s="13">
        <v>0</v>
      </c>
    </row>
    <row r="1201" spans="1:2" x14ac:dyDescent="0.25">
      <c r="A1201" s="12">
        <v>46126</v>
      </c>
      <c r="B1201" s="13">
        <v>0</v>
      </c>
    </row>
    <row r="1202" spans="1:2" x14ac:dyDescent="0.25">
      <c r="A1202" s="12">
        <v>46127</v>
      </c>
      <c r="B1202" s="13">
        <v>0</v>
      </c>
    </row>
    <row r="1203" spans="1:2" x14ac:dyDescent="0.25">
      <c r="A1203" s="12">
        <v>46128</v>
      </c>
      <c r="B1203" s="13">
        <v>0</v>
      </c>
    </row>
    <row r="1204" spans="1:2" x14ac:dyDescent="0.25">
      <c r="A1204" s="12">
        <v>46129</v>
      </c>
      <c r="B1204" s="13">
        <v>0</v>
      </c>
    </row>
    <row r="1205" spans="1:2" x14ac:dyDescent="0.25">
      <c r="A1205" s="12">
        <v>46130</v>
      </c>
      <c r="B1205" s="13">
        <v>0</v>
      </c>
    </row>
    <row r="1206" spans="1:2" x14ac:dyDescent="0.25">
      <c r="A1206" s="12">
        <v>46131</v>
      </c>
      <c r="B1206" s="13">
        <v>0</v>
      </c>
    </row>
    <row r="1207" spans="1:2" x14ac:dyDescent="0.25">
      <c r="A1207" s="12">
        <v>46132</v>
      </c>
      <c r="B1207" s="13">
        <v>0</v>
      </c>
    </row>
    <row r="1208" spans="1:2" x14ac:dyDescent="0.25">
      <c r="A1208" s="12">
        <v>46133</v>
      </c>
      <c r="B1208" s="13">
        <v>0</v>
      </c>
    </row>
    <row r="1209" spans="1:2" x14ac:dyDescent="0.25">
      <c r="A1209" s="12">
        <v>46134</v>
      </c>
      <c r="B1209" s="13">
        <v>0</v>
      </c>
    </row>
    <row r="1210" spans="1:2" x14ac:dyDescent="0.25">
      <c r="A1210" s="12">
        <v>46135</v>
      </c>
      <c r="B1210" s="13">
        <v>0</v>
      </c>
    </row>
    <row r="1211" spans="1:2" x14ac:dyDescent="0.25">
      <c r="A1211" s="12">
        <v>46136</v>
      </c>
      <c r="B1211" s="13">
        <v>0</v>
      </c>
    </row>
    <row r="1212" spans="1:2" x14ac:dyDescent="0.25">
      <c r="A1212" s="12">
        <v>46137</v>
      </c>
      <c r="B1212" s="13">
        <v>0</v>
      </c>
    </row>
    <row r="1213" spans="1:2" x14ac:dyDescent="0.25">
      <c r="A1213" s="12">
        <v>46138</v>
      </c>
      <c r="B1213" s="13">
        <v>0</v>
      </c>
    </row>
    <row r="1214" spans="1:2" x14ac:dyDescent="0.25">
      <c r="A1214" s="12">
        <v>46139</v>
      </c>
      <c r="B1214" s="13">
        <v>0</v>
      </c>
    </row>
    <row r="1215" spans="1:2" x14ac:dyDescent="0.25">
      <c r="A1215" s="12">
        <v>46140</v>
      </c>
      <c r="B1215" s="13">
        <v>0</v>
      </c>
    </row>
    <row r="1216" spans="1:2" x14ac:dyDescent="0.25">
      <c r="A1216" s="12">
        <v>46141</v>
      </c>
      <c r="B1216" s="13">
        <v>0</v>
      </c>
    </row>
    <row r="1217" spans="1:2" x14ac:dyDescent="0.25">
      <c r="A1217" s="12">
        <v>46142</v>
      </c>
      <c r="B1217" s="13">
        <v>0</v>
      </c>
    </row>
    <row r="1218" spans="1:2" x14ac:dyDescent="0.25">
      <c r="A1218" s="12">
        <v>46143</v>
      </c>
      <c r="B1218" s="13">
        <v>0</v>
      </c>
    </row>
    <row r="1219" spans="1:2" x14ac:dyDescent="0.25">
      <c r="A1219" s="12">
        <v>46144</v>
      </c>
      <c r="B1219" s="13">
        <v>0</v>
      </c>
    </row>
    <row r="1220" spans="1:2" x14ac:dyDescent="0.25">
      <c r="A1220" s="12">
        <v>46145</v>
      </c>
      <c r="B1220" s="13">
        <v>0</v>
      </c>
    </row>
    <row r="1221" spans="1:2" x14ac:dyDescent="0.25">
      <c r="A1221" s="12">
        <v>46146</v>
      </c>
      <c r="B1221" s="13">
        <v>0</v>
      </c>
    </row>
    <row r="1222" spans="1:2" x14ac:dyDescent="0.25">
      <c r="A1222" s="12">
        <v>46147</v>
      </c>
      <c r="B1222" s="13">
        <v>0</v>
      </c>
    </row>
    <row r="1223" spans="1:2" x14ac:dyDescent="0.25">
      <c r="A1223" s="12">
        <v>46148</v>
      </c>
      <c r="B1223" s="13">
        <v>0</v>
      </c>
    </row>
    <row r="1224" spans="1:2" x14ac:dyDescent="0.25">
      <c r="A1224" s="12">
        <v>46149</v>
      </c>
      <c r="B1224" s="13">
        <v>0</v>
      </c>
    </row>
    <row r="1225" spans="1:2" x14ac:dyDescent="0.25">
      <c r="A1225" s="12">
        <v>46150</v>
      </c>
      <c r="B1225" s="13">
        <v>0</v>
      </c>
    </row>
    <row r="1226" spans="1:2" x14ac:dyDescent="0.25">
      <c r="A1226" s="12">
        <v>46151</v>
      </c>
      <c r="B1226" s="13">
        <v>0</v>
      </c>
    </row>
    <row r="1227" spans="1:2" x14ac:dyDescent="0.25">
      <c r="A1227" s="12">
        <v>46152</v>
      </c>
      <c r="B1227" s="13">
        <v>0</v>
      </c>
    </row>
    <row r="1228" spans="1:2" x14ac:dyDescent="0.25">
      <c r="A1228" s="12">
        <v>46153</v>
      </c>
      <c r="B1228" s="13">
        <v>0</v>
      </c>
    </row>
    <row r="1229" spans="1:2" x14ac:dyDescent="0.25">
      <c r="A1229" s="12">
        <v>46154</v>
      </c>
      <c r="B1229" s="13">
        <v>0</v>
      </c>
    </row>
    <row r="1230" spans="1:2" x14ac:dyDescent="0.25">
      <c r="A1230" s="12">
        <v>46155</v>
      </c>
      <c r="B1230" s="13">
        <v>0</v>
      </c>
    </row>
    <row r="1231" spans="1:2" x14ac:dyDescent="0.25">
      <c r="A1231" s="12">
        <v>46156</v>
      </c>
      <c r="B1231" s="13">
        <v>0</v>
      </c>
    </row>
    <row r="1232" spans="1:2" x14ac:dyDescent="0.25">
      <c r="A1232" s="12">
        <v>46157</v>
      </c>
      <c r="B1232" s="13">
        <v>0</v>
      </c>
    </row>
    <row r="1233" spans="1:2" x14ac:dyDescent="0.25">
      <c r="A1233" s="12">
        <v>46158</v>
      </c>
      <c r="B1233" s="13">
        <v>0</v>
      </c>
    </row>
    <row r="1234" spans="1:2" x14ac:dyDescent="0.25">
      <c r="A1234" s="12">
        <v>46159</v>
      </c>
      <c r="B1234" s="13">
        <v>0</v>
      </c>
    </row>
    <row r="1235" spans="1:2" x14ac:dyDescent="0.25">
      <c r="A1235" s="12">
        <v>46160</v>
      </c>
      <c r="B1235" s="13">
        <v>0</v>
      </c>
    </row>
    <row r="1236" spans="1:2" x14ac:dyDescent="0.25">
      <c r="A1236" s="12">
        <v>46161</v>
      </c>
      <c r="B1236" s="13">
        <v>0</v>
      </c>
    </row>
    <row r="1237" spans="1:2" x14ac:dyDescent="0.25">
      <c r="A1237" s="12">
        <v>46162</v>
      </c>
      <c r="B1237" s="13">
        <v>0</v>
      </c>
    </row>
    <row r="1238" spans="1:2" x14ac:dyDescent="0.25">
      <c r="A1238" s="12">
        <v>46163</v>
      </c>
      <c r="B1238" s="13">
        <v>0</v>
      </c>
    </row>
    <row r="1239" spans="1:2" x14ac:dyDescent="0.25">
      <c r="A1239" s="12">
        <v>46164</v>
      </c>
      <c r="B1239" s="13">
        <v>0</v>
      </c>
    </row>
    <row r="1240" spans="1:2" x14ac:dyDescent="0.25">
      <c r="A1240" s="12">
        <v>46165</v>
      </c>
      <c r="B1240" s="13">
        <v>0</v>
      </c>
    </row>
    <row r="1241" spans="1:2" x14ac:dyDescent="0.25">
      <c r="A1241" s="12">
        <v>46166</v>
      </c>
      <c r="B1241" s="13">
        <v>0</v>
      </c>
    </row>
    <row r="1242" spans="1:2" x14ac:dyDescent="0.25">
      <c r="A1242" s="12">
        <v>46167</v>
      </c>
      <c r="B1242" s="13">
        <v>0</v>
      </c>
    </row>
    <row r="1243" spans="1:2" x14ac:dyDescent="0.25">
      <c r="A1243" s="12">
        <v>46168</v>
      </c>
      <c r="B1243" s="13">
        <v>0</v>
      </c>
    </row>
    <row r="1244" spans="1:2" x14ac:dyDescent="0.25">
      <c r="A1244" s="12">
        <v>46169</v>
      </c>
      <c r="B1244" s="13">
        <v>0</v>
      </c>
    </row>
    <row r="1245" spans="1:2" x14ac:dyDescent="0.25">
      <c r="A1245" s="12">
        <v>46170</v>
      </c>
      <c r="B1245" s="13">
        <v>0</v>
      </c>
    </row>
    <row r="1246" spans="1:2" x14ac:dyDescent="0.25">
      <c r="A1246" s="12">
        <v>46171</v>
      </c>
      <c r="B1246" s="13">
        <v>0</v>
      </c>
    </row>
    <row r="1247" spans="1:2" x14ac:dyDescent="0.25">
      <c r="A1247" s="12">
        <v>46172</v>
      </c>
      <c r="B1247" s="13">
        <v>0</v>
      </c>
    </row>
    <row r="1248" spans="1:2" x14ac:dyDescent="0.25">
      <c r="A1248" s="12">
        <v>46173</v>
      </c>
      <c r="B1248" s="13">
        <v>0</v>
      </c>
    </row>
    <row r="1249" spans="1:2" x14ac:dyDescent="0.25">
      <c r="A1249" s="12">
        <v>46174</v>
      </c>
      <c r="B1249" s="13">
        <v>0</v>
      </c>
    </row>
    <row r="1250" spans="1:2" x14ac:dyDescent="0.25">
      <c r="A1250" s="12">
        <v>46175</v>
      </c>
      <c r="B1250" s="13">
        <v>0</v>
      </c>
    </row>
    <row r="1251" spans="1:2" x14ac:dyDescent="0.25">
      <c r="A1251" s="12">
        <v>46176</v>
      </c>
      <c r="B1251" s="13">
        <v>0</v>
      </c>
    </row>
    <row r="1252" spans="1:2" x14ac:dyDescent="0.25">
      <c r="A1252" s="12">
        <v>46177</v>
      </c>
      <c r="B1252" s="13">
        <v>0</v>
      </c>
    </row>
    <row r="1253" spans="1:2" x14ac:dyDescent="0.25">
      <c r="A1253" s="12">
        <v>46178</v>
      </c>
      <c r="B1253" s="13">
        <v>0</v>
      </c>
    </row>
    <row r="1254" spans="1:2" x14ac:dyDescent="0.25">
      <c r="A1254" s="12">
        <v>46179</v>
      </c>
      <c r="B1254" s="13">
        <v>0</v>
      </c>
    </row>
    <row r="1255" spans="1:2" x14ac:dyDescent="0.25">
      <c r="A1255" s="12">
        <v>46180</v>
      </c>
      <c r="B1255" s="13">
        <v>0</v>
      </c>
    </row>
    <row r="1256" spans="1:2" x14ac:dyDescent="0.25">
      <c r="A1256" s="12">
        <v>46181</v>
      </c>
      <c r="B1256" s="13">
        <v>0</v>
      </c>
    </row>
    <row r="1257" spans="1:2" x14ac:dyDescent="0.25">
      <c r="A1257" s="12">
        <v>46182</v>
      </c>
      <c r="B1257" s="13">
        <v>0</v>
      </c>
    </row>
    <row r="1258" spans="1:2" x14ac:dyDescent="0.25">
      <c r="A1258" s="12">
        <v>46183</v>
      </c>
      <c r="B1258" s="13">
        <v>0</v>
      </c>
    </row>
    <row r="1259" spans="1:2" x14ac:dyDescent="0.25">
      <c r="A1259" s="12">
        <v>46184</v>
      </c>
      <c r="B1259" s="13">
        <v>0</v>
      </c>
    </row>
    <row r="1260" spans="1:2" x14ac:dyDescent="0.25">
      <c r="A1260" s="12">
        <v>46185</v>
      </c>
      <c r="B1260" s="13">
        <v>0</v>
      </c>
    </row>
    <row r="1261" spans="1:2" x14ac:dyDescent="0.25">
      <c r="A1261" s="12">
        <v>46186</v>
      </c>
      <c r="B1261" s="13">
        <v>0</v>
      </c>
    </row>
    <row r="1262" spans="1:2" x14ac:dyDescent="0.25">
      <c r="A1262" s="12">
        <v>46187</v>
      </c>
      <c r="B1262" s="13">
        <v>0</v>
      </c>
    </row>
    <row r="1263" spans="1:2" x14ac:dyDescent="0.25">
      <c r="A1263" s="12">
        <v>46188</v>
      </c>
      <c r="B1263" s="13">
        <v>0</v>
      </c>
    </row>
    <row r="1264" spans="1:2" x14ac:dyDescent="0.25">
      <c r="A1264" s="12">
        <v>46189</v>
      </c>
      <c r="B1264" s="13">
        <v>0</v>
      </c>
    </row>
    <row r="1265" spans="1:2" x14ac:dyDescent="0.25">
      <c r="A1265" s="12">
        <v>46190</v>
      </c>
      <c r="B1265" s="13">
        <v>0</v>
      </c>
    </row>
    <row r="1266" spans="1:2" x14ac:dyDescent="0.25">
      <c r="A1266" s="12">
        <v>46191</v>
      </c>
      <c r="B1266" s="13">
        <v>0</v>
      </c>
    </row>
    <row r="1267" spans="1:2" x14ac:dyDescent="0.25">
      <c r="A1267" s="12">
        <v>46192</v>
      </c>
      <c r="B1267" s="13">
        <v>0</v>
      </c>
    </row>
    <row r="1268" spans="1:2" x14ac:dyDescent="0.25">
      <c r="A1268" s="12">
        <v>46193</v>
      </c>
      <c r="B1268" s="13">
        <v>0</v>
      </c>
    </row>
    <row r="1269" spans="1:2" x14ac:dyDescent="0.25">
      <c r="A1269" s="12">
        <v>46194</v>
      </c>
      <c r="B1269" s="13">
        <v>0</v>
      </c>
    </row>
    <row r="1270" spans="1:2" x14ac:dyDescent="0.25">
      <c r="A1270" s="12">
        <v>46195</v>
      </c>
      <c r="B1270" s="13">
        <v>0</v>
      </c>
    </row>
    <row r="1271" spans="1:2" x14ac:dyDescent="0.25">
      <c r="A1271" s="12">
        <v>46196</v>
      </c>
      <c r="B1271" s="13">
        <v>0</v>
      </c>
    </row>
    <row r="1272" spans="1:2" x14ac:dyDescent="0.25">
      <c r="A1272" s="12">
        <v>46197</v>
      </c>
      <c r="B1272" s="13">
        <v>0</v>
      </c>
    </row>
    <row r="1273" spans="1:2" x14ac:dyDescent="0.25">
      <c r="A1273" s="12">
        <v>46198</v>
      </c>
      <c r="B1273" s="13">
        <v>0</v>
      </c>
    </row>
    <row r="1274" spans="1:2" x14ac:dyDescent="0.25">
      <c r="A1274" s="12">
        <v>46199</v>
      </c>
      <c r="B1274" s="13">
        <v>0</v>
      </c>
    </row>
    <row r="1275" spans="1:2" x14ac:dyDescent="0.25">
      <c r="A1275" s="12">
        <v>46200</v>
      </c>
      <c r="B1275" s="13">
        <v>0</v>
      </c>
    </row>
    <row r="1276" spans="1:2" x14ac:dyDescent="0.25">
      <c r="A1276" s="12">
        <v>46201</v>
      </c>
      <c r="B1276" s="13">
        <v>0</v>
      </c>
    </row>
    <row r="1277" spans="1:2" x14ac:dyDescent="0.25">
      <c r="A1277" s="12">
        <v>46202</v>
      </c>
      <c r="B1277" s="13">
        <v>0</v>
      </c>
    </row>
    <row r="1278" spans="1:2" x14ac:dyDescent="0.25">
      <c r="A1278" s="12">
        <v>46203</v>
      </c>
      <c r="B1278" s="13">
        <v>0</v>
      </c>
    </row>
    <row r="1279" spans="1:2" x14ac:dyDescent="0.25">
      <c r="A1279" s="12">
        <v>46204</v>
      </c>
      <c r="B1279" s="13">
        <v>0</v>
      </c>
    </row>
    <row r="1280" spans="1:2" x14ac:dyDescent="0.25">
      <c r="A1280" s="12">
        <v>46205</v>
      </c>
      <c r="B1280" s="13">
        <v>0</v>
      </c>
    </row>
    <row r="1281" spans="1:2" x14ac:dyDescent="0.25">
      <c r="A1281" s="12">
        <v>46206</v>
      </c>
      <c r="B1281" s="13">
        <v>0</v>
      </c>
    </row>
    <row r="1282" spans="1:2" x14ac:dyDescent="0.25">
      <c r="A1282" s="12">
        <v>46207</v>
      </c>
      <c r="B1282" s="13">
        <v>0</v>
      </c>
    </row>
    <row r="1283" spans="1:2" x14ac:dyDescent="0.25">
      <c r="A1283" s="12">
        <v>46208</v>
      </c>
      <c r="B1283" s="13">
        <v>0</v>
      </c>
    </row>
    <row r="1284" spans="1:2" x14ac:dyDescent="0.25">
      <c r="A1284" s="12">
        <v>46209</v>
      </c>
      <c r="B1284" s="13">
        <v>0</v>
      </c>
    </row>
    <row r="1285" spans="1:2" x14ac:dyDescent="0.25">
      <c r="A1285" s="12">
        <v>46210</v>
      </c>
      <c r="B1285" s="13">
        <v>0</v>
      </c>
    </row>
    <row r="1286" spans="1:2" x14ac:dyDescent="0.25">
      <c r="A1286" s="12">
        <v>46211</v>
      </c>
      <c r="B1286" s="13">
        <v>0</v>
      </c>
    </row>
    <row r="1287" spans="1:2" x14ac:dyDescent="0.25">
      <c r="A1287" s="12">
        <v>46212</v>
      </c>
      <c r="B1287" s="13">
        <v>0</v>
      </c>
    </row>
    <row r="1288" spans="1:2" x14ac:dyDescent="0.25">
      <c r="A1288" s="12">
        <v>46213</v>
      </c>
      <c r="B1288" s="13">
        <v>0</v>
      </c>
    </row>
    <row r="1289" spans="1:2" x14ac:dyDescent="0.25">
      <c r="A1289" s="12">
        <v>46214</v>
      </c>
      <c r="B1289" s="13">
        <v>0</v>
      </c>
    </row>
    <row r="1290" spans="1:2" x14ac:dyDescent="0.25">
      <c r="A1290" s="12">
        <v>46215</v>
      </c>
      <c r="B1290" s="13">
        <v>0</v>
      </c>
    </row>
    <row r="1291" spans="1:2" x14ac:dyDescent="0.25">
      <c r="A1291" s="12">
        <v>46216</v>
      </c>
      <c r="B1291" s="13">
        <v>0</v>
      </c>
    </row>
    <row r="1292" spans="1:2" x14ac:dyDescent="0.25">
      <c r="A1292" s="12">
        <v>46217</v>
      </c>
      <c r="B1292" s="13">
        <v>0</v>
      </c>
    </row>
    <row r="1293" spans="1:2" x14ac:dyDescent="0.25">
      <c r="A1293" s="12">
        <v>46218</v>
      </c>
      <c r="B1293" s="13">
        <v>0</v>
      </c>
    </row>
    <row r="1294" spans="1:2" x14ac:dyDescent="0.25">
      <c r="A1294" s="12">
        <v>46219</v>
      </c>
      <c r="B1294" s="13">
        <v>0</v>
      </c>
    </row>
    <row r="1295" spans="1:2" x14ac:dyDescent="0.25">
      <c r="A1295" s="12">
        <v>46220</v>
      </c>
      <c r="B1295" s="13">
        <v>0</v>
      </c>
    </row>
    <row r="1296" spans="1:2" x14ac:dyDescent="0.25">
      <c r="A1296" s="12">
        <v>46221</v>
      </c>
      <c r="B1296" s="13">
        <v>0</v>
      </c>
    </row>
    <row r="1297" spans="1:2" x14ac:dyDescent="0.25">
      <c r="A1297" s="12">
        <v>46222</v>
      </c>
      <c r="B1297" s="13">
        <v>0</v>
      </c>
    </row>
    <row r="1298" spans="1:2" x14ac:dyDescent="0.25">
      <c r="A1298" s="12">
        <v>46223</v>
      </c>
      <c r="B1298" s="13">
        <v>0</v>
      </c>
    </row>
    <row r="1299" spans="1:2" x14ac:dyDescent="0.25">
      <c r="A1299" s="12">
        <v>46224</v>
      </c>
      <c r="B1299" s="13">
        <v>0</v>
      </c>
    </row>
    <row r="1300" spans="1:2" x14ac:dyDescent="0.25">
      <c r="A1300" s="12">
        <v>46225</v>
      </c>
      <c r="B1300" s="13">
        <v>0</v>
      </c>
    </row>
    <row r="1301" spans="1:2" x14ac:dyDescent="0.25">
      <c r="A1301" s="12">
        <v>46226</v>
      </c>
      <c r="B1301" s="13">
        <v>0</v>
      </c>
    </row>
    <row r="1302" spans="1:2" x14ac:dyDescent="0.25">
      <c r="A1302" s="12">
        <v>46227</v>
      </c>
      <c r="B1302" s="13">
        <v>0</v>
      </c>
    </row>
    <row r="1303" spans="1:2" x14ac:dyDescent="0.25">
      <c r="A1303" s="12">
        <v>46228</v>
      </c>
      <c r="B1303" s="13">
        <v>0</v>
      </c>
    </row>
    <row r="1304" spans="1:2" x14ac:dyDescent="0.25">
      <c r="A1304" s="12">
        <v>46229</v>
      </c>
      <c r="B1304" s="13">
        <v>0</v>
      </c>
    </row>
    <row r="1305" spans="1:2" x14ac:dyDescent="0.25">
      <c r="A1305" s="12">
        <v>46230</v>
      </c>
      <c r="B1305" s="13">
        <v>0</v>
      </c>
    </row>
    <row r="1306" spans="1:2" x14ac:dyDescent="0.25">
      <c r="A1306" s="12">
        <v>46231</v>
      </c>
      <c r="B1306" s="13">
        <v>0</v>
      </c>
    </row>
    <row r="1307" spans="1:2" x14ac:dyDescent="0.25">
      <c r="A1307" s="12">
        <v>46232</v>
      </c>
      <c r="B1307" s="13">
        <v>0</v>
      </c>
    </row>
    <row r="1308" spans="1:2" x14ac:dyDescent="0.25">
      <c r="A1308" s="12">
        <v>46233</v>
      </c>
      <c r="B1308" s="13">
        <v>0</v>
      </c>
    </row>
    <row r="1309" spans="1:2" x14ac:dyDescent="0.25">
      <c r="A1309" s="12">
        <v>46234</v>
      </c>
      <c r="B1309" s="13">
        <v>0</v>
      </c>
    </row>
    <row r="1310" spans="1:2" x14ac:dyDescent="0.25">
      <c r="A1310" s="12">
        <v>46235</v>
      </c>
      <c r="B1310" s="13">
        <v>0</v>
      </c>
    </row>
    <row r="1311" spans="1:2" x14ac:dyDescent="0.25">
      <c r="A1311" s="12">
        <v>46236</v>
      </c>
      <c r="B1311" s="13">
        <v>0</v>
      </c>
    </row>
    <row r="1312" spans="1:2" x14ac:dyDescent="0.25">
      <c r="A1312" s="12">
        <v>46237</v>
      </c>
      <c r="B1312" s="13">
        <v>0</v>
      </c>
    </row>
    <row r="1313" spans="1:2" x14ac:dyDescent="0.25">
      <c r="A1313" s="12">
        <v>46238</v>
      </c>
      <c r="B1313" s="13">
        <v>0</v>
      </c>
    </row>
    <row r="1314" spans="1:2" x14ac:dyDescent="0.25">
      <c r="A1314" s="12">
        <v>46239</v>
      </c>
      <c r="B1314" s="13">
        <v>0</v>
      </c>
    </row>
    <row r="1315" spans="1:2" x14ac:dyDescent="0.25">
      <c r="A1315" s="12">
        <v>46240</v>
      </c>
      <c r="B1315" s="13">
        <v>0</v>
      </c>
    </row>
    <row r="1316" spans="1:2" x14ac:dyDescent="0.25">
      <c r="A1316" s="12">
        <v>46241</v>
      </c>
      <c r="B1316" s="13">
        <v>0</v>
      </c>
    </row>
    <row r="1317" spans="1:2" x14ac:dyDescent="0.25">
      <c r="A1317" s="12">
        <v>46242</v>
      </c>
      <c r="B1317" s="13">
        <v>0</v>
      </c>
    </row>
    <row r="1318" spans="1:2" x14ac:dyDescent="0.25">
      <c r="A1318" s="12">
        <v>46243</v>
      </c>
      <c r="B1318" s="13">
        <v>0</v>
      </c>
    </row>
    <row r="1319" spans="1:2" x14ac:dyDescent="0.25">
      <c r="A1319" s="12">
        <v>46244</v>
      </c>
      <c r="B1319" s="13">
        <v>0</v>
      </c>
    </row>
    <row r="1320" spans="1:2" x14ac:dyDescent="0.25">
      <c r="A1320" s="12">
        <v>46245</v>
      </c>
      <c r="B1320" s="13">
        <v>0</v>
      </c>
    </row>
    <row r="1321" spans="1:2" x14ac:dyDescent="0.25">
      <c r="A1321" s="12">
        <v>46246</v>
      </c>
      <c r="B1321" s="13">
        <v>0</v>
      </c>
    </row>
    <row r="1322" spans="1:2" x14ac:dyDescent="0.25">
      <c r="A1322" s="12">
        <v>46247</v>
      </c>
      <c r="B1322" s="13">
        <v>0</v>
      </c>
    </row>
    <row r="1323" spans="1:2" x14ac:dyDescent="0.25">
      <c r="A1323" s="12">
        <v>46248</v>
      </c>
      <c r="B1323" s="13">
        <v>0</v>
      </c>
    </row>
    <row r="1324" spans="1:2" x14ac:dyDescent="0.25">
      <c r="A1324" s="12">
        <v>46249</v>
      </c>
      <c r="B1324" s="13">
        <v>0</v>
      </c>
    </row>
    <row r="1325" spans="1:2" x14ac:dyDescent="0.25">
      <c r="A1325" s="12">
        <v>46250</v>
      </c>
      <c r="B1325" s="13">
        <v>0</v>
      </c>
    </row>
    <row r="1326" spans="1:2" x14ac:dyDescent="0.25">
      <c r="A1326" s="12">
        <v>46251</v>
      </c>
      <c r="B1326" s="13">
        <v>0</v>
      </c>
    </row>
    <row r="1327" spans="1:2" x14ac:dyDescent="0.25">
      <c r="A1327" s="12">
        <v>46252</v>
      </c>
      <c r="B1327" s="13">
        <v>0</v>
      </c>
    </row>
    <row r="1328" spans="1:2" x14ac:dyDescent="0.25">
      <c r="A1328" s="12">
        <v>46253</v>
      </c>
      <c r="B1328" s="13">
        <v>0</v>
      </c>
    </row>
    <row r="1329" spans="1:2" x14ac:dyDescent="0.25">
      <c r="A1329" s="12">
        <v>46254</v>
      </c>
      <c r="B1329" s="13">
        <v>0</v>
      </c>
    </row>
    <row r="1330" spans="1:2" x14ac:dyDescent="0.25">
      <c r="A1330" s="12">
        <v>46255</v>
      </c>
      <c r="B1330" s="13">
        <v>0</v>
      </c>
    </row>
    <row r="1331" spans="1:2" x14ac:dyDescent="0.25">
      <c r="A1331" s="12">
        <v>46256</v>
      </c>
      <c r="B1331" s="13">
        <v>0</v>
      </c>
    </row>
    <row r="1332" spans="1:2" x14ac:dyDescent="0.25">
      <c r="A1332" s="12">
        <v>46257</v>
      </c>
      <c r="B1332" s="13">
        <v>0</v>
      </c>
    </row>
    <row r="1333" spans="1:2" x14ac:dyDescent="0.25">
      <c r="A1333" s="12">
        <v>46258</v>
      </c>
      <c r="B1333" s="13">
        <v>0</v>
      </c>
    </row>
    <row r="1334" spans="1:2" x14ac:dyDescent="0.25">
      <c r="A1334" s="12">
        <v>46259</v>
      </c>
      <c r="B1334" s="13">
        <v>0</v>
      </c>
    </row>
    <row r="1335" spans="1:2" x14ac:dyDescent="0.25">
      <c r="A1335" s="12">
        <v>46260</v>
      </c>
      <c r="B1335" s="13">
        <v>0</v>
      </c>
    </row>
    <row r="1336" spans="1:2" x14ac:dyDescent="0.25">
      <c r="A1336" s="12">
        <v>46261</v>
      </c>
      <c r="B1336" s="13">
        <v>0</v>
      </c>
    </row>
    <row r="1337" spans="1:2" x14ac:dyDescent="0.25">
      <c r="A1337" s="12">
        <v>46262</v>
      </c>
      <c r="B1337" s="13">
        <v>0</v>
      </c>
    </row>
    <row r="1338" spans="1:2" x14ac:dyDescent="0.25">
      <c r="A1338" s="12">
        <v>46263</v>
      </c>
      <c r="B1338" s="13">
        <v>0</v>
      </c>
    </row>
    <row r="1339" spans="1:2" x14ac:dyDescent="0.25">
      <c r="A1339" s="12">
        <v>46264</v>
      </c>
      <c r="B1339" s="13">
        <v>0</v>
      </c>
    </row>
    <row r="1340" spans="1:2" x14ac:dyDescent="0.25">
      <c r="A1340" s="12">
        <v>46265</v>
      </c>
      <c r="B1340" s="13">
        <v>0</v>
      </c>
    </row>
    <row r="1341" spans="1:2" x14ac:dyDescent="0.25">
      <c r="A1341" s="12">
        <v>46266</v>
      </c>
      <c r="B1341" s="13">
        <v>0</v>
      </c>
    </row>
    <row r="1342" spans="1:2" x14ac:dyDescent="0.25">
      <c r="A1342" s="12">
        <v>46267</v>
      </c>
      <c r="B1342" s="13">
        <v>0</v>
      </c>
    </row>
    <row r="1343" spans="1:2" x14ac:dyDescent="0.25">
      <c r="A1343" s="12">
        <v>46268</v>
      </c>
      <c r="B1343" s="13">
        <v>0</v>
      </c>
    </row>
    <row r="1344" spans="1:2" x14ac:dyDescent="0.25">
      <c r="A1344" s="12">
        <v>46269</v>
      </c>
      <c r="B1344" s="13">
        <v>0</v>
      </c>
    </row>
    <row r="1345" spans="1:2" x14ac:dyDescent="0.25">
      <c r="A1345" s="12">
        <v>46270</v>
      </c>
      <c r="B1345" s="13">
        <v>0</v>
      </c>
    </row>
    <row r="1346" spans="1:2" x14ac:dyDescent="0.25">
      <c r="A1346" s="12">
        <v>46271</v>
      </c>
      <c r="B1346" s="13">
        <v>0</v>
      </c>
    </row>
    <row r="1347" spans="1:2" x14ac:dyDescent="0.25">
      <c r="A1347" s="12">
        <v>46272</v>
      </c>
      <c r="B1347" s="13">
        <v>0</v>
      </c>
    </row>
    <row r="1348" spans="1:2" x14ac:dyDescent="0.25">
      <c r="A1348" s="12">
        <v>46273</v>
      </c>
      <c r="B1348" s="13">
        <v>0</v>
      </c>
    </row>
    <row r="1349" spans="1:2" x14ac:dyDescent="0.25">
      <c r="A1349" s="12">
        <v>46274</v>
      </c>
      <c r="B1349" s="13">
        <v>0</v>
      </c>
    </row>
    <row r="1350" spans="1:2" x14ac:dyDescent="0.25">
      <c r="A1350" s="12">
        <v>46275</v>
      </c>
      <c r="B1350" s="13">
        <v>0</v>
      </c>
    </row>
    <row r="1351" spans="1:2" x14ac:dyDescent="0.25">
      <c r="A1351" s="12">
        <v>46276</v>
      </c>
      <c r="B1351" s="13">
        <v>0</v>
      </c>
    </row>
    <row r="1352" spans="1:2" x14ac:dyDescent="0.25">
      <c r="A1352" s="12">
        <v>46277</v>
      </c>
      <c r="B1352" s="13">
        <v>0</v>
      </c>
    </row>
    <row r="1353" spans="1:2" x14ac:dyDescent="0.25">
      <c r="A1353" s="12">
        <v>46278</v>
      </c>
      <c r="B1353" s="13">
        <v>0</v>
      </c>
    </row>
    <row r="1354" spans="1:2" x14ac:dyDescent="0.25">
      <c r="A1354" s="12">
        <v>46279</v>
      </c>
      <c r="B1354" s="13">
        <v>0</v>
      </c>
    </row>
    <row r="1355" spans="1:2" x14ac:dyDescent="0.25">
      <c r="A1355" s="12">
        <v>46280</v>
      </c>
      <c r="B1355" s="13">
        <v>0</v>
      </c>
    </row>
    <row r="1356" spans="1:2" x14ac:dyDescent="0.25">
      <c r="A1356" s="12">
        <v>46281</v>
      </c>
      <c r="B1356" s="13">
        <v>0</v>
      </c>
    </row>
    <row r="1357" spans="1:2" x14ac:dyDescent="0.25">
      <c r="A1357" s="12">
        <v>46282</v>
      </c>
      <c r="B1357" s="13">
        <v>0</v>
      </c>
    </row>
    <row r="1358" spans="1:2" x14ac:dyDescent="0.25">
      <c r="A1358" s="12">
        <v>46283</v>
      </c>
      <c r="B1358" s="13">
        <v>0</v>
      </c>
    </row>
    <row r="1359" spans="1:2" x14ac:dyDescent="0.25">
      <c r="A1359" s="12">
        <v>46284</v>
      </c>
      <c r="B1359" s="13">
        <v>0</v>
      </c>
    </row>
    <row r="1360" spans="1:2" x14ac:dyDescent="0.25">
      <c r="A1360" s="12">
        <v>46285</v>
      </c>
      <c r="B1360" s="13">
        <v>0</v>
      </c>
    </row>
    <row r="1361" spans="1:2" x14ac:dyDescent="0.25">
      <c r="A1361" s="12">
        <v>46286</v>
      </c>
      <c r="B1361" s="13">
        <v>0</v>
      </c>
    </row>
    <row r="1362" spans="1:2" x14ac:dyDescent="0.25">
      <c r="A1362" s="12">
        <v>46287</v>
      </c>
      <c r="B1362" s="13">
        <v>0</v>
      </c>
    </row>
    <row r="1363" spans="1:2" x14ac:dyDescent="0.25">
      <c r="A1363" s="12">
        <v>46288</v>
      </c>
      <c r="B1363" s="13">
        <v>0</v>
      </c>
    </row>
    <row r="1364" spans="1:2" x14ac:dyDescent="0.25">
      <c r="A1364" s="12">
        <v>46289</v>
      </c>
      <c r="B1364" s="13">
        <v>0</v>
      </c>
    </row>
    <row r="1365" spans="1:2" x14ac:dyDescent="0.25">
      <c r="A1365" s="12">
        <v>46290</v>
      </c>
      <c r="B1365" s="13">
        <v>0</v>
      </c>
    </row>
    <row r="1366" spans="1:2" x14ac:dyDescent="0.25">
      <c r="A1366" s="12">
        <v>46291</v>
      </c>
      <c r="B1366" s="13">
        <v>0</v>
      </c>
    </row>
    <row r="1367" spans="1:2" x14ac:dyDescent="0.25">
      <c r="A1367" s="12">
        <v>46292</v>
      </c>
      <c r="B1367" s="13">
        <v>0</v>
      </c>
    </row>
    <row r="1368" spans="1:2" x14ac:dyDescent="0.25">
      <c r="A1368" s="12">
        <v>46293</v>
      </c>
      <c r="B1368" s="13">
        <v>0</v>
      </c>
    </row>
    <row r="1369" spans="1:2" x14ac:dyDescent="0.25">
      <c r="A1369" s="12">
        <v>46294</v>
      </c>
      <c r="B1369" s="13">
        <v>0</v>
      </c>
    </row>
    <row r="1370" spans="1:2" x14ac:dyDescent="0.25">
      <c r="A1370" s="12">
        <v>46295</v>
      </c>
      <c r="B1370" s="13">
        <v>0</v>
      </c>
    </row>
    <row r="1371" spans="1:2" x14ac:dyDescent="0.25">
      <c r="A1371" s="12">
        <v>46296</v>
      </c>
      <c r="B1371" s="13">
        <v>0</v>
      </c>
    </row>
    <row r="1372" spans="1:2" x14ac:dyDescent="0.25">
      <c r="A1372" s="12">
        <v>46297</v>
      </c>
      <c r="B1372" s="13">
        <v>0</v>
      </c>
    </row>
    <row r="1373" spans="1:2" x14ac:dyDescent="0.25">
      <c r="A1373" s="12">
        <v>46298</v>
      </c>
      <c r="B1373" s="13">
        <v>0</v>
      </c>
    </row>
    <row r="1374" spans="1:2" x14ac:dyDescent="0.25">
      <c r="A1374" s="12">
        <v>46299</v>
      </c>
      <c r="B1374" s="13">
        <v>0</v>
      </c>
    </row>
    <row r="1375" spans="1:2" x14ac:dyDescent="0.25">
      <c r="A1375" s="12">
        <v>46300</v>
      </c>
      <c r="B1375" s="13">
        <v>0</v>
      </c>
    </row>
    <row r="1376" spans="1:2" x14ac:dyDescent="0.25">
      <c r="A1376" s="12">
        <v>46301</v>
      </c>
      <c r="B1376" s="13">
        <v>0</v>
      </c>
    </row>
    <row r="1377" spans="1:5" x14ac:dyDescent="0.25">
      <c r="A1377" s="12">
        <v>46302</v>
      </c>
      <c r="B1377" s="13">
        <v>0</v>
      </c>
    </row>
    <row r="1378" spans="1:5" x14ac:dyDescent="0.25">
      <c r="A1378" s="12">
        <v>46303</v>
      </c>
      <c r="B1378" s="13">
        <v>0</v>
      </c>
    </row>
    <row r="1379" spans="1:5" x14ac:dyDescent="0.25">
      <c r="A1379" s="12">
        <v>46304</v>
      </c>
      <c r="B1379" s="13">
        <v>0</v>
      </c>
    </row>
    <row r="1380" spans="1:5" x14ac:dyDescent="0.25">
      <c r="A1380" s="12">
        <v>46305</v>
      </c>
      <c r="B1380" s="13">
        <v>0</v>
      </c>
    </row>
    <row r="1381" spans="1:5" x14ac:dyDescent="0.25">
      <c r="A1381" s="12">
        <v>46306</v>
      </c>
      <c r="B1381" s="13">
        <v>0</v>
      </c>
    </row>
    <row r="1382" spans="1:5" x14ac:dyDescent="0.25">
      <c r="A1382" s="12">
        <v>46307</v>
      </c>
      <c r="B1382" s="13">
        <v>0</v>
      </c>
    </row>
    <row r="1383" spans="1:5" x14ac:dyDescent="0.25">
      <c r="A1383" s="12">
        <v>46308</v>
      </c>
      <c r="B1383" s="13">
        <v>0</v>
      </c>
    </row>
    <row r="1384" spans="1:5" x14ac:dyDescent="0.25">
      <c r="A1384" s="12">
        <v>46309</v>
      </c>
      <c r="B1384" s="13">
        <v>0</v>
      </c>
      <c r="C1384" s="13">
        <v>0</v>
      </c>
      <c r="D1384" s="13">
        <v>0</v>
      </c>
      <c r="E1384" s="13">
        <v>0</v>
      </c>
    </row>
    <row r="1385" spans="1:5" x14ac:dyDescent="0.25">
      <c r="A1385" s="12">
        <v>46310</v>
      </c>
      <c r="C1385" s="13">
        <f t="shared" ref="C1385:C1448" si="0">_xlfn.FORECAST.ETS(A1385,$B$2:$B$1384,$A$2:$A$1384,1,1)</f>
        <v>-2.062821498460429E-4</v>
      </c>
      <c r="D1385" s="13">
        <f t="shared" ref="D1385:D1448" si="1">C1385-_xlfn.FORECAST.ETS.CONFINT(A1385,$B$2:$B$1384,$A$2:$A$1384,0.99,1,1)</f>
        <v>-1.93114299308351E-3</v>
      </c>
      <c r="E1385" s="13">
        <f t="shared" ref="E1385:E1448" si="2">C1385+_xlfn.FORECAST.ETS.CONFINT(A1385,$B$2:$B$1384,$A$2:$A$1384,0.99,1,1)</f>
        <v>1.5185786933914244E-3</v>
      </c>
    </row>
    <row r="1386" spans="1:5" x14ac:dyDescent="0.25">
      <c r="A1386" s="12">
        <v>46311</v>
      </c>
      <c r="C1386" s="13">
        <f t="shared" si="0"/>
        <v>-4.1256429969208666E-4</v>
      </c>
      <c r="D1386" s="13">
        <f t="shared" si="1"/>
        <v>-2.8506665416736638E-3</v>
      </c>
      <c r="E1386" s="13">
        <f t="shared" si="2"/>
        <v>2.0255379422894908E-3</v>
      </c>
    </row>
    <row r="1387" spans="1:5" x14ac:dyDescent="0.25">
      <c r="A1387" s="12">
        <v>46312</v>
      </c>
      <c r="C1387" s="13">
        <f t="shared" si="0"/>
        <v>-6.1884644953812953E-4</v>
      </c>
      <c r="D1387" s="13">
        <f t="shared" si="1"/>
        <v>-3.6053975491996534E-3</v>
      </c>
      <c r="E1387" s="13">
        <f t="shared" si="2"/>
        <v>2.3677046501233943E-3</v>
      </c>
    </row>
    <row r="1388" spans="1:5" x14ac:dyDescent="0.25">
      <c r="A1388" s="12">
        <v>46313</v>
      </c>
      <c r="C1388" s="13">
        <f t="shared" si="0"/>
        <v>-8.2512859938417332E-4</v>
      </c>
      <c r="D1388" s="13">
        <f t="shared" si="1"/>
        <v>-4.2748511482894212E-3</v>
      </c>
      <c r="E1388" s="13">
        <f t="shared" si="2"/>
        <v>2.6245939495210748E-3</v>
      </c>
    </row>
    <row r="1389" spans="1:5" x14ac:dyDescent="0.25">
      <c r="A1389" s="12">
        <v>46314</v>
      </c>
      <c r="C1389" s="13">
        <f t="shared" si="0"/>
        <v>-1.0314107492302162E-3</v>
      </c>
      <c r="D1389" s="13">
        <f t="shared" si="1"/>
        <v>-4.8898616136644184E-3</v>
      </c>
      <c r="E1389" s="13">
        <f t="shared" si="2"/>
        <v>2.8270401152039855E-3</v>
      </c>
    </row>
    <row r="1390" spans="1:5" x14ac:dyDescent="0.25">
      <c r="A1390" s="12">
        <v>46315</v>
      </c>
      <c r="C1390" s="13">
        <f t="shared" si="0"/>
        <v>-1.2376928990762599E-3</v>
      </c>
      <c r="D1390" s="13">
        <f t="shared" si="1"/>
        <v>-5.466246510852096E-3</v>
      </c>
      <c r="E1390" s="13">
        <f t="shared" si="2"/>
        <v>2.9908607126995761E-3</v>
      </c>
    </row>
    <row r="1391" spans="1:5" x14ac:dyDescent="0.25">
      <c r="A1391" s="12">
        <v>46316</v>
      </c>
      <c r="C1391" s="13">
        <f t="shared" si="0"/>
        <v>-1.443975048922303E-3</v>
      </c>
      <c r="D1391" s="13">
        <f t="shared" si="1"/>
        <v>-6.0134016363557266E-3</v>
      </c>
      <c r="E1391" s="13">
        <f t="shared" si="2"/>
        <v>3.1254515385111207E-3</v>
      </c>
    </row>
    <row r="1392" spans="1:5" x14ac:dyDescent="0.25">
      <c r="A1392" s="12">
        <v>46317</v>
      </c>
      <c r="C1392" s="13">
        <f t="shared" si="0"/>
        <v>-1.6502571987683466E-3</v>
      </c>
      <c r="D1392" s="13">
        <f t="shared" si="1"/>
        <v>-6.5374476078260786E-3</v>
      </c>
      <c r="E1392" s="13">
        <f t="shared" si="2"/>
        <v>3.2369332102893849E-3</v>
      </c>
    </row>
    <row r="1393" spans="1:5" x14ac:dyDescent="0.25">
      <c r="A1393" s="12">
        <v>46318</v>
      </c>
      <c r="C1393" s="13">
        <f t="shared" si="0"/>
        <v>-1.8565393486143895E-3</v>
      </c>
      <c r="D1393" s="13">
        <f t="shared" si="1"/>
        <v>-7.0426345914034738E-3</v>
      </c>
      <c r="E1393" s="13">
        <f t="shared" si="2"/>
        <v>3.3295558941746953E-3</v>
      </c>
    </row>
    <row r="1394" spans="1:5" x14ac:dyDescent="0.25">
      <c r="A1394" s="12">
        <v>46319</v>
      </c>
      <c r="C1394" s="13">
        <f t="shared" si="0"/>
        <v>-2.0628214984604334E-3</v>
      </c>
      <c r="D1394" s="13">
        <f t="shared" si="1"/>
        <v>-7.5320560524829994E-3</v>
      </c>
      <c r="E1394" s="13">
        <f t="shared" si="2"/>
        <v>3.4064130555621322E-3</v>
      </c>
    </row>
    <row r="1395" spans="1:5" x14ac:dyDescent="0.25">
      <c r="A1395" s="12">
        <v>46320</v>
      </c>
      <c r="C1395" s="13">
        <f t="shared" si="0"/>
        <v>-2.269103648306476E-3</v>
      </c>
      <c r="D1395" s="13">
        <f t="shared" si="1"/>
        <v>-8.0080464310479313E-3</v>
      </c>
      <c r="E1395" s="13">
        <f t="shared" si="2"/>
        <v>3.4698391344349802E-3</v>
      </c>
    </row>
    <row r="1396" spans="1:5" x14ac:dyDescent="0.25">
      <c r="A1396" s="12">
        <v>46321</v>
      </c>
      <c r="C1396" s="13">
        <f t="shared" si="0"/>
        <v>-2.4753857981525199E-3</v>
      </c>
      <c r="D1396" s="13">
        <f t="shared" si="1"/>
        <v>-8.4724186301092484E-3</v>
      </c>
      <c r="E1396" s="13">
        <f t="shared" si="2"/>
        <v>3.5216470338042087E-3</v>
      </c>
    </row>
    <row r="1397" spans="1:5" x14ac:dyDescent="0.25">
      <c r="A1397" s="12">
        <v>46322</v>
      </c>
      <c r="C1397" s="13">
        <f t="shared" si="0"/>
        <v>-2.6816679479985625E-3</v>
      </c>
      <c r="D1397" s="13">
        <f t="shared" si="1"/>
        <v>-8.9266137547421506E-3</v>
      </c>
      <c r="E1397" s="13">
        <f t="shared" si="2"/>
        <v>3.5632778587450262E-3</v>
      </c>
    </row>
    <row r="1398" spans="1:5" x14ac:dyDescent="0.25">
      <c r="A1398" s="12">
        <v>46323</v>
      </c>
      <c r="C1398" s="13">
        <f t="shared" si="0"/>
        <v>-2.8879500978446068E-3</v>
      </c>
      <c r="D1398" s="13">
        <f t="shared" si="1"/>
        <v>-9.3717997443634321E-3</v>
      </c>
      <c r="E1398" s="13">
        <f t="shared" si="2"/>
        <v>3.5958995486742194E-3</v>
      </c>
    </row>
    <row r="1399" spans="1:5" x14ac:dyDescent="0.25">
      <c r="A1399" s="12">
        <v>46324</v>
      </c>
      <c r="C1399" s="13">
        <f t="shared" si="0"/>
        <v>-3.094232247690649E-3</v>
      </c>
      <c r="D1399" s="13">
        <f t="shared" si="1"/>
        <v>-9.8089387242501942E-3</v>
      </c>
      <c r="E1399" s="13">
        <f t="shared" si="2"/>
        <v>3.6204742288688963E-3</v>
      </c>
    </row>
    <row r="1400" spans="1:5" x14ac:dyDescent="0.25">
      <c r="A1400" s="12">
        <v>46325</v>
      </c>
      <c r="C1400" s="13">
        <f t="shared" si="0"/>
        <v>-3.3005143975366933E-3</v>
      </c>
      <c r="D1400" s="13">
        <f t="shared" si="1"/>
        <v>-1.0238834407634193E-2</v>
      </c>
      <c r="E1400" s="13">
        <f t="shared" si="2"/>
        <v>3.6378056125608064E-3</v>
      </c>
    </row>
    <row r="1401" spans="1:5" x14ac:dyDescent="0.25">
      <c r="A1401" s="12">
        <v>46326</v>
      </c>
      <c r="C1401" s="13">
        <f t="shared" si="0"/>
        <v>-3.5067965473827359E-3</v>
      </c>
      <c r="D1401" s="13">
        <f t="shared" si="1"/>
        <v>-1.0662166326608557E-2</v>
      </c>
      <c r="E1401" s="13">
        <f t="shared" si="2"/>
        <v>3.6485732318430842E-3</v>
      </c>
    </row>
    <row r="1402" spans="1:5" x14ac:dyDescent="0.25">
      <c r="A1402" s="12">
        <v>46327</v>
      </c>
      <c r="C1402" s="13">
        <f t="shared" si="0"/>
        <v>-3.7130786972287798E-3</v>
      </c>
      <c r="D1402" s="13">
        <f t="shared" si="1"/>
        <v>-1.1079515105795473E-2</v>
      </c>
      <c r="E1402" s="13">
        <f t="shared" si="2"/>
        <v>3.6533577113379134E-3</v>
      </c>
    </row>
    <row r="1403" spans="1:5" x14ac:dyDescent="0.25">
      <c r="A1403" s="12">
        <v>46328</v>
      </c>
      <c r="C1403" s="13">
        <f t="shared" si="0"/>
        <v>-3.9193608470748237E-3</v>
      </c>
      <c r="D1403" s="13">
        <f t="shared" si="1"/>
        <v>-1.1491381486561064E-2</v>
      </c>
      <c r="E1403" s="13">
        <f t="shared" si="2"/>
        <v>3.6526597924114177E-3</v>
      </c>
    </row>
    <row r="1404" spans="1:5" x14ac:dyDescent="0.25">
      <c r="A1404" s="12">
        <v>46329</v>
      </c>
      <c r="C1404" s="13">
        <f t="shared" si="0"/>
        <v>-4.1256429969208667E-3</v>
      </c>
      <c r="D1404" s="13">
        <f t="shared" si="1"/>
        <v>-1.1898200892349758E-2</v>
      </c>
      <c r="E1404" s="13">
        <f t="shared" si="2"/>
        <v>3.6469148985080252E-3</v>
      </c>
    </row>
    <row r="1405" spans="1:5" x14ac:dyDescent="0.25">
      <c r="A1405" s="12">
        <v>46330</v>
      </c>
      <c r="C1405" s="13">
        <f t="shared" si="0"/>
        <v>-4.3319251467669097E-3</v>
      </c>
      <c r="D1405" s="13">
        <f t="shared" si="1"/>
        <v>-1.2300354749311687E-2</v>
      </c>
      <c r="E1405" s="13">
        <f t="shared" si="2"/>
        <v>3.6365044557778673E-3</v>
      </c>
    </row>
    <row r="1406" spans="1:5" x14ac:dyDescent="0.25">
      <c r="A1406" s="12">
        <v>46331</v>
      </c>
      <c r="C1406" s="13">
        <f t="shared" si="0"/>
        <v>-4.5382072966129536E-3</v>
      </c>
      <c r="D1406" s="13">
        <f t="shared" si="1"/>
        <v>-1.2698179404031536E-2</v>
      </c>
      <c r="E1406" s="13">
        <f t="shared" si="2"/>
        <v>3.6217648108056288E-3</v>
      </c>
    </row>
    <row r="1407" spans="1:5" x14ac:dyDescent="0.25">
      <c r="A1407" s="12">
        <v>46332</v>
      </c>
      <c r="C1407" s="13">
        <f t="shared" si="0"/>
        <v>-4.7444894464589967E-3</v>
      </c>
      <c r="D1407" s="13">
        <f t="shared" si="1"/>
        <v>-1.3091973233654748E-2</v>
      </c>
      <c r="E1407" s="13">
        <f t="shared" si="2"/>
        <v>3.6029943407367539E-3</v>
      </c>
    </row>
    <row r="1408" spans="1:5" x14ac:dyDescent="0.25">
      <c r="A1408" s="12">
        <v>46333</v>
      </c>
      <c r="C1408" s="13">
        <f t="shared" si="0"/>
        <v>-4.9507715963050397E-3</v>
      </c>
      <c r="D1408" s="13">
        <f t="shared" si="1"/>
        <v>-1.348200237691001E-2</v>
      </c>
      <c r="E1408" s="13">
        <f t="shared" si="2"/>
        <v>3.5804591842999306E-3</v>
      </c>
    </row>
    <row r="1409" spans="1:5" x14ac:dyDescent="0.25">
      <c r="A1409" s="12">
        <v>46334</v>
      </c>
      <c r="C1409" s="13">
        <f t="shared" si="0"/>
        <v>-5.1570537461510836E-3</v>
      </c>
      <c r="D1409" s="13">
        <f t="shared" si="1"/>
        <v>-1.3868505399433472E-2</v>
      </c>
      <c r="E1409" s="13">
        <f t="shared" si="2"/>
        <v>3.5543979071313049E-3</v>
      </c>
    </row>
    <row r="1410" spans="1:5" x14ac:dyDescent="0.25">
      <c r="A1410" s="12">
        <v>46335</v>
      </c>
      <c r="C1410" s="13">
        <f t="shared" si="0"/>
        <v>-5.3633358959971266E-3</v>
      </c>
      <c r="D1410" s="13">
        <f t="shared" si="1"/>
        <v>-1.4251697125964666E-2</v>
      </c>
      <c r="E1410" s="13">
        <f t="shared" si="2"/>
        <v>3.525025333970414E-3</v>
      </c>
    </row>
    <row r="1411" spans="1:5" x14ac:dyDescent="0.25">
      <c r="A1411" s="12">
        <v>46336</v>
      </c>
      <c r="C1411" s="13">
        <f t="shared" si="0"/>
        <v>-5.5696180458431697E-3</v>
      </c>
      <c r="D1411" s="13">
        <f t="shared" si="1"/>
        <v>-1.4631771814289853E-2</v>
      </c>
      <c r="E1411" s="13">
        <f t="shared" si="2"/>
        <v>3.4925357226035132E-3</v>
      </c>
    </row>
    <row r="1412" spans="1:5" x14ac:dyDescent="0.25">
      <c r="A1412" s="12">
        <v>46337</v>
      </c>
      <c r="C1412" s="13">
        <f t="shared" si="0"/>
        <v>-5.7759001956892136E-3</v>
      </c>
      <c r="D1412" s="13">
        <f t="shared" si="1"/>
        <v>-1.5008905804022466E-2</v>
      </c>
      <c r="E1412" s="13">
        <f t="shared" si="2"/>
        <v>3.457105412644039E-3</v>
      </c>
    </row>
    <row r="1413" spans="1:5" x14ac:dyDescent="0.25">
      <c r="A1413" s="12">
        <v>46338</v>
      </c>
      <c r="C1413" s="13">
        <f t="shared" si="0"/>
        <v>-5.9821823455352566E-3</v>
      </c>
      <c r="D1413" s="13">
        <f t="shared" si="1"/>
        <v>-1.5383259742637281E-2</v>
      </c>
      <c r="E1413" s="13">
        <f t="shared" si="2"/>
        <v>3.418895051566769E-3</v>
      </c>
    </row>
    <row r="1414" spans="1:5" x14ac:dyDescent="0.25">
      <c r="A1414" s="12">
        <v>46339</v>
      </c>
      <c r="C1414" s="13">
        <f t="shared" si="0"/>
        <v>-6.1884644953812996E-3</v>
      </c>
      <c r="D1414" s="13">
        <f t="shared" si="1"/>
        <v>-1.5754980468379524E-2</v>
      </c>
      <c r="E1414" s="13">
        <f t="shared" si="2"/>
        <v>3.3780514776169269E-3</v>
      </c>
    </row>
    <row r="1415" spans="1:5" x14ac:dyDescent="0.25">
      <c r="A1415" s="12">
        <v>46340</v>
      </c>
      <c r="C1415" s="13">
        <f t="shared" si="0"/>
        <v>-6.3947466452273435E-3</v>
      </c>
      <c r="D1415" s="13">
        <f t="shared" si="1"/>
        <v>-1.6124202612535381E-2</v>
      </c>
      <c r="E1415" s="13">
        <f t="shared" si="2"/>
        <v>3.3347093220806936E-3</v>
      </c>
    </row>
    <row r="1416" spans="1:5" x14ac:dyDescent="0.25">
      <c r="A1416" s="12">
        <v>46341</v>
      </c>
      <c r="C1416" s="13">
        <f t="shared" si="0"/>
        <v>-6.6010287950733866E-3</v>
      </c>
      <c r="D1416" s="13">
        <f t="shared" si="1"/>
        <v>-1.6491049970534018E-2</v>
      </c>
      <c r="E1416" s="13">
        <f t="shared" si="2"/>
        <v>3.2889923803872444E-3</v>
      </c>
    </row>
    <row r="1417" spans="1:5" x14ac:dyDescent="0.25">
      <c r="A1417" s="12">
        <v>46342</v>
      </c>
      <c r="C1417" s="13">
        <f t="shared" si="0"/>
        <v>-6.8073109449194296E-3</v>
      </c>
      <c r="D1417" s="13">
        <f t="shared" si="1"/>
        <v>-1.6855636681366335E-2</v>
      </c>
      <c r="E1417" s="13">
        <f t="shared" si="2"/>
        <v>3.2410147915274759E-3</v>
      </c>
    </row>
    <row r="1418" spans="1:5" x14ac:dyDescent="0.25">
      <c r="A1418" s="12">
        <v>46343</v>
      </c>
      <c r="C1418" s="13">
        <f t="shared" si="0"/>
        <v>-7.0135930947654735E-3</v>
      </c>
      <c r="D1418" s="13">
        <f t="shared" si="1"/>
        <v>-1.7218068247075884E-2</v>
      </c>
      <c r="E1418" s="13">
        <f t="shared" si="2"/>
        <v>3.1908820575449349E-3</v>
      </c>
    </row>
    <row r="1419" spans="1:5" x14ac:dyDescent="0.25">
      <c r="A1419" s="12">
        <v>46344</v>
      </c>
      <c r="C1419" s="13">
        <f t="shared" si="0"/>
        <v>-7.2198752446115165E-3</v>
      </c>
      <c r="D1419" s="13">
        <f t="shared" si="1"/>
        <v>-1.7578442418042763E-2</v>
      </c>
      <c r="E1419" s="13">
        <f t="shared" si="2"/>
        <v>3.1386919288197311E-3</v>
      </c>
    </row>
    <row r="1420" spans="1:5" x14ac:dyDescent="0.25">
      <c r="A1420" s="12">
        <v>46345</v>
      </c>
      <c r="C1420" s="13">
        <f t="shared" si="0"/>
        <v>-7.4261573944575596E-3</v>
      </c>
      <c r="D1420" s="13">
        <f t="shared" si="1"/>
        <v>-1.7936849965032135E-2</v>
      </c>
      <c r="E1420" s="13">
        <f t="shared" si="2"/>
        <v>3.0845351761170179E-3</v>
      </c>
    </row>
    <row r="1421" spans="1:5" x14ac:dyDescent="0.25">
      <c r="A1421" s="12">
        <v>46346</v>
      </c>
      <c r="C1421" s="13">
        <f t="shared" si="0"/>
        <v>-7.6324395443036035E-3</v>
      </c>
      <c r="D1421" s="13">
        <f t="shared" si="1"/>
        <v>-1.8293375355213602E-2</v>
      </c>
      <c r="E1421" s="13">
        <f t="shared" si="2"/>
        <v>3.0284962666063953E-3</v>
      </c>
    </row>
    <row r="1422" spans="1:5" x14ac:dyDescent="0.25">
      <c r="A1422" s="12">
        <v>46347</v>
      </c>
      <c r="C1422" s="13">
        <f t="shared" si="0"/>
        <v>-7.8387216941496474E-3</v>
      </c>
      <c r="D1422" s="13">
        <f t="shared" si="1"/>
        <v>-1.8648097346351394E-2</v>
      </c>
      <c r="E1422" s="13">
        <f t="shared" si="2"/>
        <v>2.9706539580520996E-3</v>
      </c>
    </row>
    <row r="1423" spans="1:5" x14ac:dyDescent="0.25">
      <c r="A1423" s="12">
        <v>46348</v>
      </c>
      <c r="C1423" s="13">
        <f t="shared" si="0"/>
        <v>-8.0450038439956895E-3</v>
      </c>
      <c r="D1423" s="13">
        <f t="shared" si="1"/>
        <v>-1.9001089510949358E-2</v>
      </c>
      <c r="E1423" s="13">
        <f t="shared" si="2"/>
        <v>2.9110818229579789E-3</v>
      </c>
    </row>
    <row r="1424" spans="1:5" x14ac:dyDescent="0.25">
      <c r="A1424" s="12">
        <v>46349</v>
      </c>
      <c r="C1424" s="13">
        <f t="shared" si="0"/>
        <v>-8.2512859938417334E-3</v>
      </c>
      <c r="D1424" s="13">
        <f t="shared" si="1"/>
        <v>-1.9352420700180548E-2</v>
      </c>
      <c r="E1424" s="13">
        <f t="shared" si="2"/>
        <v>2.849848712497079E-3</v>
      </c>
    </row>
    <row r="1425" spans="1:5" x14ac:dyDescent="0.25">
      <c r="A1425" s="12">
        <v>46350</v>
      </c>
      <c r="C1425" s="13">
        <f t="shared" si="0"/>
        <v>-8.4575681436877773E-3</v>
      </c>
      <c r="D1425" s="13">
        <f t="shared" si="1"/>
        <v>-1.9702155455841985E-2</v>
      </c>
      <c r="E1425" s="13">
        <f t="shared" si="2"/>
        <v>2.78701916846643E-3</v>
      </c>
    </row>
    <row r="1426" spans="1:5" x14ac:dyDescent="0.25">
      <c r="A1426" s="12">
        <v>46351</v>
      </c>
      <c r="C1426" s="13">
        <f t="shared" si="0"/>
        <v>-8.6638502935338195E-3</v>
      </c>
      <c r="D1426" s="13">
        <f t="shared" si="1"/>
        <v>-2.0050354377275027E-2</v>
      </c>
      <c r="E1426" s="13">
        <f t="shared" si="2"/>
        <v>2.7226537902073876E-3</v>
      </c>
    </row>
    <row r="1427" spans="1:5" x14ac:dyDescent="0.25">
      <c r="A1427" s="12">
        <v>46352</v>
      </c>
      <c r="C1427" s="13">
        <f t="shared" si="0"/>
        <v>-8.8701324433798634E-3</v>
      </c>
      <c r="D1427" s="13">
        <f t="shared" si="1"/>
        <v>-2.0397074449122643E-2</v>
      </c>
      <c r="E1427" s="13">
        <f t="shared" si="2"/>
        <v>2.6568095623629179E-3</v>
      </c>
    </row>
    <row r="1428" spans="1:5" x14ac:dyDescent="0.25">
      <c r="A1428" s="12">
        <v>46353</v>
      </c>
      <c r="C1428" s="13">
        <f t="shared" si="0"/>
        <v>-9.0764145932259073E-3</v>
      </c>
      <c r="D1428" s="13">
        <f t="shared" si="1"/>
        <v>-2.0742369334911474E-2</v>
      </c>
      <c r="E1428" s="13">
        <f t="shared" si="2"/>
        <v>2.589540148459659E-3</v>
      </c>
    </row>
    <row r="1429" spans="1:5" x14ac:dyDescent="0.25">
      <c r="A1429" s="12">
        <v>46354</v>
      </c>
      <c r="C1429" s="13">
        <f t="shared" si="0"/>
        <v>-9.2826967430719495E-3</v>
      </c>
      <c r="D1429" s="13">
        <f t="shared" si="1"/>
        <v>-2.1086289640712928E-2</v>
      </c>
      <c r="E1429" s="13">
        <f t="shared" si="2"/>
        <v>2.5208961545690294E-3</v>
      </c>
    </row>
    <row r="1430" spans="1:5" x14ac:dyDescent="0.25">
      <c r="A1430" s="12">
        <v>46355</v>
      </c>
      <c r="C1430" s="13">
        <f t="shared" si="0"/>
        <v>-9.4889788929179934E-3</v>
      </c>
      <c r="D1430" s="13">
        <f t="shared" si="1"/>
        <v>-2.1428883152525821E-2</v>
      </c>
      <c r="E1430" s="13">
        <f t="shared" si="2"/>
        <v>2.4509253666898361E-3</v>
      </c>
    </row>
    <row r="1431" spans="1:5" x14ac:dyDescent="0.25">
      <c r="A1431" s="12">
        <v>46356</v>
      </c>
      <c r="C1431" s="13">
        <f t="shared" si="0"/>
        <v>-9.6952610427640373E-3</v>
      </c>
      <c r="D1431" s="13">
        <f t="shared" si="1"/>
        <v>-2.1770195050510321E-2</v>
      </c>
      <c r="E1431" s="13">
        <f t="shared" si="2"/>
        <v>2.3796729649822462E-3</v>
      </c>
    </row>
    <row r="1432" spans="1:5" x14ac:dyDescent="0.25">
      <c r="A1432" s="12">
        <v>46357</v>
      </c>
      <c r="C1432" s="13">
        <f t="shared" si="0"/>
        <v>-9.9015431926100794E-3</v>
      </c>
      <c r="D1432" s="13">
        <f t="shared" si="1"/>
        <v>-2.2110268102772071E-2</v>
      </c>
      <c r="E1432" s="13">
        <f t="shared" si="2"/>
        <v>2.3071817175519104E-3</v>
      </c>
    </row>
    <row r="1433" spans="1:5" x14ac:dyDescent="0.25">
      <c r="A1433" s="12">
        <v>46358</v>
      </c>
      <c r="C1433" s="13">
        <f t="shared" si="0"/>
        <v>-1.0107825342456123E-2</v>
      </c>
      <c r="D1433" s="13">
        <f t="shared" si="1"/>
        <v>-2.2449142841031292E-2</v>
      </c>
      <c r="E1433" s="13">
        <f t="shared" si="2"/>
        <v>2.2334921561190449E-3</v>
      </c>
    </row>
    <row r="1434" spans="1:5" x14ac:dyDescent="0.25">
      <c r="A1434" s="12">
        <v>46359</v>
      </c>
      <c r="C1434" s="13">
        <f t="shared" si="0"/>
        <v>-1.0314107492302167E-2</v>
      </c>
      <c r="D1434" s="13">
        <f t="shared" si="1"/>
        <v>-2.2786857720203023E-2</v>
      </c>
      <c r="E1434" s="13">
        <f t="shared" si="2"/>
        <v>2.1586427355986867E-3</v>
      </c>
    </row>
    <row r="1435" spans="1:5" x14ac:dyDescent="0.25">
      <c r="A1435" s="12">
        <v>46360</v>
      </c>
      <c r="C1435" s="13">
        <f t="shared" si="0"/>
        <v>-1.0520389642148209E-2</v>
      </c>
      <c r="D1435" s="13">
        <f t="shared" si="1"/>
        <v>-2.3123449263652399E-2</v>
      </c>
      <c r="E1435" s="13">
        <f t="shared" si="2"/>
        <v>2.0826699793559805E-3</v>
      </c>
    </row>
    <row r="1436" spans="1:5" x14ac:dyDescent="0.25">
      <c r="A1436" s="12">
        <v>46361</v>
      </c>
      <c r="C1436" s="13">
        <f t="shared" si="0"/>
        <v>-1.0726671791994253E-2</v>
      </c>
      <c r="D1436" s="13">
        <f t="shared" si="1"/>
        <v>-2.3458952195664795E-2</v>
      </c>
      <c r="E1436" s="13">
        <f t="shared" si="2"/>
        <v>2.0056086116762885E-3</v>
      </c>
    </row>
    <row r="1437" spans="1:5" x14ac:dyDescent="0.25">
      <c r="A1437" s="12">
        <v>46362</v>
      </c>
      <c r="C1437" s="13">
        <f t="shared" si="0"/>
        <v>-1.0932953941840297E-2</v>
      </c>
      <c r="D1437" s="13">
        <f t="shared" si="1"/>
        <v>-2.3793399562478855E-2</v>
      </c>
      <c r="E1437" s="13">
        <f t="shared" si="2"/>
        <v>1.9274916787982623E-3</v>
      </c>
    </row>
    <row r="1438" spans="1:5" x14ac:dyDescent="0.25">
      <c r="A1438" s="12">
        <v>46363</v>
      </c>
      <c r="C1438" s="13">
        <f t="shared" si="0"/>
        <v>-1.1139236091686339E-2</v>
      </c>
      <c r="D1438" s="13">
        <f t="shared" si="1"/>
        <v>-2.4126822843065707E-2</v>
      </c>
      <c r="E1438" s="13">
        <f t="shared" si="2"/>
        <v>1.8483506596930297E-3</v>
      </c>
    </row>
    <row r="1439" spans="1:5" x14ac:dyDescent="0.25">
      <c r="A1439" s="12">
        <v>46364</v>
      </c>
      <c r="C1439" s="13">
        <f t="shared" si="0"/>
        <v>-1.1345518241532383E-2</v>
      </c>
      <c r="D1439" s="13">
        <f t="shared" si="1"/>
        <v>-2.4459252050695698E-2</v>
      </c>
      <c r="E1439" s="13">
        <f t="shared" si="2"/>
        <v>1.7682155676309336E-3</v>
      </c>
    </row>
    <row r="1440" spans="1:5" x14ac:dyDescent="0.25">
      <c r="A1440" s="12">
        <v>46365</v>
      </c>
      <c r="C1440" s="13">
        <f t="shared" si="0"/>
        <v>-1.1551800391378427E-2</v>
      </c>
      <c r="D1440" s="13">
        <f t="shared" si="1"/>
        <v>-2.4790715826211292E-2</v>
      </c>
      <c r="E1440" s="13">
        <f t="shared" si="2"/>
        <v>1.6871150434544357E-3</v>
      </c>
    </row>
    <row r="1441" spans="1:5" x14ac:dyDescent="0.25">
      <c r="A1441" s="12">
        <v>46366</v>
      </c>
      <c r="C1441" s="13">
        <f t="shared" si="0"/>
        <v>-1.1758082541224469E-2</v>
      </c>
      <c r="D1441" s="13">
        <f t="shared" si="1"/>
        <v>-2.5121241523818477E-2</v>
      </c>
      <c r="E1441" s="13">
        <f t="shared" si="2"/>
        <v>1.6050764413695386E-3</v>
      </c>
    </row>
    <row r="1442" spans="1:5" x14ac:dyDescent="0.25">
      <c r="A1442" s="12">
        <v>46367</v>
      </c>
      <c r="C1442" s="13">
        <f t="shared" si="0"/>
        <v>-1.1964364691070513E-2</v>
      </c>
      <c r="D1442" s="13">
        <f t="shared" si="1"/>
        <v>-2.5450855290116817E-2</v>
      </c>
      <c r="E1442" s="13">
        <f t="shared" si="2"/>
        <v>1.5221259079757909E-3</v>
      </c>
    </row>
    <row r="1443" spans="1:5" x14ac:dyDescent="0.25">
      <c r="A1443" s="12">
        <v>46368</v>
      </c>
      <c r="C1443" s="13">
        <f t="shared" si="0"/>
        <v>-1.2170646840916557E-2</v>
      </c>
      <c r="D1443" s="13">
        <f t="shared" si="1"/>
        <v>-2.5779582137007498E-2</v>
      </c>
      <c r="E1443" s="13">
        <f t="shared" si="2"/>
        <v>1.4382884551743854E-3</v>
      </c>
    </row>
    <row r="1444" spans="1:5" x14ac:dyDescent="0.25">
      <c r="A1444" s="12">
        <v>46369</v>
      </c>
      <c r="C1444" s="13">
        <f t="shared" si="0"/>
        <v>-1.2376928990762599E-2</v>
      </c>
      <c r="D1444" s="13">
        <f t="shared" si="1"/>
        <v>-2.6107446009048886E-2</v>
      </c>
      <c r="E1444" s="13">
        <f t="shared" si="2"/>
        <v>1.3535880275236892E-3</v>
      </c>
    </row>
    <row r="1445" spans="1:5" x14ac:dyDescent="0.25">
      <c r="A1445" s="12">
        <v>46370</v>
      </c>
      <c r="C1445" s="13">
        <f t="shared" si="0"/>
        <v>-1.2583211140608643E-2</v>
      </c>
      <c r="D1445" s="13">
        <f t="shared" si="1"/>
        <v>-2.6434469845767271E-2</v>
      </c>
      <c r="E1445" s="13">
        <f t="shared" si="2"/>
        <v>1.2680475645499862E-3</v>
      </c>
    </row>
    <row r="1446" spans="1:5" x14ac:dyDescent="0.25">
      <c r="A1446" s="12">
        <v>46371</v>
      </c>
      <c r="C1446" s="13">
        <f t="shared" si="0"/>
        <v>-1.2789493290454687E-2</v>
      </c>
      <c r="D1446" s="13">
        <f t="shared" si="1"/>
        <v>-2.6760675639376695E-2</v>
      </c>
      <c r="E1446" s="13">
        <f t="shared" si="2"/>
        <v>1.1816890584673192E-3</v>
      </c>
    </row>
    <row r="1447" spans="1:5" x14ac:dyDescent="0.25">
      <c r="A1447" s="12">
        <v>46372</v>
      </c>
      <c r="C1447" s="13">
        <f t="shared" si="0"/>
        <v>-1.2995775440300729E-2</v>
      </c>
      <c r="D1447" s="13">
        <f t="shared" si="1"/>
        <v>-2.7086084488314212E-2</v>
      </c>
      <c r="E1447" s="13">
        <f t="shared" si="2"/>
        <v>1.0945336077127516E-3</v>
      </c>
    </row>
    <row r="1448" spans="1:5" x14ac:dyDescent="0.25">
      <c r="A1448" s="12">
        <v>46373</v>
      </c>
      <c r="C1448" s="13">
        <f t="shared" si="0"/>
        <v>-1.3202057590146773E-2</v>
      </c>
      <c r="D1448" s="13">
        <f t="shared" si="1"/>
        <v>-2.7410716646955217E-2</v>
      </c>
      <c r="E1448" s="13">
        <f t="shared" si="2"/>
        <v>1.0066014666616704E-3</v>
      </c>
    </row>
    <row r="1449" spans="1:5" x14ac:dyDescent="0.25">
      <c r="A1449" s="12">
        <v>46374</v>
      </c>
      <c r="C1449" s="13">
        <f t="shared" ref="C1449:C1512" si="3">_xlfn.FORECAST.ETS(A1449,$B$2:$B$1384,$A$2:$A$1384,1,1)</f>
        <v>-1.3408339739992817E-2</v>
      </c>
      <c r="D1449" s="13">
        <f t="shared" ref="D1449:D1512" si="4">C1449-_xlfn.FORECAST.ETS.CONFINT(A1449,$B$2:$B$1384,$A$2:$A$1384,0.99,1,1)</f>
        <v>-2.7734591571836411E-2</v>
      </c>
      <c r="E1449" s="13">
        <f t="shared" ref="E1449:E1512" si="5">C1449+_xlfn.FORECAST.ETS.CONFINT(A1449,$B$2:$B$1384,$A$2:$A$1384,0.99,1,1)</f>
        <v>9.1791209185077688E-4</v>
      </c>
    </row>
    <row r="1450" spans="1:5" x14ac:dyDescent="0.25">
      <c r="A1450" s="12">
        <v>46375</v>
      </c>
      <c r="C1450" s="13">
        <f t="shared" si="3"/>
        <v>-1.3614621889838859E-2</v>
      </c>
      <c r="D1450" s="13">
        <f t="shared" si="4"/>
        <v>-2.805772796468136E-2</v>
      </c>
      <c r="E1450" s="13">
        <f t="shared" si="5"/>
        <v>8.2848418500364347E-4</v>
      </c>
    </row>
    <row r="1451" spans="1:5" x14ac:dyDescent="0.25">
      <c r="A1451" s="12">
        <v>46376</v>
      </c>
      <c r="C1451" s="13">
        <f t="shared" si="3"/>
        <v>-1.3820904039684903E-2</v>
      </c>
      <c r="D1451" s="13">
        <f t="shared" si="4"/>
        <v>-2.8380143812494672E-2</v>
      </c>
      <c r="E1451" s="13">
        <f t="shared" si="5"/>
        <v>7.3833573312486606E-4</v>
      </c>
    </row>
    <row r="1452" spans="1:5" x14ac:dyDescent="0.25">
      <c r="A1452" s="12">
        <v>46377</v>
      </c>
      <c r="C1452" s="13">
        <f t="shared" si="3"/>
        <v>-1.4027186189530947E-2</v>
      </c>
      <c r="D1452" s="13">
        <f t="shared" si="4"/>
        <v>-2.8701856424964936E-2</v>
      </c>
      <c r="E1452" s="13">
        <f t="shared" si="5"/>
        <v>6.4748404590304377E-4</v>
      </c>
    </row>
    <row r="1453" spans="1:5" x14ac:dyDescent="0.25">
      <c r="A1453" s="12">
        <v>46378</v>
      </c>
      <c r="C1453" s="13">
        <f t="shared" si="3"/>
        <v>-1.4233468339376989E-2</v>
      </c>
      <c r="D1453" s="13">
        <f t="shared" si="4"/>
        <v>-2.9022882469393812E-2</v>
      </c>
      <c r="E1453" s="13">
        <f t="shared" si="5"/>
        <v>5.5594579063983351E-4</v>
      </c>
    </row>
    <row r="1454" spans="1:5" x14ac:dyDescent="0.25">
      <c r="A1454" s="12">
        <v>46379</v>
      </c>
      <c r="C1454" s="13">
        <f t="shared" si="3"/>
        <v>-1.4439750489223033E-2</v>
      </c>
      <c r="D1454" s="13">
        <f t="shared" si="4"/>
        <v>-2.9343238003348135E-2</v>
      </c>
      <c r="E1454" s="13">
        <f t="shared" si="5"/>
        <v>4.6373702490206878E-4</v>
      </c>
    </row>
    <row r="1455" spans="1:5" x14ac:dyDescent="0.25">
      <c r="A1455" s="12">
        <v>46380</v>
      </c>
      <c r="C1455" s="13">
        <f t="shared" si="3"/>
        <v>-1.4646032639069077E-2</v>
      </c>
      <c r="D1455" s="13">
        <f t="shared" si="4"/>
        <v>-2.9662938505213635E-2</v>
      </c>
      <c r="E1455" s="13">
        <f t="shared" si="5"/>
        <v>3.7087322707548241E-4</v>
      </c>
    </row>
    <row r="1456" spans="1:5" x14ac:dyDescent="0.25">
      <c r="A1456" s="12">
        <v>46381</v>
      </c>
      <c r="C1456" s="13">
        <f t="shared" si="3"/>
        <v>-1.4852314788915119E-2</v>
      </c>
      <c r="D1456" s="13">
        <f t="shared" si="4"/>
        <v>-2.9981998902812647E-2</v>
      </c>
      <c r="E1456" s="13">
        <f t="shared" si="5"/>
        <v>2.7736932498240684E-4</v>
      </c>
    </row>
    <row r="1457" spans="1:5" x14ac:dyDescent="0.25">
      <c r="A1457" s="12">
        <v>46382</v>
      </c>
      <c r="C1457" s="13">
        <f t="shared" si="3"/>
        <v>-1.5058596938761163E-2</v>
      </c>
      <c r="D1457" s="13">
        <f t="shared" si="4"/>
        <v>-3.0300433600233479E-2</v>
      </c>
      <c r="E1457" s="13">
        <f t="shared" si="5"/>
        <v>1.8323972271115305E-4</v>
      </c>
    </row>
    <row r="1458" spans="1:5" x14ac:dyDescent="0.25">
      <c r="A1458" s="12">
        <v>46383</v>
      </c>
      <c r="C1458" s="13">
        <f t="shared" si="3"/>
        <v>-1.5264879088607207E-2</v>
      </c>
      <c r="D1458" s="13">
        <f t="shared" si="4"/>
        <v>-3.0618256503006033E-2</v>
      </c>
      <c r="E1458" s="13">
        <f t="shared" si="5"/>
        <v>8.8498325791618732E-5</v>
      </c>
    </row>
    <row r="1459" spans="1:5" x14ac:dyDescent="0.25">
      <c r="A1459" s="12">
        <v>46384</v>
      </c>
      <c r="C1459" s="13">
        <f t="shared" si="3"/>
        <v>-1.5471161238453249E-2</v>
      </c>
      <c r="D1459" s="13">
        <f t="shared" si="4"/>
        <v>-3.0935481041746385E-2</v>
      </c>
      <c r="E1459" s="13">
        <f t="shared" si="5"/>
        <v>-6.8414351601132906E-6</v>
      </c>
    </row>
    <row r="1460" spans="1:5" x14ac:dyDescent="0.25">
      <c r="A1460" s="12">
        <v>46385</v>
      </c>
      <c r="C1460" s="13">
        <f t="shared" si="3"/>
        <v>-1.5677443388299295E-2</v>
      </c>
      <c r="D1460" s="13">
        <f t="shared" si="4"/>
        <v>-3.1252120194382567E-2</v>
      </c>
      <c r="E1460" s="13">
        <f t="shared" si="5"/>
        <v>-1.0276658221602258E-4</v>
      </c>
    </row>
    <row r="1461" spans="1:5" x14ac:dyDescent="0.25">
      <c r="A1461" s="12">
        <v>46386</v>
      </c>
      <c r="C1461" s="13">
        <f t="shared" si="3"/>
        <v>-1.5883725538145335E-2</v>
      </c>
      <c r="D1461" s="13">
        <f t="shared" si="4"/>
        <v>-3.1568186507064021E-2</v>
      </c>
      <c r="E1461" s="13">
        <f t="shared" si="5"/>
        <v>-1.9926456922664953E-4</v>
      </c>
    </row>
    <row r="1462" spans="1:5" x14ac:dyDescent="0.25">
      <c r="A1462" s="12">
        <v>46387</v>
      </c>
      <c r="C1462" s="13">
        <f t="shared" si="3"/>
        <v>-1.6090007687991379E-2</v>
      </c>
      <c r="D1462" s="13">
        <f t="shared" si="4"/>
        <v>-3.1883692113848783E-2</v>
      </c>
      <c r="E1462" s="13">
        <f t="shared" si="5"/>
        <v>-2.9632326213397536E-4</v>
      </c>
    </row>
    <row r="1463" spans="1:5" x14ac:dyDescent="0.25">
      <c r="A1463" s="12">
        <v>46388</v>
      </c>
      <c r="C1463" s="13">
        <f t="shared" si="3"/>
        <v>-1.6296289837837423E-2</v>
      </c>
      <c r="D1463" s="13">
        <f t="shared" si="4"/>
        <v>-3.2198648755254328E-2</v>
      </c>
      <c r="E1463" s="13">
        <f t="shared" si="5"/>
        <v>-3.9393092042051825E-4</v>
      </c>
    </row>
    <row r="1464" spans="1:5" x14ac:dyDescent="0.25">
      <c r="A1464" s="12">
        <v>46389</v>
      </c>
      <c r="C1464" s="13">
        <f t="shared" si="3"/>
        <v>-1.6502571987683467E-2</v>
      </c>
      <c r="D1464" s="13">
        <f t="shared" si="4"/>
        <v>-3.2513067795751319E-2</v>
      </c>
      <c r="E1464" s="13">
        <f t="shared" si="5"/>
        <v>-4.9207617961561506E-4</v>
      </c>
    </row>
    <row r="1465" spans="1:5" x14ac:dyDescent="0.25">
      <c r="A1465" s="12">
        <v>46390</v>
      </c>
      <c r="C1465" s="13">
        <f t="shared" si="3"/>
        <v>-1.6708854137529511E-2</v>
      </c>
      <c r="D1465" s="13">
        <f t="shared" si="4"/>
        <v>-3.2826960240272741E-2</v>
      </c>
      <c r="E1465" s="13">
        <f t="shared" si="5"/>
        <v>-5.9074803478628007E-4</v>
      </c>
    </row>
    <row r="1466" spans="1:5" x14ac:dyDescent="0.25">
      <c r="A1466" s="12">
        <v>46391</v>
      </c>
      <c r="C1466" s="13">
        <f t="shared" si="3"/>
        <v>-1.6915136287375555E-2</v>
      </c>
      <c r="D1466" s="13">
        <f t="shared" si="4"/>
        <v>-3.314033674980528E-2</v>
      </c>
      <c r="E1466" s="13">
        <f t="shared" si="5"/>
        <v>-6.8993582494582956E-4</v>
      </c>
    </row>
    <row r="1467" spans="1:5" x14ac:dyDescent="0.25">
      <c r="A1467" s="12">
        <v>46392</v>
      </c>
      <c r="C1467" s="13">
        <f t="shared" si="3"/>
        <v>-1.7121418437221595E-2</v>
      </c>
      <c r="D1467" s="13">
        <f t="shared" si="4"/>
        <v>-3.3453207656124459E-2</v>
      </c>
      <c r="E1467" s="13">
        <f t="shared" si="5"/>
        <v>-7.8962921831873464E-4</v>
      </c>
    </row>
    <row r="1468" spans="1:5" x14ac:dyDescent="0.25">
      <c r="A1468" s="12">
        <v>46393</v>
      </c>
      <c r="C1468" s="13">
        <f t="shared" si="3"/>
        <v>-1.7327700587067639E-2</v>
      </c>
      <c r="D1468" s="13">
        <f t="shared" si="4"/>
        <v>-3.3765582975730242E-2</v>
      </c>
      <c r="E1468" s="13">
        <f t="shared" si="5"/>
        <v>-8.8981819840503601E-4</v>
      </c>
    </row>
    <row r="1469" spans="1:5" x14ac:dyDescent="0.25">
      <c r="A1469" s="12">
        <v>46394</v>
      </c>
      <c r="C1469" s="13">
        <f t="shared" si="3"/>
        <v>-1.7533982736913683E-2</v>
      </c>
      <c r="D1469" s="13">
        <f t="shared" si="4"/>
        <v>-3.4077472423035444E-2</v>
      </c>
      <c r="E1469" s="13">
        <f t="shared" si="5"/>
        <v>-9.9049305079192129E-4</v>
      </c>
    </row>
    <row r="1470" spans="1:5" x14ac:dyDescent="0.25">
      <c r="A1470" s="12">
        <v>46395</v>
      </c>
      <c r="C1470" s="13">
        <f t="shared" si="3"/>
        <v>-1.7740264886759727E-2</v>
      </c>
      <c r="D1470" s="13">
        <f t="shared" si="4"/>
        <v>-3.438888542285521E-2</v>
      </c>
      <c r="E1470" s="13">
        <f t="shared" si="5"/>
        <v>-1.0916443506642434E-3</v>
      </c>
    </row>
    <row r="1471" spans="1:5" x14ac:dyDescent="0.25">
      <c r="A1471" s="12">
        <v>46396</v>
      </c>
      <c r="C1471" s="13">
        <f t="shared" si="3"/>
        <v>-1.7946547036605771E-2</v>
      </c>
      <c r="D1471" s="13">
        <f t="shared" si="4"/>
        <v>-3.4699831122242342E-2</v>
      </c>
      <c r="E1471" s="13">
        <f t="shared" si="5"/>
        <v>-1.1932629509692032E-3</v>
      </c>
    </row>
    <row r="1472" spans="1:5" x14ac:dyDescent="0.25">
      <c r="A1472" s="12">
        <v>46397</v>
      </c>
      <c r="C1472" s="13">
        <f t="shared" si="3"/>
        <v>-1.8152829186451815E-2</v>
      </c>
      <c r="D1472" s="13">
        <f t="shared" si="4"/>
        <v>-3.5010318401709727E-2</v>
      </c>
      <c r="E1472" s="13">
        <f t="shared" si="5"/>
        <v>-1.2953399711939026E-3</v>
      </c>
    </row>
    <row r="1473" spans="1:5" x14ac:dyDescent="0.25">
      <c r="A1473" s="12">
        <v>46398</v>
      </c>
      <c r="C1473" s="13">
        <f t="shared" si="3"/>
        <v>-1.8359111336297855E-2</v>
      </c>
      <c r="D1473" s="13">
        <f t="shared" si="4"/>
        <v>-3.532035588587823E-2</v>
      </c>
      <c r="E1473" s="13">
        <f t="shared" si="5"/>
        <v>-1.3978667867174804E-3</v>
      </c>
    </row>
    <row r="1474" spans="1:5" x14ac:dyDescent="0.25">
      <c r="A1474" s="12">
        <v>46399</v>
      </c>
      <c r="C1474" s="13">
        <f t="shared" si="3"/>
        <v>-1.8565393486143899E-2</v>
      </c>
      <c r="D1474" s="13">
        <f t="shared" si="4"/>
        <v>-3.5629951953585495E-2</v>
      </c>
      <c r="E1474" s="13">
        <f t="shared" si="5"/>
        <v>-1.5008350187023026E-3</v>
      </c>
    </row>
    <row r="1475" spans="1:5" x14ac:dyDescent="0.25">
      <c r="A1475" s="12">
        <v>46400</v>
      </c>
      <c r="C1475" s="13">
        <f t="shared" si="3"/>
        <v>-1.8771675635989943E-2</v>
      </c>
      <c r="D1475" s="13">
        <f t="shared" si="4"/>
        <v>-3.5939114747488635E-2</v>
      </c>
      <c r="E1475" s="13">
        <f t="shared" si="5"/>
        <v>-1.6042365244912475E-3</v>
      </c>
    </row>
    <row r="1476" spans="1:5" x14ac:dyDescent="0.25">
      <c r="A1476" s="12">
        <v>46401</v>
      </c>
      <c r="C1476" s="13">
        <f t="shared" si="3"/>
        <v>-1.8977957785835987E-2</v>
      </c>
      <c r="D1476" s="13">
        <f t="shared" si="4"/>
        <v>-3.6247852183191376E-2</v>
      </c>
      <c r="E1476" s="13">
        <f t="shared" si="5"/>
        <v>-1.7080633884806011E-3</v>
      </c>
    </row>
    <row r="1477" spans="1:5" x14ac:dyDescent="0.25">
      <c r="A1477" s="12">
        <v>46402</v>
      </c>
      <c r="C1477" s="13">
        <f t="shared" si="3"/>
        <v>-1.9184239935682031E-2</v>
      </c>
      <c r="D1477" s="13">
        <f t="shared" si="4"/>
        <v>-3.6556171957924058E-2</v>
      </c>
      <c r="E1477" s="13">
        <f t="shared" si="5"/>
        <v>-1.8123079134399998E-3</v>
      </c>
    </row>
    <row r="1478" spans="1:5" x14ac:dyDescent="0.25">
      <c r="A1478" s="12">
        <v>46403</v>
      </c>
      <c r="C1478" s="13">
        <f t="shared" si="3"/>
        <v>-1.9390522085528075E-2</v>
      </c>
      <c r="D1478" s="13">
        <f t="shared" si="4"/>
        <v>-3.6864081558803066E-2</v>
      </c>
      <c r="E1478" s="13">
        <f t="shared" si="5"/>
        <v>-1.9169626122530793E-3</v>
      </c>
    </row>
    <row r="1479" spans="1:5" x14ac:dyDescent="0.25">
      <c r="A1479" s="12">
        <v>46404</v>
      </c>
      <c r="C1479" s="13">
        <f t="shared" si="3"/>
        <v>-1.9596804235374115E-2</v>
      </c>
      <c r="D1479" s="13">
        <f t="shared" si="4"/>
        <v>-3.7171588270694077E-2</v>
      </c>
      <c r="E1479" s="13">
        <f t="shared" si="5"/>
        <v>-2.0220202000541532E-3</v>
      </c>
    </row>
    <row r="1480" spans="1:5" x14ac:dyDescent="0.25">
      <c r="A1480" s="12">
        <v>46405</v>
      </c>
      <c r="C1480" s="13">
        <f t="shared" si="3"/>
        <v>-1.9803086385220159E-2</v>
      </c>
      <c r="D1480" s="13">
        <f t="shared" si="4"/>
        <v>-3.7478699183702294E-2</v>
      </c>
      <c r="E1480" s="13">
        <f t="shared" si="5"/>
        <v>-2.127473586738024E-3</v>
      </c>
    </row>
    <row r="1481" spans="1:5" x14ac:dyDescent="0.25">
      <c r="A1481" s="12">
        <v>46406</v>
      </c>
      <c r="C1481" s="13">
        <f t="shared" si="3"/>
        <v>-2.0009368535066203E-2</v>
      </c>
      <c r="D1481" s="13">
        <f t="shared" si="4"/>
        <v>-3.7785421200310879E-2</v>
      </c>
      <c r="E1481" s="13">
        <f t="shared" si="5"/>
        <v>-2.2333158698215269E-3</v>
      </c>
    </row>
    <row r="1482" spans="1:5" x14ac:dyDescent="0.25">
      <c r="A1482" s="12">
        <v>46407</v>
      </c>
      <c r="C1482" s="13">
        <f t="shared" si="3"/>
        <v>-2.0215650684912247E-2</v>
      </c>
      <c r="D1482" s="13">
        <f t="shared" si="4"/>
        <v>-3.8091761042187616E-2</v>
      </c>
      <c r="E1482" s="13">
        <f t="shared" si="5"/>
        <v>-2.3395403276368805E-3</v>
      </c>
    </row>
    <row r="1483" spans="1:5" x14ac:dyDescent="0.25">
      <c r="A1483" s="12">
        <v>46408</v>
      </c>
      <c r="C1483" s="13">
        <f t="shared" si="3"/>
        <v>-2.0421932834758291E-2</v>
      </c>
      <c r="D1483" s="13">
        <f t="shared" si="4"/>
        <v>-3.8397725256678429E-2</v>
      </c>
      <c r="E1483" s="13">
        <f t="shared" si="5"/>
        <v>-2.446140412838152E-3</v>
      </c>
    </row>
    <row r="1484" spans="1:5" x14ac:dyDescent="0.25">
      <c r="A1484" s="12">
        <v>46409</v>
      </c>
      <c r="C1484" s="13">
        <f t="shared" si="3"/>
        <v>-2.0628214984604334E-2</v>
      </c>
      <c r="D1484" s="13">
        <f t="shared" si="4"/>
        <v>-3.8703320223005114E-2</v>
      </c>
      <c r="E1484" s="13">
        <f t="shared" si="5"/>
        <v>-2.5531097462035551E-3</v>
      </c>
    </row>
    <row r="1485" spans="1:5" x14ac:dyDescent="0.25">
      <c r="A1485" s="12">
        <v>46410</v>
      </c>
      <c r="C1485" s="13">
        <f t="shared" si="3"/>
        <v>-2.0834497134450375E-2</v>
      </c>
      <c r="D1485" s="13">
        <f t="shared" si="4"/>
        <v>-3.9008552158183621E-2</v>
      </c>
      <c r="E1485" s="13">
        <f t="shared" si="5"/>
        <v>-2.6604421107171324E-3</v>
      </c>
    </row>
    <row r="1486" spans="1:5" x14ac:dyDescent="0.25">
      <c r="A1486" s="12">
        <v>46411</v>
      </c>
      <c r="C1486" s="13">
        <f t="shared" si="3"/>
        <v>-2.1040779284296419E-2</v>
      </c>
      <c r="D1486" s="13">
        <f t="shared" si="4"/>
        <v>-3.9313427122678019E-2</v>
      </c>
      <c r="E1486" s="13">
        <f t="shared" si="5"/>
        <v>-2.7681314459148225E-3</v>
      </c>
    </row>
    <row r="1487" spans="1:5" x14ac:dyDescent="0.25">
      <c r="A1487" s="12">
        <v>46412</v>
      </c>
      <c r="C1487" s="13">
        <f t="shared" si="3"/>
        <v>-2.1247061434142463E-2</v>
      </c>
      <c r="D1487" s="13">
        <f t="shared" si="4"/>
        <v>-3.9617951025804524E-2</v>
      </c>
      <c r="E1487" s="13">
        <f t="shared" si="5"/>
        <v>-2.8761718424803982E-3</v>
      </c>
    </row>
    <row r="1488" spans="1:5" x14ac:dyDescent="0.25">
      <c r="A1488" s="12">
        <v>46413</v>
      </c>
      <c r="C1488" s="13">
        <f t="shared" si="3"/>
        <v>-2.1453343583988507E-2</v>
      </c>
      <c r="D1488" s="13">
        <f t="shared" si="4"/>
        <v>-3.9922129630898882E-2</v>
      </c>
      <c r="E1488" s="13">
        <f t="shared" si="5"/>
        <v>-2.9845575370781308E-3</v>
      </c>
    </row>
    <row r="1489" spans="1:5" x14ac:dyDescent="0.25">
      <c r="A1489" s="12">
        <v>46414</v>
      </c>
      <c r="C1489" s="13">
        <f t="shared" si="3"/>
        <v>-2.165962573383455E-2</v>
      </c>
      <c r="D1489" s="13">
        <f t="shared" si="4"/>
        <v>-4.0225968560259534E-2</v>
      </c>
      <c r="E1489" s="13">
        <f t="shared" si="5"/>
        <v>-3.0932829074095634E-3</v>
      </c>
    </row>
    <row r="1490" spans="1:5" x14ac:dyDescent="0.25">
      <c r="A1490" s="12">
        <v>46415</v>
      </c>
      <c r="C1490" s="13">
        <f t="shared" si="3"/>
        <v>-2.1865907883680594E-2</v>
      </c>
      <c r="D1490" s="13">
        <f t="shared" si="4"/>
        <v>-4.0529473299878577E-2</v>
      </c>
      <c r="E1490" s="13">
        <f t="shared" si="5"/>
        <v>-3.2023424674826155E-3</v>
      </c>
    </row>
    <row r="1491" spans="1:5" x14ac:dyDescent="0.25">
      <c r="A1491" s="12">
        <v>46416</v>
      </c>
      <c r="C1491" s="13">
        <f t="shared" si="3"/>
        <v>-2.2072190033526635E-2</v>
      </c>
      <c r="D1491" s="13">
        <f t="shared" si="4"/>
        <v>-4.0832649203971186E-2</v>
      </c>
      <c r="E1491" s="13">
        <f t="shared" si="5"/>
        <v>-3.3117308630820803E-3</v>
      </c>
    </row>
    <row r="1492" spans="1:5" x14ac:dyDescent="0.25">
      <c r="A1492" s="12">
        <v>46417</v>
      </c>
      <c r="C1492" s="13">
        <f t="shared" si="3"/>
        <v>-2.2278472183372679E-2</v>
      </c>
      <c r="D1492" s="13">
        <f t="shared" si="4"/>
        <v>-4.1135501499314261E-2</v>
      </c>
      <c r="E1492" s="13">
        <f t="shared" si="5"/>
        <v>-3.4214428674310959E-3</v>
      </c>
    </row>
    <row r="1493" spans="1:5" x14ac:dyDescent="0.25">
      <c r="A1493" s="12">
        <v>46418</v>
      </c>
      <c r="C1493" s="13">
        <f t="shared" si="3"/>
        <v>-2.2484754333218723E-2</v>
      </c>
      <c r="D1493" s="13">
        <f t="shared" si="4"/>
        <v>-4.1438035289403596E-2</v>
      </c>
      <c r="E1493" s="13">
        <f t="shared" si="5"/>
        <v>-3.5314733770338488E-3</v>
      </c>
    </row>
    <row r="1494" spans="1:5" x14ac:dyDescent="0.25">
      <c r="A1494" s="12">
        <v>46419</v>
      </c>
      <c r="C1494" s="13">
        <f t="shared" si="3"/>
        <v>-2.2691036483064767E-2</v>
      </c>
      <c r="D1494" s="13">
        <f t="shared" si="4"/>
        <v>-4.1740255558439146E-2</v>
      </c>
      <c r="E1494" s="13">
        <f t="shared" si="5"/>
        <v>-3.641817407690387E-3</v>
      </c>
    </row>
    <row r="1495" spans="1:5" x14ac:dyDescent="0.25">
      <c r="A1495" s="12">
        <v>46420</v>
      </c>
      <c r="C1495" s="13">
        <f t="shared" si="3"/>
        <v>-2.289731863291081E-2</v>
      </c>
      <c r="D1495" s="13">
        <f t="shared" si="4"/>
        <v>-4.204216717514668E-2</v>
      </c>
      <c r="E1495" s="13">
        <f t="shared" si="5"/>
        <v>-3.7524700906749441E-3</v>
      </c>
    </row>
    <row r="1496" spans="1:5" x14ac:dyDescent="0.25">
      <c r="A1496" s="12">
        <v>46421</v>
      </c>
      <c r="C1496" s="13">
        <f t="shared" si="3"/>
        <v>-2.3103600782756854E-2</v>
      </c>
      <c r="D1496" s="13">
        <f t="shared" si="4"/>
        <v>-4.23437748964441E-2</v>
      </c>
      <c r="E1496" s="13">
        <f t="shared" si="5"/>
        <v>-3.8634266690696049E-3</v>
      </c>
    </row>
    <row r="1497" spans="1:5" x14ac:dyDescent="0.25">
      <c r="A1497" s="12">
        <v>46422</v>
      </c>
      <c r="C1497" s="13">
        <f t="shared" si="3"/>
        <v>-2.3309882932602895E-2</v>
      </c>
      <c r="D1497" s="13">
        <f t="shared" si="4"/>
        <v>-4.2645083370960069E-2</v>
      </c>
      <c r="E1497" s="13">
        <f t="shared" si="5"/>
        <v>-3.974682494245721E-3</v>
      </c>
    </row>
    <row r="1498" spans="1:5" x14ac:dyDescent="0.25">
      <c r="A1498" s="12">
        <v>46423</v>
      </c>
      <c r="C1498" s="13">
        <f t="shared" si="3"/>
        <v>-2.3516165082448939E-2</v>
      </c>
      <c r="D1498" s="13">
        <f t="shared" si="4"/>
        <v>-4.2946097142412001E-2</v>
      </c>
      <c r="E1498" s="13">
        <f t="shared" si="5"/>
        <v>-4.0862330224858794E-3</v>
      </c>
    </row>
    <row r="1499" spans="1:5" x14ac:dyDescent="0.25">
      <c r="A1499" s="12">
        <v>46424</v>
      </c>
      <c r="C1499" s="13">
        <f t="shared" si="3"/>
        <v>-2.3722447232294983E-2</v>
      </c>
      <c r="D1499" s="13">
        <f t="shared" si="4"/>
        <v>-4.3246820652850362E-2</v>
      </c>
      <c r="E1499" s="13">
        <f t="shared" si="5"/>
        <v>-4.1980738117396027E-3</v>
      </c>
    </row>
    <row r="1500" spans="1:5" x14ac:dyDescent="0.25">
      <c r="A1500" s="12">
        <v>46425</v>
      </c>
      <c r="C1500" s="13">
        <f t="shared" si="3"/>
        <v>-2.3928729382141026E-2</v>
      </c>
      <c r="D1500" s="13">
        <f t="shared" si="4"/>
        <v>-4.3547258245775634E-2</v>
      </c>
      <c r="E1500" s="13">
        <f t="shared" si="5"/>
        <v>-4.3102005185064185E-3</v>
      </c>
    </row>
    <row r="1501" spans="1:5" x14ac:dyDescent="0.25">
      <c r="A1501" s="12">
        <v>46426</v>
      </c>
      <c r="C1501" s="13">
        <f t="shared" si="3"/>
        <v>-2.413501153198707E-2</v>
      </c>
      <c r="D1501" s="13">
        <f t="shared" si="4"/>
        <v>-4.3847414169133944E-2</v>
      </c>
      <c r="E1501" s="13">
        <f t="shared" si="5"/>
        <v>-4.422608894840193E-3</v>
      </c>
    </row>
    <row r="1502" spans="1:5" x14ac:dyDescent="0.25">
      <c r="A1502" s="12">
        <v>46427</v>
      </c>
      <c r="C1502" s="13">
        <f t="shared" si="3"/>
        <v>-2.4341293681833114E-2</v>
      </c>
      <c r="D1502" s="13">
        <f t="shared" si="4"/>
        <v>-4.4147292578197106E-2</v>
      </c>
      <c r="E1502" s="13">
        <f t="shared" si="5"/>
        <v>-4.535294785469126E-3</v>
      </c>
    </row>
    <row r="1503" spans="1:5" x14ac:dyDescent="0.25">
      <c r="A1503" s="12">
        <v>46428</v>
      </c>
      <c r="C1503" s="13">
        <f t="shared" si="3"/>
        <v>-2.4547575831679155E-2</v>
      </c>
      <c r="D1503" s="13">
        <f t="shared" si="4"/>
        <v>-4.4446897538332468E-2</v>
      </c>
      <c r="E1503" s="13">
        <f t="shared" si="5"/>
        <v>-4.6482541250258413E-3</v>
      </c>
    </row>
    <row r="1504" spans="1:5" x14ac:dyDescent="0.25">
      <c r="A1504" s="12">
        <v>46429</v>
      </c>
      <c r="C1504" s="13">
        <f t="shared" si="3"/>
        <v>-2.4753857981525199E-2</v>
      </c>
      <c r="D1504" s="13">
        <f t="shared" si="4"/>
        <v>-4.4746233027667698E-2</v>
      </c>
      <c r="E1504" s="13">
        <f t="shared" si="5"/>
        <v>-4.7614829353827028E-3</v>
      </c>
    </row>
    <row r="1505" spans="1:5" x14ac:dyDescent="0.25">
      <c r="A1505" s="12">
        <v>46430</v>
      </c>
      <c r="C1505" s="13">
        <f t="shared" si="3"/>
        <v>-2.4960140131371242E-2</v>
      </c>
      <c r="D1505" s="13">
        <f t="shared" si="4"/>
        <v>-4.5045302939655224E-2</v>
      </c>
      <c r="E1505" s="13">
        <f t="shared" si="5"/>
        <v>-4.8749773230872644E-3</v>
      </c>
    </row>
    <row r="1506" spans="1:5" x14ac:dyDescent="0.25">
      <c r="A1506" s="12">
        <v>46431</v>
      </c>
      <c r="C1506" s="13">
        <f t="shared" si="3"/>
        <v>-2.5166422281217286E-2</v>
      </c>
      <c r="D1506" s="13">
        <f t="shared" si="4"/>
        <v>-4.5344111085541032E-2</v>
      </c>
      <c r="E1506" s="13">
        <f t="shared" si="5"/>
        <v>-4.9887334768935407E-3</v>
      </c>
    </row>
    <row r="1507" spans="1:5" x14ac:dyDescent="0.25">
      <c r="A1507" s="12">
        <v>46432</v>
      </c>
      <c r="C1507" s="13">
        <f t="shared" si="3"/>
        <v>-2.537270443106333E-2</v>
      </c>
      <c r="D1507" s="13">
        <f t="shared" si="4"/>
        <v>-4.5642661196742054E-2</v>
      </c>
      <c r="E1507" s="13">
        <f t="shared" si="5"/>
        <v>-5.1027476653846028E-3</v>
      </c>
    </row>
    <row r="1508" spans="1:5" x14ac:dyDescent="0.25">
      <c r="A1508" s="12">
        <v>46433</v>
      </c>
      <c r="C1508" s="13">
        <f t="shared" si="3"/>
        <v>-2.5578986580909374E-2</v>
      </c>
      <c r="D1508" s="13">
        <f t="shared" si="4"/>
        <v>-4.5940956927136248E-2</v>
      </c>
      <c r="E1508" s="13">
        <f t="shared" si="5"/>
        <v>-5.2170162346825005E-3</v>
      </c>
    </row>
    <row r="1509" spans="1:5" x14ac:dyDescent="0.25">
      <c r="A1509" s="12">
        <v>46434</v>
      </c>
      <c r="C1509" s="13">
        <f t="shared" si="3"/>
        <v>-2.5785268730755415E-2</v>
      </c>
      <c r="D1509" s="13">
        <f t="shared" si="4"/>
        <v>-4.623900185526926E-2</v>
      </c>
      <c r="E1509" s="13">
        <f t="shared" si="5"/>
        <v>-5.3315356062415727E-3</v>
      </c>
    </row>
    <row r="1510" spans="1:5" x14ac:dyDescent="0.25">
      <c r="A1510" s="12">
        <v>46435</v>
      </c>
      <c r="C1510" s="13">
        <f t="shared" si="3"/>
        <v>-2.5991550880601458E-2</v>
      </c>
      <c r="D1510" s="13">
        <f t="shared" si="4"/>
        <v>-4.6536799486481401E-2</v>
      </c>
      <c r="E1510" s="13">
        <f t="shared" si="5"/>
        <v>-5.446302274721513E-3</v>
      </c>
    </row>
    <row r="1511" spans="1:5" x14ac:dyDescent="0.25">
      <c r="A1511" s="12">
        <v>46436</v>
      </c>
      <c r="C1511" s="13">
        <f t="shared" si="3"/>
        <v>-2.6197833030447502E-2</v>
      </c>
      <c r="D1511" s="13">
        <f t="shared" si="4"/>
        <v>-4.68343532549583E-2</v>
      </c>
      <c r="E1511" s="13">
        <f t="shared" si="5"/>
        <v>-5.5613128059367016E-3</v>
      </c>
    </row>
    <row r="1512" spans="1:5" x14ac:dyDescent="0.25">
      <c r="A1512" s="12">
        <v>46437</v>
      </c>
      <c r="C1512" s="13">
        <f t="shared" si="3"/>
        <v>-2.6404115180293546E-2</v>
      </c>
      <c r="D1512" s="13">
        <f t="shared" si="4"/>
        <v>-4.7131666525708639E-2</v>
      </c>
      <c r="E1512" s="13">
        <f t="shared" si="5"/>
        <v>-5.6765638348784536E-3</v>
      </c>
    </row>
    <row r="1513" spans="1:5" x14ac:dyDescent="0.25">
      <c r="A1513" s="12">
        <v>46438</v>
      </c>
      <c r="C1513" s="13">
        <f t="shared" ref="C1513:C1576" si="6">_xlfn.FORECAST.ETS(A1513,$B$2:$B$1384,$A$2:$A$1384,1,1)</f>
        <v>-2.661039733013959E-2</v>
      </c>
      <c r="D1513" s="13">
        <f t="shared" ref="D1513:D1576" si="7">C1513-_xlfn.FORECAST.ETS.CONFINT(A1513,$B$2:$B$1384,$A$2:$A$1384,0.99,1,1)</f>
        <v>-4.742874259647209E-2</v>
      </c>
      <c r="E1513" s="13">
        <f t="shared" ref="E1513:E1576" si="8">C1513+_xlfn.FORECAST.ETS.CONFINT(A1513,$B$2:$B$1384,$A$2:$A$1384,0.99,1,1)</f>
        <v>-5.7920520638070939E-3</v>
      </c>
    </row>
    <row r="1514" spans="1:5" x14ac:dyDescent="0.25">
      <c r="A1514" s="12">
        <v>46439</v>
      </c>
      <c r="C1514" s="13">
        <f t="shared" si="6"/>
        <v>-2.6816679479985634E-2</v>
      </c>
      <c r="D1514" s="13">
        <f t="shared" si="7"/>
        <v>-4.7725584699560439E-2</v>
      </c>
      <c r="E1514" s="13">
        <f t="shared" si="8"/>
        <v>-5.9077742604108294E-3</v>
      </c>
    </row>
    <row r="1515" spans="1:5" x14ac:dyDescent="0.25">
      <c r="A1515" s="12">
        <v>46440</v>
      </c>
      <c r="C1515" s="13">
        <f t="shared" si="6"/>
        <v>-2.7022961629831678E-2</v>
      </c>
      <c r="D1515" s="13">
        <f t="shared" si="7"/>
        <v>-4.8022196003634693E-2</v>
      </c>
      <c r="E1515" s="13">
        <f t="shared" si="8"/>
        <v>-6.0237272560286596E-3</v>
      </c>
    </row>
    <row r="1516" spans="1:5" x14ac:dyDescent="0.25">
      <c r="A1516" s="12">
        <v>46441</v>
      </c>
      <c r="C1516" s="13">
        <f t="shared" si="6"/>
        <v>-2.7229243779677718E-2</v>
      </c>
      <c r="D1516" s="13">
        <f t="shared" si="7"/>
        <v>-4.8318579615420895E-2</v>
      </c>
      <c r="E1516" s="13">
        <f t="shared" si="8"/>
        <v>-6.1399079439345382E-3</v>
      </c>
    </row>
    <row r="1517" spans="1:5" x14ac:dyDescent="0.25">
      <c r="A1517" s="12">
        <v>46442</v>
      </c>
      <c r="C1517" s="13">
        <f t="shared" si="6"/>
        <v>-2.7435525929523762E-2</v>
      </c>
      <c r="D1517" s="13">
        <f t="shared" si="7"/>
        <v>-4.861473858136723E-2</v>
      </c>
      <c r="E1517" s="13">
        <f t="shared" si="8"/>
        <v>-6.2563132776802949E-3</v>
      </c>
    </row>
    <row r="1518" spans="1:5" x14ac:dyDescent="0.25">
      <c r="A1518" s="12">
        <v>46443</v>
      </c>
      <c r="C1518" s="13">
        <f t="shared" si="6"/>
        <v>-2.7641808079369806E-2</v>
      </c>
      <c r="D1518" s="13">
        <f t="shared" si="7"/>
        <v>-4.8910675889244748E-2</v>
      </c>
      <c r="E1518" s="13">
        <f t="shared" si="8"/>
        <v>-6.372940269494861E-3</v>
      </c>
    </row>
    <row r="1519" spans="1:5" x14ac:dyDescent="0.25">
      <c r="A1519" s="12">
        <v>46444</v>
      </c>
      <c r="C1519" s="13">
        <f t="shared" si="6"/>
        <v>-2.784809022921585E-2</v>
      </c>
      <c r="D1519" s="13">
        <f t="shared" si="7"/>
        <v>-4.9206394469694215E-2</v>
      </c>
      <c r="E1519" s="13">
        <f t="shared" si="8"/>
        <v>-6.4897859887374822E-3</v>
      </c>
    </row>
    <row r="1520" spans="1:5" x14ac:dyDescent="0.25">
      <c r="A1520" s="12">
        <v>46445</v>
      </c>
      <c r="C1520" s="13">
        <f t="shared" si="6"/>
        <v>-2.8054372379061894E-2</v>
      </c>
      <c r="D1520" s="13">
        <f t="shared" si="7"/>
        <v>-4.9501897197721065E-2</v>
      </c>
      <c r="E1520" s="13">
        <f t="shared" si="8"/>
        <v>-6.6068475604027267E-3</v>
      </c>
    </row>
    <row r="1521" spans="1:5" x14ac:dyDescent="0.25">
      <c r="A1521" s="12">
        <v>46446</v>
      </c>
      <c r="C1521" s="13">
        <f t="shared" si="6"/>
        <v>-2.8260654528907938E-2</v>
      </c>
      <c r="D1521" s="13">
        <f t="shared" si="7"/>
        <v>-4.9797186894140713E-2</v>
      </c>
      <c r="E1521" s="13">
        <f t="shared" si="8"/>
        <v>-6.7241221636751662E-3</v>
      </c>
    </row>
    <row r="1522" spans="1:5" x14ac:dyDescent="0.25">
      <c r="A1522" s="12">
        <v>46447</v>
      </c>
      <c r="C1522" s="13">
        <f t="shared" si="6"/>
        <v>-2.8466936678753978E-2</v>
      </c>
      <c r="D1522" s="13">
        <f t="shared" si="7"/>
        <v>-5.0092266326976206E-2</v>
      </c>
      <c r="E1522" s="13">
        <f t="shared" si="8"/>
        <v>-6.8416070305317503E-3</v>
      </c>
    </row>
    <row r="1523" spans="1:5" x14ac:dyDescent="0.25">
      <c r="A1523" s="12">
        <v>46448</v>
      </c>
      <c r="C1523" s="13">
        <f t="shared" si="6"/>
        <v>-2.8673218828600022E-2</v>
      </c>
      <c r="D1523" s="13">
        <f t="shared" si="7"/>
        <v>-5.0387138212810059E-2</v>
      </c>
      <c r="E1523" s="13">
        <f t="shared" si="8"/>
        <v>-6.9592994443899818E-3</v>
      </c>
    </row>
    <row r="1524" spans="1:5" x14ac:dyDescent="0.25">
      <c r="A1524" s="12">
        <v>46449</v>
      </c>
      <c r="C1524" s="13">
        <f t="shared" si="6"/>
        <v>-2.8879500978446066E-2</v>
      </c>
      <c r="D1524" s="13">
        <f t="shared" si="7"/>
        <v>-5.0681805218092124E-2</v>
      </c>
      <c r="E1524" s="13">
        <f t="shared" si="8"/>
        <v>-7.0771967388000116E-3</v>
      </c>
    </row>
    <row r="1525" spans="1:5" x14ac:dyDescent="0.25">
      <c r="A1525" s="12">
        <v>46450</v>
      </c>
      <c r="C1525" s="13">
        <f t="shared" si="6"/>
        <v>-2.908578312829211E-2</v>
      </c>
      <c r="D1525" s="13">
        <f t="shared" si="7"/>
        <v>-5.0976269960405197E-2</v>
      </c>
      <c r="E1525" s="13">
        <f t="shared" si="8"/>
        <v>-7.1952962961790226E-3</v>
      </c>
    </row>
    <row r="1526" spans="1:5" x14ac:dyDescent="0.25">
      <c r="A1526" s="12">
        <v>46451</v>
      </c>
      <c r="C1526" s="13">
        <f t="shared" si="6"/>
        <v>-2.9292065278138154E-2</v>
      </c>
      <c r="D1526" s="13">
        <f t="shared" si="7"/>
        <v>-5.1270535009690144E-2</v>
      </c>
      <c r="E1526" s="13">
        <f t="shared" si="8"/>
        <v>-7.3135955465861643E-3</v>
      </c>
    </row>
    <row r="1527" spans="1:5" x14ac:dyDescent="0.25">
      <c r="A1527" s="12">
        <v>46452</v>
      </c>
      <c r="C1527" s="13">
        <f t="shared" si="6"/>
        <v>-2.9498347427984198E-2</v>
      </c>
      <c r="D1527" s="13">
        <f t="shared" si="7"/>
        <v>-5.1564602889431883E-2</v>
      </c>
      <c r="E1527" s="13">
        <f t="shared" si="8"/>
        <v>-7.4320919665365123E-3</v>
      </c>
    </row>
    <row r="1528" spans="1:5" x14ac:dyDescent="0.25">
      <c r="A1528" s="12">
        <v>46453</v>
      </c>
      <c r="C1528" s="13">
        <f t="shared" si="6"/>
        <v>-2.9704629577830238E-2</v>
      </c>
      <c r="D1528" s="13">
        <f t="shared" si="7"/>
        <v>-5.1858476077807941E-2</v>
      </c>
      <c r="E1528" s="13">
        <f t="shared" si="8"/>
        <v>-7.5507830778525388E-3</v>
      </c>
    </row>
    <row r="1529" spans="1:5" x14ac:dyDescent="0.25">
      <c r="A1529" s="12">
        <v>46454</v>
      </c>
      <c r="C1529" s="13">
        <f t="shared" si="6"/>
        <v>-2.9910911727676282E-2</v>
      </c>
      <c r="D1529" s="13">
        <f t="shared" si="7"/>
        <v>-5.2152157008800958E-2</v>
      </c>
      <c r="E1529" s="13">
        <f t="shared" si="8"/>
        <v>-7.6696664465516068E-3</v>
      </c>
    </row>
    <row r="1530" spans="1:5" x14ac:dyDescent="0.25">
      <c r="A1530" s="12">
        <v>46455</v>
      </c>
      <c r="C1530" s="13">
        <f t="shared" si="6"/>
        <v>-3.0117193877522326E-2</v>
      </c>
      <c r="D1530" s="13">
        <f t="shared" si="7"/>
        <v>-5.2445648073276424E-2</v>
      </c>
      <c r="E1530" s="13">
        <f t="shared" si="8"/>
        <v>-7.7887396817682281E-3</v>
      </c>
    </row>
    <row r="1531" spans="1:5" x14ac:dyDescent="0.25">
      <c r="A1531" s="12">
        <v>46456</v>
      </c>
      <c r="C1531" s="13">
        <f t="shared" si="6"/>
        <v>-3.032347602736837E-2</v>
      </c>
      <c r="D1531" s="13">
        <f t="shared" si="7"/>
        <v>-5.2738951620027084E-2</v>
      </c>
      <c r="E1531" s="13">
        <f t="shared" si="8"/>
        <v>-7.9080004347096555E-3</v>
      </c>
    </row>
    <row r="1532" spans="1:5" x14ac:dyDescent="0.25">
      <c r="A1532" s="12">
        <v>46457</v>
      </c>
      <c r="C1532" s="13">
        <f t="shared" si="6"/>
        <v>-3.0529758177214414E-2</v>
      </c>
      <c r="D1532" s="13">
        <f t="shared" si="7"/>
        <v>-5.3032069956785187E-2</v>
      </c>
      <c r="E1532" s="13">
        <f t="shared" si="8"/>
        <v>-8.0274463976436408E-3</v>
      </c>
    </row>
    <row r="1533" spans="1:5" x14ac:dyDescent="0.25">
      <c r="A1533" s="12">
        <v>46458</v>
      </c>
      <c r="C1533" s="13">
        <f t="shared" si="6"/>
        <v>-3.0736040327060458E-2</v>
      </c>
      <c r="D1533" s="13">
        <f t="shared" si="7"/>
        <v>-5.3325005351203811E-2</v>
      </c>
      <c r="E1533" s="13">
        <f t="shared" si="8"/>
        <v>-8.1470753029171013E-3</v>
      </c>
    </row>
    <row r="1534" spans="1:5" x14ac:dyDescent="0.25">
      <c r="A1534" s="12">
        <v>46459</v>
      </c>
      <c r="C1534" s="13">
        <f t="shared" si="6"/>
        <v>-3.0942322476906498E-2</v>
      </c>
      <c r="D1534" s="13">
        <f t="shared" si="7"/>
        <v>-5.3617760031808404E-2</v>
      </c>
      <c r="E1534" s="13">
        <f t="shared" si="8"/>
        <v>-8.2668849220045963E-3</v>
      </c>
    </row>
    <row r="1535" spans="1:5" x14ac:dyDescent="0.25">
      <c r="A1535" s="12">
        <v>46460</v>
      </c>
      <c r="C1535" s="13">
        <f t="shared" si="6"/>
        <v>-3.1148604626752542E-2</v>
      </c>
      <c r="D1535" s="13">
        <f t="shared" si="7"/>
        <v>-5.391033618891955E-2</v>
      </c>
      <c r="E1535" s="13">
        <f t="shared" si="8"/>
        <v>-8.3868730645855309E-3</v>
      </c>
    </row>
    <row r="1536" spans="1:5" x14ac:dyDescent="0.25">
      <c r="A1536" s="12">
        <v>46461</v>
      </c>
      <c r="C1536" s="13">
        <f t="shared" si="6"/>
        <v>-3.1354886776598589E-2</v>
      </c>
      <c r="D1536" s="13">
        <f t="shared" si="7"/>
        <v>-5.4202735975548269E-2</v>
      </c>
      <c r="E1536" s="13">
        <f t="shared" si="8"/>
        <v>-8.5070375776489134E-3</v>
      </c>
    </row>
    <row r="1537" spans="1:5" x14ac:dyDescent="0.25">
      <c r="A1537" s="12">
        <v>46462</v>
      </c>
      <c r="C1537" s="13">
        <f t="shared" si="6"/>
        <v>-3.156116892644463E-2</v>
      </c>
      <c r="D1537" s="13">
        <f t="shared" si="7"/>
        <v>-5.4494961508264397E-2</v>
      </c>
      <c r="E1537" s="13">
        <f t="shared" si="8"/>
        <v>-8.627376344624859E-3</v>
      </c>
    </row>
    <row r="1538" spans="1:5" x14ac:dyDescent="0.25">
      <c r="A1538" s="12">
        <v>46463</v>
      </c>
      <c r="C1538" s="13">
        <f t="shared" si="6"/>
        <v>-3.176745107629067E-2</v>
      </c>
      <c r="D1538" s="13">
        <f t="shared" si="7"/>
        <v>-5.4787014868039594E-2</v>
      </c>
      <c r="E1538" s="13">
        <f t="shared" si="8"/>
        <v>-8.7478872845417471E-3</v>
      </c>
    </row>
    <row r="1539" spans="1:5" x14ac:dyDescent="0.25">
      <c r="A1539" s="12">
        <v>46464</v>
      </c>
      <c r="C1539" s="13">
        <f t="shared" si="6"/>
        <v>-3.1973733226136718E-2</v>
      </c>
      <c r="D1539" s="13">
        <f t="shared" si="7"/>
        <v>-5.5078898101065331E-2</v>
      </c>
      <c r="E1539" s="13">
        <f t="shared" si="8"/>
        <v>-8.8685683512081045E-3</v>
      </c>
    </row>
    <row r="1540" spans="1:5" x14ac:dyDescent="0.25">
      <c r="A1540" s="12">
        <v>46465</v>
      </c>
      <c r="C1540" s="13">
        <f t="shared" si="6"/>
        <v>-3.2180015375982758E-2</v>
      </c>
      <c r="D1540" s="13">
        <f t="shared" si="7"/>
        <v>-5.5370613219547123E-2</v>
      </c>
      <c r="E1540" s="13">
        <f t="shared" si="8"/>
        <v>-8.9894175324183936E-3</v>
      </c>
    </row>
    <row r="1541" spans="1:5" x14ac:dyDescent="0.25">
      <c r="A1541" s="12">
        <v>46466</v>
      </c>
      <c r="C1541" s="13">
        <f t="shared" si="6"/>
        <v>-3.2386297525828805E-2</v>
      </c>
      <c r="D1541" s="13">
        <f t="shared" si="7"/>
        <v>-5.5662162202475718E-2</v>
      </c>
      <c r="E1541" s="13">
        <f t="shared" si="8"/>
        <v>-9.1104328491818896E-3</v>
      </c>
    </row>
    <row r="1542" spans="1:5" x14ac:dyDescent="0.25">
      <c r="A1542" s="12">
        <v>46467</v>
      </c>
      <c r="C1542" s="13">
        <f t="shared" si="6"/>
        <v>-3.2592579675674846E-2</v>
      </c>
      <c r="D1542" s="13">
        <f t="shared" si="7"/>
        <v>-5.5953546996375995E-2</v>
      </c>
      <c r="E1542" s="13">
        <f t="shared" si="8"/>
        <v>-9.2316123549736964E-3</v>
      </c>
    </row>
    <row r="1543" spans="1:5" x14ac:dyDescent="0.25">
      <c r="A1543" s="12">
        <v>46468</v>
      </c>
      <c r="C1543" s="13">
        <f t="shared" si="6"/>
        <v>-3.2798861825520886E-2</v>
      </c>
      <c r="D1543" s="13">
        <f t="shared" si="7"/>
        <v>-5.6244769516034472E-2</v>
      </c>
      <c r="E1543" s="13">
        <f t="shared" si="8"/>
        <v>-9.3529541350073006E-3</v>
      </c>
    </row>
    <row r="1544" spans="1:5" x14ac:dyDescent="0.25">
      <c r="A1544" s="12">
        <v>46469</v>
      </c>
      <c r="C1544" s="13">
        <f t="shared" si="6"/>
        <v>-3.3005143975366934E-2</v>
      </c>
      <c r="D1544" s="13">
        <f t="shared" si="7"/>
        <v>-5.6535831645206105E-2</v>
      </c>
      <c r="E1544" s="13">
        <f t="shared" si="8"/>
        <v>-9.4744563055277654E-3</v>
      </c>
    </row>
    <row r="1545" spans="1:5" x14ac:dyDescent="0.25">
      <c r="A1545" s="12">
        <v>46470</v>
      </c>
      <c r="C1545" s="13">
        <f t="shared" si="6"/>
        <v>-3.3211426125212974E-2</v>
      </c>
      <c r="D1545" s="13">
        <f t="shared" si="7"/>
        <v>-5.6826735237301002E-2</v>
      </c>
      <c r="E1545" s="13">
        <f t="shared" si="8"/>
        <v>-9.5961170131249503E-3</v>
      </c>
    </row>
    <row r="1546" spans="1:5" x14ac:dyDescent="0.25">
      <c r="A1546" s="12">
        <v>46471</v>
      </c>
      <c r="C1546" s="13">
        <f t="shared" si="6"/>
        <v>-3.3417708275059022E-2</v>
      </c>
      <c r="D1546" s="13">
        <f t="shared" si="7"/>
        <v>-5.7117482116051971E-2</v>
      </c>
      <c r="E1546" s="13">
        <f t="shared" si="8"/>
        <v>-9.7179344340660723E-3</v>
      </c>
    </row>
    <row r="1547" spans="1:5" x14ac:dyDescent="0.25">
      <c r="A1547" s="12">
        <v>46472</v>
      </c>
      <c r="C1547" s="13">
        <f t="shared" si="6"/>
        <v>-3.3623990424905062E-2</v>
      </c>
      <c r="D1547" s="13">
        <f t="shared" si="7"/>
        <v>-5.7408074076163287E-2</v>
      </c>
      <c r="E1547" s="13">
        <f t="shared" si="8"/>
        <v>-9.8399067736468365E-3</v>
      </c>
    </row>
    <row r="1548" spans="1:5" x14ac:dyDescent="0.25">
      <c r="A1548" s="12">
        <v>46473</v>
      </c>
      <c r="C1548" s="13">
        <f t="shared" si="6"/>
        <v>-3.3830272574751109E-2</v>
      </c>
      <c r="D1548" s="13">
        <f t="shared" si="7"/>
        <v>-5.7698512883941538E-2</v>
      </c>
      <c r="E1548" s="13">
        <f t="shared" si="8"/>
        <v>-9.9620322655606768E-3</v>
      </c>
    </row>
    <row r="1549" spans="1:5" x14ac:dyDescent="0.25">
      <c r="A1549" s="12">
        <v>46474</v>
      </c>
      <c r="C1549" s="13">
        <f t="shared" si="6"/>
        <v>-3.403655472459715E-2</v>
      </c>
      <c r="D1549" s="13">
        <f t="shared" si="7"/>
        <v>-5.7988800277908981E-2</v>
      </c>
      <c r="E1549" s="13">
        <f t="shared" si="8"/>
        <v>-1.0084309171285319E-2</v>
      </c>
    </row>
    <row r="1550" spans="1:5" x14ac:dyDescent="0.25">
      <c r="A1550" s="12">
        <v>46475</v>
      </c>
      <c r="C1550" s="13">
        <f t="shared" si="6"/>
        <v>-3.424283687444319E-2</v>
      </c>
      <c r="D1550" s="13">
        <f t="shared" si="7"/>
        <v>-5.8278937969400091E-2</v>
      </c>
      <c r="E1550" s="13">
        <f t="shared" si="8"/>
        <v>-1.020673577948629E-2</v>
      </c>
    </row>
    <row r="1551" spans="1:5" x14ac:dyDescent="0.25">
      <c r="A1551" s="12">
        <v>46476</v>
      </c>
      <c r="C1551" s="13">
        <f t="shared" si="6"/>
        <v>-3.4449119024289238E-2</v>
      </c>
      <c r="D1551" s="13">
        <f t="shared" si="7"/>
        <v>-5.8568927643141901E-2</v>
      </c>
      <c r="E1551" s="13">
        <f t="shared" si="8"/>
        <v>-1.0329310405436574E-2</v>
      </c>
    </row>
    <row r="1552" spans="1:5" x14ac:dyDescent="0.25">
      <c r="A1552" s="12">
        <v>46477</v>
      </c>
      <c r="C1552" s="13">
        <f t="shared" si="6"/>
        <v>-3.4655401174135278E-2</v>
      </c>
      <c r="D1552" s="13">
        <f t="shared" si="7"/>
        <v>-5.8858770957818475E-2</v>
      </c>
      <c r="E1552" s="13">
        <f t="shared" si="8"/>
        <v>-1.0452031390452081E-2</v>
      </c>
    </row>
    <row r="1553" spans="1:5" x14ac:dyDescent="0.25">
      <c r="A1553" s="12">
        <v>46478</v>
      </c>
      <c r="C1553" s="13">
        <f t="shared" si="6"/>
        <v>-3.4861683323981325E-2</v>
      </c>
      <c r="D1553" s="13">
        <f t="shared" si="7"/>
        <v>-5.91484695466203E-2</v>
      </c>
      <c r="E1553" s="13">
        <f t="shared" si="8"/>
        <v>-1.0574897101342347E-2</v>
      </c>
    </row>
    <row r="1554" spans="1:5" x14ac:dyDescent="0.25">
      <c r="A1554" s="12">
        <v>46479</v>
      </c>
      <c r="C1554" s="13">
        <f t="shared" si="6"/>
        <v>-3.5067965473827366E-2</v>
      </c>
      <c r="D1554" s="13">
        <f t="shared" si="7"/>
        <v>-5.9438025017778881E-2</v>
      </c>
      <c r="E1554" s="13">
        <f t="shared" si="8"/>
        <v>-1.0697905929875847E-2</v>
      </c>
    </row>
    <row r="1555" spans="1:5" x14ac:dyDescent="0.25">
      <c r="A1555" s="12">
        <v>46480</v>
      </c>
      <c r="C1555" s="13">
        <f t="shared" si="6"/>
        <v>-3.5274247623673406E-2</v>
      </c>
      <c r="D1555" s="13">
        <f t="shared" si="7"/>
        <v>-5.9727438955087114E-2</v>
      </c>
      <c r="E1555" s="13">
        <f t="shared" si="8"/>
        <v>-1.0821056292259695E-2</v>
      </c>
    </row>
    <row r="1556" spans="1:5" x14ac:dyDescent="0.25">
      <c r="A1556" s="12">
        <v>46481</v>
      </c>
      <c r="C1556" s="13">
        <f t="shared" si="6"/>
        <v>-3.5480529773519454E-2</v>
      </c>
      <c r="D1556" s="13">
        <f t="shared" si="7"/>
        <v>-6.0016712918405879E-2</v>
      </c>
      <c r="E1556" s="13">
        <f t="shared" si="8"/>
        <v>-1.0944346628633025E-2</v>
      </c>
    </row>
    <row r="1557" spans="1:5" x14ac:dyDescent="0.25">
      <c r="A1557" s="12">
        <v>46482</v>
      </c>
      <c r="C1557" s="13">
        <f t="shared" si="6"/>
        <v>-3.5686811923365494E-2</v>
      </c>
      <c r="D1557" s="13">
        <f t="shared" si="7"/>
        <v>-6.0305848444157262E-2</v>
      </c>
      <c r="E1557" s="13">
        <f t="shared" si="8"/>
        <v>-1.1067775402573726E-2</v>
      </c>
    </row>
    <row r="1558" spans="1:5" x14ac:dyDescent="0.25">
      <c r="A1558" s="12">
        <v>46483</v>
      </c>
      <c r="C1558" s="13">
        <f t="shared" si="6"/>
        <v>-3.5893094073211541E-2</v>
      </c>
      <c r="D1558" s="13">
        <f t="shared" si="7"/>
        <v>-6.0594847045804937E-2</v>
      </c>
      <c r="E1558" s="13">
        <f t="shared" si="8"/>
        <v>-1.119134110061815E-2</v>
      </c>
    </row>
    <row r="1559" spans="1:5" x14ac:dyDescent="0.25">
      <c r="A1559" s="12">
        <v>46484</v>
      </c>
      <c r="C1559" s="13">
        <f t="shared" si="6"/>
        <v>-3.6099376223057582E-2</v>
      </c>
      <c r="D1559" s="13">
        <f t="shared" si="7"/>
        <v>-6.0883710214321943E-2</v>
      </c>
      <c r="E1559" s="13">
        <f t="shared" si="8"/>
        <v>-1.1315042231793224E-2</v>
      </c>
    </row>
    <row r="1560" spans="1:5" x14ac:dyDescent="0.25">
      <c r="A1560" s="12">
        <v>46485</v>
      </c>
      <c r="C1560" s="13">
        <f t="shared" si="6"/>
        <v>-3.6305658372903629E-2</v>
      </c>
      <c r="D1560" s="13">
        <f t="shared" si="7"/>
        <v>-6.1172439418646446E-2</v>
      </c>
      <c r="E1560" s="13">
        <f t="shared" si="8"/>
        <v>-1.1438877327160809E-2</v>
      </c>
    </row>
    <row r="1561" spans="1:5" x14ac:dyDescent="0.25">
      <c r="A1561" s="12">
        <v>46486</v>
      </c>
      <c r="C1561" s="13">
        <f t="shared" si="6"/>
        <v>-3.651194052274967E-2</v>
      </c>
      <c r="D1561" s="13">
        <f t="shared" si="7"/>
        <v>-6.1461036106125723E-2</v>
      </c>
      <c r="E1561" s="13">
        <f t="shared" si="8"/>
        <v>-1.1562844939373616E-2</v>
      </c>
    </row>
    <row r="1562" spans="1:5" x14ac:dyDescent="0.25">
      <c r="A1562" s="12">
        <v>46487</v>
      </c>
      <c r="C1562" s="13">
        <f t="shared" si="6"/>
        <v>-3.671822267259571E-2</v>
      </c>
      <c r="D1562" s="13">
        <f t="shared" si="7"/>
        <v>-6.1749501702948739E-2</v>
      </c>
      <c r="E1562" s="13">
        <f t="shared" si="8"/>
        <v>-1.1686943642242677E-2</v>
      </c>
    </row>
    <row r="1563" spans="1:5" x14ac:dyDescent="0.25">
      <c r="A1563" s="12">
        <v>46488</v>
      </c>
      <c r="C1563" s="13">
        <f t="shared" si="6"/>
        <v>-3.6924504822441757E-2</v>
      </c>
      <c r="D1563" s="13">
        <f t="shared" si="7"/>
        <v>-6.2037837614567846E-2</v>
      </c>
      <c r="E1563" s="13">
        <f t="shared" si="8"/>
        <v>-1.1811172030315668E-2</v>
      </c>
    </row>
    <row r="1564" spans="1:5" x14ac:dyDescent="0.25">
      <c r="A1564" s="12">
        <v>46489</v>
      </c>
      <c r="C1564" s="13">
        <f t="shared" si="6"/>
        <v>-3.7130786972287798E-2</v>
      </c>
      <c r="D1564" s="13">
        <f t="shared" si="7"/>
        <v>-6.2326045226109621E-2</v>
      </c>
      <c r="E1564" s="13">
        <f t="shared" si="8"/>
        <v>-1.1935528718465975E-2</v>
      </c>
    </row>
    <row r="1565" spans="1:5" x14ac:dyDescent="0.25">
      <c r="A1565" s="12">
        <v>46490</v>
      </c>
      <c r="C1565" s="13">
        <f t="shared" si="6"/>
        <v>-3.7337069122133845E-2</v>
      </c>
      <c r="D1565" s="13">
        <f t="shared" si="7"/>
        <v>-6.2614125902775541E-2</v>
      </c>
      <c r="E1565" s="13">
        <f t="shared" si="8"/>
        <v>-1.2060012341492152E-2</v>
      </c>
    </row>
    <row r="1566" spans="1:5" x14ac:dyDescent="0.25">
      <c r="A1566" s="12">
        <v>46491</v>
      </c>
      <c r="C1566" s="13">
        <f t="shared" si="6"/>
        <v>-3.7543351271979886E-2</v>
      </c>
      <c r="D1566" s="13">
        <f t="shared" si="7"/>
        <v>-6.2902080990232506E-2</v>
      </c>
      <c r="E1566" s="13">
        <f t="shared" si="8"/>
        <v>-1.2184621553727272E-2</v>
      </c>
    </row>
    <row r="1567" spans="1:5" x14ac:dyDescent="0.25">
      <c r="A1567" s="12">
        <v>46492</v>
      </c>
      <c r="C1567" s="13">
        <f t="shared" si="6"/>
        <v>-3.7749633421825926E-2</v>
      </c>
      <c r="D1567" s="13">
        <f t="shared" si="7"/>
        <v>-6.3189911814993699E-2</v>
      </c>
      <c r="E1567" s="13">
        <f t="shared" si="8"/>
        <v>-1.2309355028658153E-2</v>
      </c>
    </row>
    <row r="1568" spans="1:5" x14ac:dyDescent="0.25">
      <c r="A1568" s="12">
        <v>46493</v>
      </c>
      <c r="C1568" s="13">
        <f t="shared" si="6"/>
        <v>-3.7955915571671973E-2</v>
      </c>
      <c r="D1568" s="13">
        <f t="shared" si="7"/>
        <v>-6.3477619684790001E-2</v>
      </c>
      <c r="E1568" s="13">
        <f t="shared" si="8"/>
        <v>-1.2434211458553945E-2</v>
      </c>
    </row>
    <row r="1569" spans="1:5" x14ac:dyDescent="0.25">
      <c r="A1569" s="12">
        <v>46494</v>
      </c>
      <c r="C1569" s="13">
        <f t="shared" si="6"/>
        <v>-3.8162197721518014E-2</v>
      </c>
      <c r="D1569" s="13">
        <f t="shared" si="7"/>
        <v>-6.3765205888932225E-2</v>
      </c>
      <c r="E1569" s="13">
        <f t="shared" si="8"/>
        <v>-1.2559189554103806E-2</v>
      </c>
    </row>
    <row r="1570" spans="1:5" x14ac:dyDescent="0.25">
      <c r="A1570" s="12">
        <v>46495</v>
      </c>
      <c r="C1570" s="13">
        <f t="shared" si="6"/>
        <v>-3.8368479871364061E-2</v>
      </c>
      <c r="D1570" s="13">
        <f t="shared" si="7"/>
        <v>-6.4052671698664521E-2</v>
      </c>
      <c r="E1570" s="13">
        <f t="shared" si="8"/>
        <v>-1.2684288044063605E-2</v>
      </c>
    </row>
    <row r="1571" spans="1:5" x14ac:dyDescent="0.25">
      <c r="A1571" s="12">
        <v>46496</v>
      </c>
      <c r="C1571" s="13">
        <f t="shared" si="6"/>
        <v>-3.8574762021210102E-2</v>
      </c>
      <c r="D1571" s="13">
        <f t="shared" si="7"/>
        <v>-6.4340018367509133E-2</v>
      </c>
      <c r="E1571" s="13">
        <f t="shared" si="8"/>
        <v>-1.2809505674911074E-2</v>
      </c>
    </row>
    <row r="1572" spans="1:5" x14ac:dyDescent="0.25">
      <c r="A1572" s="12">
        <v>46497</v>
      </c>
      <c r="C1572" s="13">
        <f t="shared" si="6"/>
        <v>-3.8781044171056149E-2</v>
      </c>
      <c r="D1572" s="13">
        <f t="shared" si="7"/>
        <v>-6.4627247131602839E-2</v>
      </c>
      <c r="E1572" s="13">
        <f t="shared" si="8"/>
        <v>-1.2934841210509453E-2</v>
      </c>
    </row>
    <row r="1573" spans="1:5" x14ac:dyDescent="0.25">
      <c r="A1573" s="12">
        <v>46498</v>
      </c>
      <c r="C1573" s="13">
        <f t="shared" si="6"/>
        <v>-3.8987326320902189E-2</v>
      </c>
      <c r="D1573" s="13">
        <f t="shared" si="7"/>
        <v>-6.4914359210025252E-2</v>
      </c>
      <c r="E1573" s="13">
        <f t="shared" si="8"/>
        <v>-1.306029343177913E-2</v>
      </c>
    </row>
    <row r="1574" spans="1:5" x14ac:dyDescent="0.25">
      <c r="A1574" s="12">
        <v>46499</v>
      </c>
      <c r="C1574" s="13">
        <f t="shared" si="6"/>
        <v>-3.919360847074823E-2</v>
      </c>
      <c r="D1574" s="13">
        <f t="shared" si="7"/>
        <v>-6.520135580511921E-2</v>
      </c>
      <c r="E1574" s="13">
        <f t="shared" si="8"/>
        <v>-1.3185861136377257E-2</v>
      </c>
    </row>
    <row r="1575" spans="1:5" x14ac:dyDescent="0.25">
      <c r="A1575" s="12">
        <v>46500</v>
      </c>
      <c r="C1575" s="13">
        <f t="shared" si="6"/>
        <v>-3.9399890620594277E-2</v>
      </c>
      <c r="D1575" s="13">
        <f t="shared" si="7"/>
        <v>-6.5488238102803589E-2</v>
      </c>
      <c r="E1575" s="13">
        <f t="shared" si="8"/>
        <v>-1.3311543138384965E-2</v>
      </c>
    </row>
    <row r="1576" spans="1:5" x14ac:dyDescent="0.25">
      <c r="A1576" s="12">
        <v>46501</v>
      </c>
      <c r="C1576" s="13">
        <f t="shared" si="6"/>
        <v>-3.9606172770440318E-2</v>
      </c>
      <c r="D1576" s="13">
        <f t="shared" si="7"/>
        <v>-6.5775007272878688E-2</v>
      </c>
      <c r="E1576" s="13">
        <f t="shared" si="8"/>
        <v>-1.3437338268001951E-2</v>
      </c>
    </row>
    <row r="1577" spans="1:5" x14ac:dyDescent="0.25">
      <c r="A1577" s="12">
        <v>46502</v>
      </c>
      <c r="C1577" s="13">
        <f t="shared" ref="C1577:C1640" si="9">_xlfn.FORECAST.ETS(A1577,$B$2:$B$1384,$A$2:$A$1384,1,1)</f>
        <v>-3.9812454920286365E-2</v>
      </c>
      <c r="D1577" s="13">
        <f t="shared" ref="D1577:D1640" si="10">C1577-_xlfn.FORECAST.ETS.CONFINT(A1577,$B$2:$B$1384,$A$2:$A$1384,0.99,1,1)</f>
        <v>-6.6061664469324322E-2</v>
      </c>
      <c r="E1577" s="13">
        <f t="shared" ref="E1577:E1640" si="11">C1577+_xlfn.FORECAST.ETS.CONFINT(A1577,$B$2:$B$1384,$A$2:$A$1384,0.99,1,1)</f>
        <v>-1.3563245371248409E-2</v>
      </c>
    </row>
    <row r="1578" spans="1:5" x14ac:dyDescent="0.25">
      <c r="A1578" s="12">
        <v>46503</v>
      </c>
      <c r="C1578" s="13">
        <f t="shared" si="9"/>
        <v>-4.0018737070132405E-2</v>
      </c>
      <c r="D1578" s="13">
        <f t="shared" si="10"/>
        <v>-6.634821083059099E-2</v>
      </c>
      <c r="E1578" s="13">
        <f t="shared" si="11"/>
        <v>-1.3689263309673818E-2</v>
      </c>
    </row>
    <row r="1579" spans="1:5" x14ac:dyDescent="0.25">
      <c r="A1579" s="12">
        <v>46504</v>
      </c>
      <c r="C1579" s="13">
        <f t="shared" si="9"/>
        <v>-4.0225019219978453E-2</v>
      </c>
      <c r="D1579" s="13">
        <f t="shared" si="10"/>
        <v>-6.6634647479884221E-2</v>
      </c>
      <c r="E1579" s="13">
        <f t="shared" si="11"/>
        <v>-1.3815390960072681E-2</v>
      </c>
    </row>
    <row r="1580" spans="1:5" x14ac:dyDescent="0.25">
      <c r="A1580" s="12">
        <v>46505</v>
      </c>
      <c r="C1580" s="13">
        <f t="shared" si="9"/>
        <v>-4.0431301369824493E-2</v>
      </c>
      <c r="D1580" s="13">
        <f t="shared" si="10"/>
        <v>-6.6920975525442267E-2</v>
      </c>
      <c r="E1580" s="13">
        <f t="shared" si="11"/>
        <v>-1.3941627214206716E-2</v>
      </c>
    </row>
    <row r="1581" spans="1:5" x14ac:dyDescent="0.25">
      <c r="A1581" s="12">
        <v>46506</v>
      </c>
      <c r="C1581" s="13">
        <f t="shared" si="9"/>
        <v>-4.0637583519670534E-2</v>
      </c>
      <c r="D1581" s="13">
        <f t="shared" si="10"/>
        <v>-6.7207196060807439E-2</v>
      </c>
      <c r="E1581" s="13">
        <f t="shared" si="11"/>
        <v>-1.4067970978533625E-2</v>
      </c>
    </row>
    <row r="1582" spans="1:5" x14ac:dyDescent="0.25">
      <c r="A1582" s="12">
        <v>46507</v>
      </c>
      <c r="C1582" s="13">
        <f t="shared" si="9"/>
        <v>-4.0843865669516581E-2</v>
      </c>
      <c r="D1582" s="13">
        <f t="shared" si="10"/>
        <v>-6.749331016509115E-2</v>
      </c>
      <c r="E1582" s="13">
        <f t="shared" si="11"/>
        <v>-1.4194421173942016E-2</v>
      </c>
    </row>
    <row r="1583" spans="1:5" x14ac:dyDescent="0.25">
      <c r="A1583" s="12">
        <v>46508</v>
      </c>
      <c r="C1583" s="13">
        <f t="shared" si="9"/>
        <v>-4.1050147819362622E-2</v>
      </c>
      <c r="D1583" s="13">
        <f t="shared" si="10"/>
        <v>-6.7779318903232827E-2</v>
      </c>
      <c r="E1583" s="13">
        <f t="shared" si="11"/>
        <v>-1.432097673549242E-2</v>
      </c>
    </row>
    <row r="1584" spans="1:5" x14ac:dyDescent="0.25">
      <c r="A1584" s="12">
        <v>46509</v>
      </c>
      <c r="C1584" s="13">
        <f t="shared" si="9"/>
        <v>-4.1256429969208669E-2</v>
      </c>
      <c r="D1584" s="13">
        <f t="shared" si="10"/>
        <v>-6.8065223326253116E-2</v>
      </c>
      <c r="E1584" s="13">
        <f t="shared" si="11"/>
        <v>-1.4447636612164215E-2</v>
      </c>
    </row>
    <row r="1585" spans="1:5" x14ac:dyDescent="0.25">
      <c r="A1585" s="12">
        <v>46510</v>
      </c>
      <c r="C1585" s="13">
        <f t="shared" si="9"/>
        <v>-4.1462712119054709E-2</v>
      </c>
      <c r="D1585" s="13">
        <f t="shared" si="10"/>
        <v>-6.8351024471501126E-2</v>
      </c>
      <c r="E1585" s="13">
        <f t="shared" si="11"/>
        <v>-1.4574399766608296E-2</v>
      </c>
    </row>
    <row r="1586" spans="1:5" x14ac:dyDescent="0.25">
      <c r="A1586" s="12">
        <v>46511</v>
      </c>
      <c r="C1586" s="13">
        <f t="shared" si="9"/>
        <v>-4.166899426890075E-2</v>
      </c>
      <c r="D1586" s="13">
        <f t="shared" si="10"/>
        <v>-6.8636723362896182E-2</v>
      </c>
      <c r="E1586" s="13">
        <f t="shared" si="11"/>
        <v>-1.4701265174905321E-2</v>
      </c>
    </row>
    <row r="1587" spans="1:5" x14ac:dyDescent="0.25">
      <c r="A1587" s="12">
        <v>46512</v>
      </c>
      <c r="C1587" s="13">
        <f t="shared" si="9"/>
        <v>-4.1875276418746797E-2</v>
      </c>
      <c r="D1587" s="13">
        <f t="shared" si="10"/>
        <v>-6.8922321011164217E-2</v>
      </c>
      <c r="E1587" s="13">
        <f t="shared" si="11"/>
        <v>-1.4828231826329377E-2</v>
      </c>
    </row>
    <row r="1588" spans="1:5" x14ac:dyDescent="0.25">
      <c r="A1588" s="12">
        <v>46513</v>
      </c>
      <c r="C1588" s="13">
        <f t="shared" si="9"/>
        <v>-4.2081558568592838E-2</v>
      </c>
      <c r="D1588" s="13">
        <f t="shared" si="10"/>
        <v>-6.9207818414068742E-2</v>
      </c>
      <c r="E1588" s="13">
        <f t="shared" si="11"/>
        <v>-1.4955298723116937E-2</v>
      </c>
    </row>
    <row r="1589" spans="1:5" x14ac:dyDescent="0.25">
      <c r="A1589" s="12">
        <v>46514</v>
      </c>
      <c r="C1589" s="13">
        <f t="shared" si="9"/>
        <v>-4.2287840718438885E-2</v>
      </c>
      <c r="D1589" s="13">
        <f t="shared" si="10"/>
        <v>-6.9493216556636817E-2</v>
      </c>
      <c r="E1589" s="13">
        <f t="shared" si="11"/>
        <v>-1.5082464880240957E-2</v>
      </c>
    </row>
    <row r="1590" spans="1:5" x14ac:dyDescent="0.25">
      <c r="A1590" s="12">
        <v>46515</v>
      </c>
      <c r="C1590" s="13">
        <f t="shared" si="9"/>
        <v>-4.2494122868284925E-2</v>
      </c>
      <c r="D1590" s="13">
        <f t="shared" si="10"/>
        <v>-6.9778516411379887E-2</v>
      </c>
      <c r="E1590" s="13">
        <f t="shared" si="11"/>
        <v>-1.520972932518996E-2</v>
      </c>
    </row>
    <row r="1591" spans="1:5" x14ac:dyDescent="0.25">
      <c r="A1591" s="12">
        <v>46516</v>
      </c>
      <c r="C1591" s="13">
        <f t="shared" si="9"/>
        <v>-4.2700405018130973E-2</v>
      </c>
      <c r="D1591" s="13">
        <f t="shared" si="10"/>
        <v>-7.006371893850992E-2</v>
      </c>
      <c r="E1591" s="13">
        <f t="shared" si="11"/>
        <v>-1.5337091097752029E-2</v>
      </c>
    </row>
    <row r="1592" spans="1:5" x14ac:dyDescent="0.25">
      <c r="A1592" s="12">
        <v>46517</v>
      </c>
      <c r="C1592" s="13">
        <f t="shared" si="9"/>
        <v>-4.2906687167977013E-2</v>
      </c>
      <c r="D1592" s="13">
        <f t="shared" si="10"/>
        <v>-7.0348825086150563E-2</v>
      </c>
      <c r="E1592" s="13">
        <f t="shared" si="11"/>
        <v>-1.5464549249803467E-2</v>
      </c>
    </row>
    <row r="1593" spans="1:5" x14ac:dyDescent="0.25">
      <c r="A1593" s="12">
        <v>46518</v>
      </c>
      <c r="C1593" s="13">
        <f t="shared" si="9"/>
        <v>-4.3112969317823054E-2</v>
      </c>
      <c r="D1593" s="13">
        <f t="shared" si="10"/>
        <v>-7.0633835790543997E-2</v>
      </c>
      <c r="E1593" s="13">
        <f t="shared" si="11"/>
        <v>-1.5592102845102113E-2</v>
      </c>
    </row>
    <row r="1594" spans="1:5" x14ac:dyDescent="0.25">
      <c r="A1594" s="12">
        <v>46519</v>
      </c>
      <c r="C1594" s="13">
        <f t="shared" si="9"/>
        <v>-4.3319251467669101E-2</v>
      </c>
      <c r="D1594" s="13">
        <f t="shared" si="10"/>
        <v>-7.0918751976253039E-2</v>
      </c>
      <c r="E1594" s="13">
        <f t="shared" si="11"/>
        <v>-1.571975095908516E-2</v>
      </c>
    </row>
    <row r="1595" spans="1:5" x14ac:dyDescent="0.25">
      <c r="A1595" s="12">
        <v>46520</v>
      </c>
      <c r="C1595" s="13">
        <f t="shared" si="9"/>
        <v>-4.3525533617515141E-2</v>
      </c>
      <c r="D1595" s="13">
        <f t="shared" si="10"/>
        <v>-7.1203574556359006E-2</v>
      </c>
      <c r="E1595" s="13">
        <f t="shared" si="11"/>
        <v>-1.5847492678671273E-2</v>
      </c>
    </row>
    <row r="1596" spans="1:5" x14ac:dyDescent="0.25">
      <c r="A1596" s="12">
        <v>46521</v>
      </c>
      <c r="C1596" s="13">
        <f t="shared" si="9"/>
        <v>-4.3731815767361189E-2</v>
      </c>
      <c r="D1596" s="13">
        <f t="shared" si="10"/>
        <v>-7.1488304432655317E-2</v>
      </c>
      <c r="E1596" s="13">
        <f t="shared" si="11"/>
        <v>-1.5975327102067057E-2</v>
      </c>
    </row>
    <row r="1597" spans="1:5" x14ac:dyDescent="0.25">
      <c r="A1597" s="12">
        <v>46522</v>
      </c>
      <c r="C1597" s="13">
        <f t="shared" si="9"/>
        <v>-4.3938097917207229E-2</v>
      </c>
      <c r="D1597" s="13">
        <f t="shared" si="10"/>
        <v>-7.1772942495836878E-2</v>
      </c>
      <c r="E1597" s="13">
        <f t="shared" si="11"/>
        <v>-1.6103253338577588E-2</v>
      </c>
    </row>
    <row r="1598" spans="1:5" x14ac:dyDescent="0.25">
      <c r="A1598" s="12">
        <v>46523</v>
      </c>
      <c r="C1598" s="13">
        <f t="shared" si="9"/>
        <v>-4.414438006705327E-2</v>
      </c>
      <c r="D1598" s="13">
        <f t="shared" si="10"/>
        <v>-7.2057489625685506E-2</v>
      </c>
      <c r="E1598" s="13">
        <f t="shared" si="11"/>
        <v>-1.6231270508421033E-2</v>
      </c>
    </row>
    <row r="1599" spans="1:5" x14ac:dyDescent="0.25">
      <c r="A1599" s="12">
        <v>46524</v>
      </c>
      <c r="C1599" s="13">
        <f t="shared" si="9"/>
        <v>-4.4350662216899317E-2</v>
      </c>
      <c r="D1599" s="13">
        <f t="shared" si="10"/>
        <v>-7.2341946691251435E-2</v>
      </c>
      <c r="E1599" s="13">
        <f t="shared" si="11"/>
        <v>-1.6359377742547192E-2</v>
      </c>
    </row>
    <row r="1600" spans="1:5" x14ac:dyDescent="0.25">
      <c r="A1600" s="12">
        <v>46525</v>
      </c>
      <c r="C1600" s="13">
        <f t="shared" si="9"/>
        <v>-4.4556944366745357E-2</v>
      </c>
      <c r="D1600" s="13">
        <f t="shared" si="10"/>
        <v>-7.2626314551030899E-2</v>
      </c>
      <c r="E1600" s="13">
        <f t="shared" si="11"/>
        <v>-1.6487574182459813E-2</v>
      </c>
    </row>
    <row r="1601" spans="1:5" x14ac:dyDescent="0.25">
      <c r="A1601" s="12">
        <v>46526</v>
      </c>
      <c r="C1601" s="13">
        <f t="shared" si="9"/>
        <v>-4.4763226516591405E-2</v>
      </c>
      <c r="D1601" s="13">
        <f t="shared" si="10"/>
        <v>-7.2910594053140043E-2</v>
      </c>
      <c r="E1601" s="13">
        <f t="shared" si="11"/>
        <v>-1.6615858980042773E-2</v>
      </c>
    </row>
    <row r="1602" spans="1:5" x14ac:dyDescent="0.25">
      <c r="A1602" s="12">
        <v>46527</v>
      </c>
      <c r="C1602" s="13">
        <f t="shared" si="9"/>
        <v>-4.4969508666437445E-2</v>
      </c>
      <c r="D1602" s="13">
        <f t="shared" si="10"/>
        <v>-7.3194786035485154E-2</v>
      </c>
      <c r="E1602" s="13">
        <f t="shared" si="11"/>
        <v>-1.6744231297389733E-2</v>
      </c>
    </row>
    <row r="1603" spans="1:5" x14ac:dyDescent="0.25">
      <c r="A1603" s="12">
        <v>46528</v>
      </c>
      <c r="C1603" s="13">
        <f t="shared" si="9"/>
        <v>-4.5175790816283493E-2</v>
      </c>
      <c r="D1603" s="13">
        <f t="shared" si="10"/>
        <v>-7.3478891325929482E-2</v>
      </c>
      <c r="E1603" s="13">
        <f t="shared" si="11"/>
        <v>-1.6872690306637506E-2</v>
      </c>
    </row>
    <row r="1604" spans="1:5" x14ac:dyDescent="0.25">
      <c r="A1604" s="12">
        <v>46529</v>
      </c>
      <c r="C1604" s="13">
        <f t="shared" si="9"/>
        <v>-4.5382072966129533E-2</v>
      </c>
      <c r="D1604" s="13">
        <f t="shared" si="10"/>
        <v>-7.3762910742456361E-2</v>
      </c>
      <c r="E1604" s="13">
        <f t="shared" si="11"/>
        <v>-1.7001235189802698E-2</v>
      </c>
    </row>
    <row r="1605" spans="1:5" x14ac:dyDescent="0.25">
      <c r="A1605" s="12">
        <v>46530</v>
      </c>
      <c r="C1605" s="13">
        <f t="shared" si="9"/>
        <v>-4.5588355115975573E-2</v>
      </c>
      <c r="D1605" s="13">
        <f t="shared" si="10"/>
        <v>-7.4046845093329233E-2</v>
      </c>
      <c r="E1605" s="13">
        <f t="shared" si="11"/>
        <v>-1.7129865138621917E-2</v>
      </c>
    </row>
    <row r="1606" spans="1:5" x14ac:dyDescent="0.25">
      <c r="A1606" s="12">
        <v>46531</v>
      </c>
      <c r="C1606" s="13">
        <f t="shared" si="9"/>
        <v>-4.5794637265821621E-2</v>
      </c>
      <c r="D1606" s="13">
        <f t="shared" si="10"/>
        <v>-7.4330695177248135E-2</v>
      </c>
      <c r="E1606" s="13">
        <f t="shared" si="11"/>
        <v>-1.7258579354395103E-2</v>
      </c>
    </row>
    <row r="1607" spans="1:5" x14ac:dyDescent="0.25">
      <c r="A1607" s="12">
        <v>46532</v>
      </c>
      <c r="C1607" s="13">
        <f t="shared" si="9"/>
        <v>-4.6000919415667661E-2</v>
      </c>
      <c r="D1607" s="13">
        <f t="shared" si="10"/>
        <v>-7.4614461783503172E-2</v>
      </c>
      <c r="E1607" s="13">
        <f t="shared" si="11"/>
        <v>-1.7387377047832157E-2</v>
      </c>
    </row>
    <row r="1608" spans="1:5" x14ac:dyDescent="0.25">
      <c r="A1608" s="12">
        <v>46533</v>
      </c>
      <c r="C1608" s="13">
        <f t="shared" si="9"/>
        <v>-4.6207201565513709E-2</v>
      </c>
      <c r="D1608" s="13">
        <f t="shared" si="10"/>
        <v>-7.4898145692124773E-2</v>
      </c>
      <c r="E1608" s="13">
        <f t="shared" si="11"/>
        <v>-1.7516257438902644E-2</v>
      </c>
    </row>
    <row r="1609" spans="1:5" x14ac:dyDescent="0.25">
      <c r="A1609" s="12">
        <v>46534</v>
      </c>
      <c r="C1609" s="13">
        <f t="shared" si="9"/>
        <v>-4.6413483715359749E-2</v>
      </c>
      <c r="D1609" s="13">
        <f t="shared" si="10"/>
        <v>-7.5181747674030922E-2</v>
      </c>
      <c r="E1609" s="13">
        <f t="shared" si="11"/>
        <v>-1.764521975668858E-2</v>
      </c>
    </row>
    <row r="1610" spans="1:5" x14ac:dyDescent="0.25">
      <c r="A1610" s="12">
        <v>46535</v>
      </c>
      <c r="C1610" s="13">
        <f t="shared" si="9"/>
        <v>-4.6619765865205789E-2</v>
      </c>
      <c r="D1610" s="13">
        <f t="shared" si="10"/>
        <v>-7.5465268491171411E-2</v>
      </c>
      <c r="E1610" s="13">
        <f t="shared" si="11"/>
        <v>-1.7774263239240168E-2</v>
      </c>
    </row>
    <row r="1611" spans="1:5" x14ac:dyDescent="0.25">
      <c r="A1611" s="12">
        <v>46536</v>
      </c>
      <c r="C1611" s="13">
        <f t="shared" si="9"/>
        <v>-4.6826048015051837E-2</v>
      </c>
      <c r="D1611" s="13">
        <f t="shared" si="10"/>
        <v>-7.5748708896669223E-2</v>
      </c>
      <c r="E1611" s="13">
        <f t="shared" si="11"/>
        <v>-1.7903387133434447E-2</v>
      </c>
    </row>
    <row r="1612" spans="1:5" x14ac:dyDescent="0.25">
      <c r="A1612" s="12">
        <v>46537</v>
      </c>
      <c r="C1612" s="13">
        <f t="shared" si="9"/>
        <v>-4.7032330164897877E-2</v>
      </c>
      <c r="D1612" s="13">
        <f t="shared" si="10"/>
        <v>-7.6032069634959024E-2</v>
      </c>
      <c r="E1612" s="13">
        <f t="shared" si="11"/>
        <v>-1.8032590694836734E-2</v>
      </c>
    </row>
    <row r="1613" spans="1:5" x14ac:dyDescent="0.25">
      <c r="A1613" s="12">
        <v>46538</v>
      </c>
      <c r="C1613" s="13">
        <f t="shared" si="9"/>
        <v>-4.7238612314743925E-2</v>
      </c>
      <c r="D1613" s="13">
        <f t="shared" si="10"/>
        <v>-7.6315351441922946E-2</v>
      </c>
      <c r="E1613" s="13">
        <f t="shared" si="11"/>
        <v>-1.816187318756491E-2</v>
      </c>
    </row>
    <row r="1614" spans="1:5" x14ac:dyDescent="0.25">
      <c r="A1614" s="12">
        <v>46539</v>
      </c>
      <c r="C1614" s="13">
        <f t="shared" si="9"/>
        <v>-4.7444894464589965E-2</v>
      </c>
      <c r="D1614" s="13">
        <f t="shared" si="10"/>
        <v>-7.6598555045023664E-2</v>
      </c>
      <c r="E1614" s="13">
        <f t="shared" si="11"/>
        <v>-1.829123388415627E-2</v>
      </c>
    </row>
    <row r="1615" spans="1:5" x14ac:dyDescent="0.25">
      <c r="A1615" s="12">
        <v>46540</v>
      </c>
      <c r="C1615" s="13">
        <f t="shared" si="9"/>
        <v>-4.7651176614436012E-2</v>
      </c>
      <c r="D1615" s="13">
        <f t="shared" si="10"/>
        <v>-7.6881681163434884E-2</v>
      </c>
      <c r="E1615" s="13">
        <f t="shared" si="11"/>
        <v>-1.8420672065437141E-2</v>
      </c>
    </row>
    <row r="1616" spans="1:5" x14ac:dyDescent="0.25">
      <c r="A1616" s="12">
        <v>46541</v>
      </c>
      <c r="C1616" s="13">
        <f t="shared" si="9"/>
        <v>-4.7857458764282053E-2</v>
      </c>
      <c r="D1616" s="13">
        <f t="shared" si="10"/>
        <v>-7.716473050816916E-2</v>
      </c>
      <c r="E1616" s="13">
        <f t="shared" si="11"/>
        <v>-1.8550187020394952E-2</v>
      </c>
    </row>
    <row r="1617" spans="1:5" x14ac:dyDescent="0.25">
      <c r="A1617" s="12">
        <v>46542</v>
      </c>
      <c r="C1617" s="13">
        <f t="shared" si="9"/>
        <v>-4.8063740914128093E-2</v>
      </c>
      <c r="D1617" s="13">
        <f t="shared" si="10"/>
        <v>-7.7447703782203295E-2</v>
      </c>
      <c r="E1617" s="13">
        <f t="shared" si="11"/>
        <v>-1.8679778046052892E-2</v>
      </c>
    </row>
    <row r="1618" spans="1:5" x14ac:dyDescent="0.25">
      <c r="A1618" s="12">
        <v>46543</v>
      </c>
      <c r="C1618" s="13">
        <f t="shared" si="9"/>
        <v>-4.8270023063974141E-2</v>
      </c>
      <c r="D1618" s="13">
        <f t="shared" si="10"/>
        <v>-7.7730601680601322E-2</v>
      </c>
      <c r="E1618" s="13">
        <f t="shared" si="11"/>
        <v>-1.8809444447346963E-2</v>
      </c>
    </row>
    <row r="1619" spans="1:5" x14ac:dyDescent="0.25">
      <c r="A1619" s="12">
        <v>46544</v>
      </c>
      <c r="C1619" s="13">
        <f t="shared" si="9"/>
        <v>-4.8476305213820181E-2</v>
      </c>
      <c r="D1619" s="13">
        <f t="shared" si="10"/>
        <v>-7.8013424890634939E-2</v>
      </c>
      <c r="E1619" s="13">
        <f t="shared" si="11"/>
        <v>-1.8939185537005427E-2</v>
      </c>
    </row>
    <row r="1620" spans="1:5" x14ac:dyDescent="0.25">
      <c r="A1620" s="12">
        <v>46545</v>
      </c>
      <c r="C1620" s="13">
        <f t="shared" si="9"/>
        <v>-4.8682587363666228E-2</v>
      </c>
      <c r="D1620" s="13">
        <f t="shared" si="10"/>
        <v>-7.8296174091901857E-2</v>
      </c>
      <c r="E1620" s="13">
        <f t="shared" si="11"/>
        <v>-1.9069000635430603E-2</v>
      </c>
    </row>
    <row r="1621" spans="1:5" x14ac:dyDescent="0.25">
      <c r="A1621" s="12">
        <v>46546</v>
      </c>
      <c r="C1621" s="13">
        <f t="shared" si="9"/>
        <v>-4.8888869513512269E-2</v>
      </c>
      <c r="D1621" s="13">
        <f t="shared" si="10"/>
        <v>-7.8578849956441627E-2</v>
      </c>
      <c r="E1621" s="13">
        <f t="shared" si="11"/>
        <v>-1.9198889070582911E-2</v>
      </c>
    </row>
    <row r="1622" spans="1:5" x14ac:dyDescent="0.25">
      <c r="A1622" s="12">
        <v>46547</v>
      </c>
      <c r="C1622" s="13">
        <f t="shared" si="9"/>
        <v>-4.9095151663358309E-2</v>
      </c>
      <c r="D1622" s="13">
        <f t="shared" si="10"/>
        <v>-7.8861453148849431E-2</v>
      </c>
      <c r="E1622" s="13">
        <f t="shared" si="11"/>
        <v>-1.9328850177867191E-2</v>
      </c>
    </row>
    <row r="1623" spans="1:5" x14ac:dyDescent="0.25">
      <c r="A1623" s="12">
        <v>46548</v>
      </c>
      <c r="C1623" s="13">
        <f t="shared" si="9"/>
        <v>-4.9301433813204357E-2</v>
      </c>
      <c r="D1623" s="13">
        <f t="shared" si="10"/>
        <v>-7.9143984326387584E-2</v>
      </c>
      <c r="E1623" s="13">
        <f t="shared" si="11"/>
        <v>-1.9458883300021133E-2</v>
      </c>
    </row>
    <row r="1624" spans="1:5" x14ac:dyDescent="0.25">
      <c r="A1624" s="12">
        <v>46549</v>
      </c>
      <c r="C1624" s="13">
        <f t="shared" si="9"/>
        <v>-4.9507715963050397E-2</v>
      </c>
      <c r="D1624" s="13">
        <f t="shared" si="10"/>
        <v>-7.9426444139094943E-2</v>
      </c>
      <c r="E1624" s="13">
        <f t="shared" si="11"/>
        <v>-1.9588987787005848E-2</v>
      </c>
    </row>
    <row r="1625" spans="1:5" x14ac:dyDescent="0.25">
      <c r="A1625" s="12">
        <v>46550</v>
      </c>
      <c r="C1625" s="13">
        <f t="shared" si="9"/>
        <v>-4.9713998112896444E-2</v>
      </c>
      <c r="D1625" s="13">
        <f t="shared" si="10"/>
        <v>-7.9708833229894333E-2</v>
      </c>
      <c r="E1625" s="13">
        <f t="shared" si="11"/>
        <v>-1.9719162995898556E-2</v>
      </c>
    </row>
    <row r="1626" spans="1:5" x14ac:dyDescent="0.25">
      <c r="A1626" s="12">
        <v>46551</v>
      </c>
      <c r="C1626" s="13">
        <f t="shared" si="9"/>
        <v>-4.9920280262742485E-2</v>
      </c>
      <c r="D1626" s="13">
        <f t="shared" si="10"/>
        <v>-7.9991152234697771E-2</v>
      </c>
      <c r="E1626" s="13">
        <f t="shared" si="11"/>
        <v>-1.9849408290787206E-2</v>
      </c>
    </row>
    <row r="1627" spans="1:5" x14ac:dyDescent="0.25">
      <c r="A1627" s="12">
        <v>46552</v>
      </c>
      <c r="C1627" s="13">
        <f t="shared" si="9"/>
        <v>-5.0126562412588532E-2</v>
      </c>
      <c r="D1627" s="13">
        <f t="shared" si="10"/>
        <v>-8.0273401782509871E-2</v>
      </c>
      <c r="E1627" s="13">
        <f t="shared" si="11"/>
        <v>-1.9979723042667191E-2</v>
      </c>
    </row>
    <row r="1628" spans="1:5" x14ac:dyDescent="0.25">
      <c r="A1628" s="12">
        <v>46553</v>
      </c>
      <c r="C1628" s="13">
        <f t="shared" si="9"/>
        <v>-5.0332844562434573E-2</v>
      </c>
      <c r="D1628" s="13">
        <f t="shared" si="10"/>
        <v>-8.0555582495529257E-2</v>
      </c>
      <c r="E1628" s="13">
        <f t="shared" si="11"/>
        <v>-2.0110106629339885E-2</v>
      </c>
    </row>
    <row r="1629" spans="1:5" x14ac:dyDescent="0.25">
      <c r="A1629" s="12">
        <v>46554</v>
      </c>
      <c r="C1629" s="13">
        <f t="shared" si="9"/>
        <v>-5.0539126712280613E-2</v>
      </c>
      <c r="D1629" s="13">
        <f t="shared" si="10"/>
        <v>-8.0837694989248088E-2</v>
      </c>
      <c r="E1629" s="13">
        <f t="shared" si="11"/>
        <v>-2.0240558435313142E-2</v>
      </c>
    </row>
    <row r="1630" spans="1:5" x14ac:dyDescent="0.25">
      <c r="A1630" s="12">
        <v>46555</v>
      </c>
      <c r="C1630" s="13">
        <f t="shared" si="9"/>
        <v>-5.0745408862126661E-2</v>
      </c>
      <c r="D1630" s="13">
        <f t="shared" si="10"/>
        <v>-8.1119739872549682E-2</v>
      </c>
      <c r="E1630" s="13">
        <f t="shared" si="11"/>
        <v>-2.0371077851703636E-2</v>
      </c>
    </row>
    <row r="1631" spans="1:5" x14ac:dyDescent="0.25">
      <c r="A1631" s="12">
        <v>46556</v>
      </c>
      <c r="C1631" s="13">
        <f t="shared" si="9"/>
        <v>-5.0951691011972701E-2</v>
      </c>
      <c r="D1631" s="13">
        <f t="shared" si="10"/>
        <v>-8.140171774780447E-2</v>
      </c>
      <c r="E1631" s="13">
        <f t="shared" si="11"/>
        <v>-2.0501664276140936E-2</v>
      </c>
    </row>
    <row r="1632" spans="1:5" x14ac:dyDescent="0.25">
      <c r="A1632" s="12">
        <v>46557</v>
      </c>
      <c r="C1632" s="13">
        <f t="shared" si="9"/>
        <v>-5.1157973161818748E-2</v>
      </c>
      <c r="D1632" s="13">
        <f t="shared" si="10"/>
        <v>-8.1683629210964032E-2</v>
      </c>
      <c r="E1632" s="13">
        <f t="shared" si="11"/>
        <v>-2.0632317112673465E-2</v>
      </c>
    </row>
    <row r="1633" spans="1:5" x14ac:dyDescent="0.25">
      <c r="A1633" s="12">
        <v>46558</v>
      </c>
      <c r="C1633" s="13">
        <f t="shared" si="9"/>
        <v>-5.1364255311664789E-2</v>
      </c>
      <c r="D1633" s="13">
        <f t="shared" si="10"/>
        <v>-8.1965474851653508E-2</v>
      </c>
      <c r="E1633" s="13">
        <f t="shared" si="11"/>
        <v>-2.0763035771676062E-2</v>
      </c>
    </row>
    <row r="1634" spans="1:5" x14ac:dyDescent="0.25">
      <c r="A1634" s="12">
        <v>46559</v>
      </c>
      <c r="C1634" s="13">
        <f t="shared" si="9"/>
        <v>-5.1570537461510829E-2</v>
      </c>
      <c r="D1634" s="13">
        <f t="shared" si="10"/>
        <v>-8.2247255253262319E-2</v>
      </c>
      <c r="E1634" s="13">
        <f t="shared" si="11"/>
        <v>-2.0893819669759343E-2</v>
      </c>
    </row>
    <row r="1635" spans="1:5" x14ac:dyDescent="0.25">
      <c r="A1635" s="12">
        <v>46560</v>
      </c>
      <c r="C1635" s="13">
        <f t="shared" si="9"/>
        <v>-5.1776819611356877E-2</v>
      </c>
      <c r="D1635" s="13">
        <f t="shared" si="10"/>
        <v>-8.2528970993033135E-2</v>
      </c>
      <c r="E1635" s="13">
        <f t="shared" si="11"/>
        <v>-2.1024668229680611E-2</v>
      </c>
    </row>
    <row r="1636" spans="1:5" x14ac:dyDescent="0.25">
      <c r="A1636" s="12">
        <v>46561</v>
      </c>
      <c r="C1636" s="13">
        <f t="shared" si="9"/>
        <v>-5.1983101761202917E-2</v>
      </c>
      <c r="D1636" s="13">
        <f t="shared" si="10"/>
        <v>-8.2810622642149403E-2</v>
      </c>
      <c r="E1636" s="13">
        <f t="shared" si="11"/>
        <v>-2.1155580880256434E-2</v>
      </c>
    </row>
    <row r="1637" spans="1:5" x14ac:dyDescent="0.25">
      <c r="A1637" s="12">
        <v>46562</v>
      </c>
      <c r="C1637" s="13">
        <f t="shared" si="9"/>
        <v>-5.2189383911048964E-2</v>
      </c>
      <c r="D1637" s="13">
        <f t="shared" si="10"/>
        <v>-8.3092210765821101E-2</v>
      </c>
      <c r="E1637" s="13">
        <f t="shared" si="11"/>
        <v>-2.1286557056276835E-2</v>
      </c>
    </row>
    <row r="1638" spans="1:5" x14ac:dyDescent="0.25">
      <c r="A1638" s="12">
        <v>46563</v>
      </c>
      <c r="C1638" s="13">
        <f t="shared" si="9"/>
        <v>-5.2395666060895005E-2</v>
      </c>
      <c r="D1638" s="13">
        <f t="shared" si="10"/>
        <v>-8.3373735923369094E-2</v>
      </c>
      <c r="E1638" s="13">
        <f t="shared" si="11"/>
        <v>-2.1417596198420912E-2</v>
      </c>
    </row>
    <row r="1639" spans="1:5" x14ac:dyDescent="0.25">
      <c r="A1639" s="12">
        <v>46564</v>
      </c>
      <c r="C1639" s="13">
        <f t="shared" si="9"/>
        <v>-5.2601948210741052E-2</v>
      </c>
      <c r="D1639" s="13">
        <f t="shared" si="10"/>
        <v>-8.3655198668308006E-2</v>
      </c>
      <c r="E1639" s="13">
        <f t="shared" si="11"/>
        <v>-2.1548697753174095E-2</v>
      </c>
    </row>
    <row r="1640" spans="1:5" x14ac:dyDescent="0.25">
      <c r="A1640" s="12">
        <v>46565</v>
      </c>
      <c r="C1640" s="13">
        <f t="shared" si="9"/>
        <v>-5.2808230360587093E-2</v>
      </c>
      <c r="D1640" s="13">
        <f t="shared" si="10"/>
        <v>-8.3936599548427387E-2</v>
      </c>
      <c r="E1640" s="13">
        <f t="shared" si="11"/>
        <v>-2.1679861172746801E-2</v>
      </c>
    </row>
    <row r="1641" spans="1:5" x14ac:dyDescent="0.25">
      <c r="A1641" s="12">
        <v>46566</v>
      </c>
      <c r="C1641" s="13">
        <f t="shared" ref="C1641:C1704" si="12">_xlfn.FORECAST.ETS(A1641,$B$2:$B$1384,$A$2:$A$1384,1,1)</f>
        <v>-5.3014512510433133E-2</v>
      </c>
      <c r="D1641" s="13">
        <f t="shared" ref="D1641:D1704" si="13">C1641-_xlfn.FORECAST.ETS.CONFINT(A1641,$B$2:$B$1384,$A$2:$A$1384,0.99,1,1)</f>
        <v>-8.4217939105871706E-2</v>
      </c>
      <c r="E1641" s="13">
        <f t="shared" ref="E1641:E1704" si="14">C1641+_xlfn.FORECAST.ETS.CONFINT(A1641,$B$2:$B$1384,$A$2:$A$1384,0.99,1,1)</f>
        <v>-2.1811085914994557E-2</v>
      </c>
    </row>
    <row r="1642" spans="1:5" x14ac:dyDescent="0.25">
      <c r="A1642" s="12">
        <v>46567</v>
      </c>
      <c r="C1642" s="13">
        <f t="shared" si="12"/>
        <v>-5.322079466027918E-2</v>
      </c>
      <c r="D1642" s="13">
        <f t="shared" si="13"/>
        <v>-8.4499217877218799E-2</v>
      </c>
      <c r="E1642" s="13">
        <f t="shared" si="14"/>
        <v>-2.1942371443339562E-2</v>
      </c>
    </row>
    <row r="1643" spans="1:5" x14ac:dyDescent="0.25">
      <c r="A1643" s="12">
        <v>46568</v>
      </c>
      <c r="C1643" s="13">
        <f t="shared" si="12"/>
        <v>-5.3427076810125221E-2</v>
      </c>
      <c r="D1643" s="13">
        <f t="shared" si="13"/>
        <v>-8.4780436393556896E-2</v>
      </c>
      <c r="E1643" s="13">
        <f t="shared" si="14"/>
        <v>-2.2073717226693539E-2</v>
      </c>
    </row>
    <row r="1644" spans="1:5" x14ac:dyDescent="0.25">
      <c r="A1644" s="12">
        <v>46569</v>
      </c>
      <c r="C1644" s="13">
        <f t="shared" si="12"/>
        <v>-5.3633358959971268E-2</v>
      </c>
      <c r="D1644" s="13">
        <f t="shared" si="13"/>
        <v>-8.5061595180560418E-2</v>
      </c>
      <c r="E1644" s="13">
        <f t="shared" si="14"/>
        <v>-2.2205122739382112E-2</v>
      </c>
    </row>
    <row r="1645" spans="1:5" x14ac:dyDescent="0.25">
      <c r="A1645" s="12">
        <v>46570</v>
      </c>
      <c r="C1645" s="13">
        <f t="shared" si="12"/>
        <v>-5.3839641109817309E-2</v>
      </c>
      <c r="D1645" s="13">
        <f t="shared" si="13"/>
        <v>-8.5342694758564319E-2</v>
      </c>
      <c r="E1645" s="13">
        <f t="shared" si="14"/>
        <v>-2.2336587461070298E-2</v>
      </c>
    </row>
    <row r="1646" spans="1:5" x14ac:dyDescent="0.25">
      <c r="A1646" s="12">
        <v>46571</v>
      </c>
      <c r="C1646" s="13">
        <f t="shared" si="12"/>
        <v>-5.4045923259663356E-2</v>
      </c>
      <c r="D1646" s="13">
        <f t="shared" si="13"/>
        <v>-8.5623735642637228E-2</v>
      </c>
      <c r="E1646" s="13">
        <f t="shared" si="14"/>
        <v>-2.2468110876689491E-2</v>
      </c>
    </row>
    <row r="1647" spans="1:5" x14ac:dyDescent="0.25">
      <c r="A1647" s="12">
        <v>46572</v>
      </c>
      <c r="C1647" s="13">
        <f t="shared" si="12"/>
        <v>-5.4252205409509396E-2</v>
      </c>
      <c r="D1647" s="13">
        <f t="shared" si="13"/>
        <v>-8.590471834265323E-2</v>
      </c>
      <c r="E1647" s="13">
        <f t="shared" si="14"/>
        <v>-2.2599692476365556E-2</v>
      </c>
    </row>
    <row r="1648" spans="1:5" x14ac:dyDescent="0.25">
      <c r="A1648" s="12">
        <v>46573</v>
      </c>
      <c r="C1648" s="13">
        <f t="shared" si="12"/>
        <v>-5.4458487559355437E-2</v>
      </c>
      <c r="D1648" s="13">
        <f t="shared" si="13"/>
        <v>-8.6185643363362568E-2</v>
      </c>
      <c r="E1648" s="13">
        <f t="shared" si="14"/>
        <v>-2.2731331755348305E-2</v>
      </c>
    </row>
    <row r="1649" spans="1:5" x14ac:dyDescent="0.25">
      <c r="A1649" s="12">
        <v>46574</v>
      </c>
      <c r="C1649" s="13">
        <f t="shared" si="12"/>
        <v>-5.4664769709201484E-2</v>
      </c>
      <c r="D1649" s="13">
        <f t="shared" si="13"/>
        <v>-8.6466511204460889E-2</v>
      </c>
      <c r="E1649" s="13">
        <f t="shared" si="14"/>
        <v>-2.2863028213942087E-2</v>
      </c>
    </row>
    <row r="1650" spans="1:5" x14ac:dyDescent="0.25">
      <c r="A1650" s="12">
        <v>46575</v>
      </c>
      <c r="C1650" s="13">
        <f t="shared" si="12"/>
        <v>-5.4871051859047525E-2</v>
      </c>
      <c r="D1650" s="13">
        <f t="shared" si="13"/>
        <v>-8.6747322360657464E-2</v>
      </c>
      <c r="E1650" s="13">
        <f t="shared" si="14"/>
        <v>-2.2994781357437592E-2</v>
      </c>
    </row>
    <row r="1651" spans="1:5" x14ac:dyDescent="0.25">
      <c r="A1651" s="12">
        <v>46576</v>
      </c>
      <c r="C1651" s="13">
        <f t="shared" si="12"/>
        <v>-5.5077334008893572E-2</v>
      </c>
      <c r="D1651" s="13">
        <f t="shared" si="13"/>
        <v>-8.7028077321742281E-2</v>
      </c>
      <c r="E1651" s="13">
        <f t="shared" si="14"/>
        <v>-2.3126590696044863E-2</v>
      </c>
    </row>
    <row r="1652" spans="1:5" x14ac:dyDescent="0.25">
      <c r="A1652" s="12">
        <v>46577</v>
      </c>
      <c r="C1652" s="13">
        <f t="shared" si="12"/>
        <v>-5.5283616158739612E-2</v>
      </c>
      <c r="D1652" s="13">
        <f t="shared" si="13"/>
        <v>-8.7308776572651819E-2</v>
      </c>
      <c r="E1652" s="13">
        <f t="shared" si="14"/>
        <v>-2.3258455744827405E-2</v>
      </c>
    </row>
    <row r="1653" spans="1:5" x14ac:dyDescent="0.25">
      <c r="A1653" s="12">
        <v>46578</v>
      </c>
      <c r="C1653" s="13">
        <f t="shared" si="12"/>
        <v>-5.5489898308585653E-2</v>
      </c>
      <c r="D1653" s="13">
        <f t="shared" si="13"/>
        <v>-8.7589420593533862E-2</v>
      </c>
      <c r="E1653" s="13">
        <f t="shared" si="14"/>
        <v>-2.3390376023637444E-2</v>
      </c>
    </row>
    <row r="1654" spans="1:5" x14ac:dyDescent="0.25">
      <c r="A1654" s="12">
        <v>46579</v>
      </c>
      <c r="C1654" s="13">
        <f t="shared" si="12"/>
        <v>-5.56961804584317E-2</v>
      </c>
      <c r="D1654" s="13">
        <f t="shared" si="13"/>
        <v>-8.7870009859811138E-2</v>
      </c>
      <c r="E1654" s="13">
        <f t="shared" si="14"/>
        <v>-2.3522351057052263E-2</v>
      </c>
    </row>
    <row r="1655" spans="1:5" x14ac:dyDescent="0.25">
      <c r="A1655" s="12">
        <v>46580</v>
      </c>
      <c r="C1655" s="13">
        <f t="shared" si="12"/>
        <v>-5.5902462608277741E-2</v>
      </c>
      <c r="D1655" s="13">
        <f t="shared" si="13"/>
        <v>-8.8150544842243883E-2</v>
      </c>
      <c r="E1655" s="13">
        <f t="shared" si="14"/>
        <v>-2.3654380374311591E-2</v>
      </c>
    </row>
    <row r="1656" spans="1:5" x14ac:dyDescent="0.25">
      <c r="A1656" s="12">
        <v>46581</v>
      </c>
      <c r="C1656" s="13">
        <f t="shared" si="12"/>
        <v>-5.6108744758123788E-2</v>
      </c>
      <c r="D1656" s="13">
        <f t="shared" si="13"/>
        <v>-8.8431026006991445E-2</v>
      </c>
      <c r="E1656" s="13">
        <f t="shared" si="14"/>
        <v>-2.3786463509256131E-2</v>
      </c>
    </row>
    <row r="1657" spans="1:5" x14ac:dyDescent="0.25">
      <c r="A1657" s="12">
        <v>46582</v>
      </c>
      <c r="C1657" s="13">
        <f t="shared" si="12"/>
        <v>-5.6315026907969828E-2</v>
      </c>
      <c r="D1657" s="13">
        <f t="shared" si="13"/>
        <v>-8.8711453815672692E-2</v>
      </c>
      <c r="E1657" s="13">
        <f t="shared" si="14"/>
        <v>-2.3918600000266965E-2</v>
      </c>
    </row>
    <row r="1658" spans="1:5" x14ac:dyDescent="0.25">
      <c r="A1658" s="12">
        <v>46583</v>
      </c>
      <c r="C1658" s="13">
        <f t="shared" si="12"/>
        <v>-5.6521309057815876E-2</v>
      </c>
      <c r="D1658" s="13">
        <f t="shared" si="13"/>
        <v>-8.8991828725425604E-2</v>
      </c>
      <c r="E1658" s="13">
        <f t="shared" si="14"/>
        <v>-2.4050789390206155E-2</v>
      </c>
    </row>
    <row r="1659" spans="1:5" x14ac:dyDescent="0.25">
      <c r="A1659" s="12">
        <v>46584</v>
      </c>
      <c r="C1659" s="13">
        <f t="shared" si="12"/>
        <v>-5.6727591207661916E-2</v>
      </c>
      <c r="D1659" s="13">
        <f t="shared" si="13"/>
        <v>-8.9272151188965684E-2</v>
      </c>
      <c r="E1659" s="13">
        <f t="shared" si="14"/>
        <v>-2.4183031226358148E-2</v>
      </c>
    </row>
    <row r="1660" spans="1:5" x14ac:dyDescent="0.25">
      <c r="A1660" s="12">
        <v>46585</v>
      </c>
      <c r="C1660" s="13">
        <f t="shared" si="12"/>
        <v>-5.6933873357507957E-2</v>
      </c>
      <c r="D1660" s="13">
        <f t="shared" si="13"/>
        <v>-8.955242165464361E-2</v>
      </c>
      <c r="E1660" s="13">
        <f t="shared" si="14"/>
        <v>-2.431532506037231E-2</v>
      </c>
    </row>
    <row r="1661" spans="1:5" x14ac:dyDescent="0.25">
      <c r="A1661" s="12">
        <v>46586</v>
      </c>
      <c r="C1661" s="13">
        <f t="shared" si="12"/>
        <v>-5.7140155507354004E-2</v>
      </c>
      <c r="D1661" s="13">
        <f t="shared" si="13"/>
        <v>-8.9832640566501698E-2</v>
      </c>
      <c r="E1661" s="13">
        <f t="shared" si="14"/>
        <v>-2.4447670448206303E-2</v>
      </c>
    </row>
    <row r="1662" spans="1:5" x14ac:dyDescent="0.25">
      <c r="A1662" s="12">
        <v>46587</v>
      </c>
      <c r="C1662" s="13">
        <f t="shared" si="12"/>
        <v>-5.7346437657200044E-2</v>
      </c>
      <c r="D1662" s="13">
        <f t="shared" si="13"/>
        <v>-9.0112808364329694E-2</v>
      </c>
      <c r="E1662" s="13">
        <f t="shared" si="14"/>
        <v>-2.4580066950070402E-2</v>
      </c>
    </row>
    <row r="1663" spans="1:5" x14ac:dyDescent="0.25">
      <c r="A1663" s="12">
        <v>46588</v>
      </c>
      <c r="C1663" s="13">
        <f t="shared" si="12"/>
        <v>-5.7552719807046092E-2</v>
      </c>
      <c r="D1663" s="13">
        <f t="shared" si="13"/>
        <v>-9.0392925483719383E-2</v>
      </c>
      <c r="E1663" s="13">
        <f t="shared" si="14"/>
        <v>-2.4712514130372808E-2</v>
      </c>
    </row>
    <row r="1664" spans="1:5" x14ac:dyDescent="0.25">
      <c r="A1664" s="12">
        <v>46589</v>
      </c>
      <c r="C1664" s="13">
        <f t="shared" si="12"/>
        <v>-5.7759001956892132E-2</v>
      </c>
      <c r="D1664" s="13">
        <f t="shared" si="13"/>
        <v>-9.0672992356118531E-2</v>
      </c>
      <c r="E1664" s="13">
        <f t="shared" si="14"/>
        <v>-2.484501155766574E-2</v>
      </c>
    </row>
    <row r="1665" spans="1:5" x14ac:dyDescent="0.25">
      <c r="A1665" s="12">
        <v>46590</v>
      </c>
      <c r="C1665" s="13">
        <f t="shared" si="12"/>
        <v>-5.7965284106738173E-2</v>
      </c>
      <c r="D1665" s="13">
        <f t="shared" si="13"/>
        <v>-9.0953009408883859E-2</v>
      </c>
      <c r="E1665" s="13">
        <f t="shared" si="14"/>
        <v>-2.4977558804592487E-2</v>
      </c>
    </row>
    <row r="1666" spans="1:5" x14ac:dyDescent="0.25">
      <c r="A1666" s="12">
        <v>46591</v>
      </c>
      <c r="C1666" s="13">
        <f t="shared" si="12"/>
        <v>-5.817156625658422E-2</v>
      </c>
      <c r="D1666" s="13">
        <f t="shared" si="13"/>
        <v>-9.1232977065333148E-2</v>
      </c>
      <c r="E1666" s="13">
        <f t="shared" si="14"/>
        <v>-2.5110155447835292E-2</v>
      </c>
    </row>
    <row r="1667" spans="1:5" x14ac:dyDescent="0.25">
      <c r="A1667" s="12">
        <v>46592</v>
      </c>
      <c r="C1667" s="13">
        <f t="shared" si="12"/>
        <v>-5.8377848406430261E-2</v>
      </c>
      <c r="D1667" s="13">
        <f t="shared" si="13"/>
        <v>-9.1512895744796485E-2</v>
      </c>
      <c r="E1667" s="13">
        <f t="shared" si="14"/>
        <v>-2.5242801068064036E-2</v>
      </c>
    </row>
    <row r="1668" spans="1:5" x14ac:dyDescent="0.25">
      <c r="A1668" s="12">
        <v>46593</v>
      </c>
      <c r="C1668" s="13">
        <f t="shared" si="12"/>
        <v>-5.8584130556276308E-2</v>
      </c>
      <c r="D1668" s="13">
        <f t="shared" si="13"/>
        <v>-9.1792765862666756E-2</v>
      </c>
      <c r="E1668" s="13">
        <f t="shared" si="14"/>
        <v>-2.537549524988586E-2</v>
      </c>
    </row>
    <row r="1669" spans="1:5" x14ac:dyDescent="0.25">
      <c r="A1669" s="12">
        <v>46594</v>
      </c>
      <c r="C1669" s="13">
        <f t="shared" si="12"/>
        <v>-5.8790412706122348E-2</v>
      </c>
      <c r="D1669" s="13">
        <f t="shared" si="13"/>
        <v>-9.2072587830449276E-2</v>
      </c>
      <c r="E1669" s="13">
        <f t="shared" si="14"/>
        <v>-2.5508237581795427E-2</v>
      </c>
    </row>
    <row r="1670" spans="1:5" x14ac:dyDescent="0.25">
      <c r="A1670" s="12">
        <v>46595</v>
      </c>
      <c r="C1670" s="13">
        <f t="shared" si="12"/>
        <v>-5.8996694855968396E-2</v>
      </c>
      <c r="D1670" s="13">
        <f t="shared" si="13"/>
        <v>-9.2352362055810627E-2</v>
      </c>
      <c r="E1670" s="13">
        <f t="shared" si="14"/>
        <v>-2.5641027656126157E-2</v>
      </c>
    </row>
    <row r="1671" spans="1:5" x14ac:dyDescent="0.25">
      <c r="A1671" s="12">
        <v>46596</v>
      </c>
      <c r="C1671" s="13">
        <f t="shared" si="12"/>
        <v>-5.9202977005814436E-2</v>
      </c>
      <c r="D1671" s="13">
        <f t="shared" si="13"/>
        <v>-9.2632088942626756E-2</v>
      </c>
      <c r="E1671" s="13">
        <f t="shared" si="14"/>
        <v>-2.577386506900211E-2</v>
      </c>
    </row>
    <row r="1672" spans="1:5" x14ac:dyDescent="0.25">
      <c r="A1672" s="12">
        <v>46597</v>
      </c>
      <c r="C1672" s="13">
        <f t="shared" si="12"/>
        <v>-5.9409259155660477E-2</v>
      </c>
      <c r="D1672" s="13">
        <f t="shared" si="13"/>
        <v>-9.2911768891030255E-2</v>
      </c>
      <c r="E1672" s="13">
        <f t="shared" si="14"/>
        <v>-2.5906749420290705E-2</v>
      </c>
    </row>
    <row r="1673" spans="1:5" x14ac:dyDescent="0.25">
      <c r="A1673" s="12">
        <v>46598</v>
      </c>
      <c r="C1673" s="13">
        <f t="shared" si="12"/>
        <v>-5.9615541305506524E-2</v>
      </c>
      <c r="D1673" s="13">
        <f t="shared" si="13"/>
        <v>-9.3191402297456927E-2</v>
      </c>
      <c r="E1673" s="13">
        <f t="shared" si="14"/>
        <v>-2.6039680313556128E-2</v>
      </c>
    </row>
    <row r="1674" spans="1:5" x14ac:dyDescent="0.25">
      <c r="A1674" s="12">
        <v>46599</v>
      </c>
      <c r="C1674" s="13">
        <f t="shared" si="12"/>
        <v>-5.9821823455352564E-2</v>
      </c>
      <c r="D1674" s="13">
        <f t="shared" si="13"/>
        <v>-9.3470989554691603E-2</v>
      </c>
      <c r="E1674" s="13">
        <f t="shared" si="14"/>
        <v>-2.6172657356013533E-2</v>
      </c>
    </row>
    <row r="1675" spans="1:5" x14ac:dyDescent="0.25">
      <c r="A1675" s="12">
        <v>46600</v>
      </c>
      <c r="C1675" s="13">
        <f t="shared" si="12"/>
        <v>-6.0028105605198612E-2</v>
      </c>
      <c r="D1675" s="13">
        <f t="shared" si="13"/>
        <v>-9.3750531051913277E-2</v>
      </c>
      <c r="E1675" s="13">
        <f t="shared" si="14"/>
        <v>-2.6305680158483946E-2</v>
      </c>
    </row>
    <row r="1676" spans="1:5" x14ac:dyDescent="0.25">
      <c r="A1676" s="12">
        <v>46601</v>
      </c>
      <c r="C1676" s="13">
        <f t="shared" si="12"/>
        <v>-6.0234387755044652E-2</v>
      </c>
      <c r="D1676" s="13">
        <f t="shared" si="13"/>
        <v>-9.4030027174739489E-2</v>
      </c>
      <c r="E1676" s="13">
        <f t="shared" si="14"/>
        <v>-2.6438748335349815E-2</v>
      </c>
    </row>
    <row r="1677" spans="1:5" x14ac:dyDescent="0.25">
      <c r="A1677" s="12">
        <v>46602</v>
      </c>
      <c r="C1677" s="13">
        <f t="shared" si="12"/>
        <v>-6.0440669904890693E-2</v>
      </c>
      <c r="D1677" s="13">
        <f t="shared" si="13"/>
        <v>-9.4309478305270006E-2</v>
      </c>
      <c r="E1677" s="13">
        <f t="shared" si="14"/>
        <v>-2.6571861504511379E-2</v>
      </c>
    </row>
    <row r="1678" spans="1:5" x14ac:dyDescent="0.25">
      <c r="A1678" s="12">
        <v>46603</v>
      </c>
      <c r="C1678" s="13">
        <f t="shared" si="12"/>
        <v>-6.064695205473674E-2</v>
      </c>
      <c r="D1678" s="13">
        <f t="shared" si="13"/>
        <v>-9.4588884822129904E-2</v>
      </c>
      <c r="E1678" s="13">
        <f t="shared" si="14"/>
        <v>-2.6705019287343569E-2</v>
      </c>
    </row>
    <row r="1679" spans="1:5" x14ac:dyDescent="0.25">
      <c r="A1679" s="12">
        <v>46604</v>
      </c>
      <c r="C1679" s="13">
        <f t="shared" si="12"/>
        <v>-6.085323420458278E-2</v>
      </c>
      <c r="D1679" s="13">
        <f t="shared" si="13"/>
        <v>-9.4868247100511865E-2</v>
      </c>
      <c r="E1679" s="13">
        <f t="shared" si="14"/>
        <v>-2.6838221308653695E-2</v>
      </c>
    </row>
    <row r="1680" spans="1:5" x14ac:dyDescent="0.25">
      <c r="A1680" s="12">
        <v>46605</v>
      </c>
      <c r="C1680" s="13">
        <f t="shared" si="12"/>
        <v>-6.1059516354428828E-2</v>
      </c>
      <c r="D1680" s="13">
        <f t="shared" si="13"/>
        <v>-9.5147565512217938E-2</v>
      </c>
      <c r="E1680" s="13">
        <f t="shared" si="14"/>
        <v>-2.6971467196639717E-2</v>
      </c>
    </row>
    <row r="1681" spans="1:5" x14ac:dyDescent="0.25">
      <c r="A1681" s="12">
        <v>46606</v>
      </c>
      <c r="C1681" s="13">
        <f t="shared" si="12"/>
        <v>-6.1265798504274868E-2</v>
      </c>
      <c r="D1681" s="13">
        <f t="shared" si="13"/>
        <v>-9.5426840425700529E-2</v>
      </c>
      <c r="E1681" s="13">
        <f t="shared" si="14"/>
        <v>-2.7104756582849207E-2</v>
      </c>
    </row>
    <row r="1682" spans="1:5" x14ac:dyDescent="0.25">
      <c r="A1682" s="12">
        <v>46607</v>
      </c>
      <c r="C1682" s="13">
        <f t="shared" si="12"/>
        <v>-6.1472080654120916E-2</v>
      </c>
      <c r="D1682" s="13">
        <f t="shared" si="13"/>
        <v>-9.570607220610293E-2</v>
      </c>
      <c r="E1682" s="13">
        <f t="shared" si="14"/>
        <v>-2.7238089102138902E-2</v>
      </c>
    </row>
    <row r="1683" spans="1:5" x14ac:dyDescent="0.25">
      <c r="A1683" s="12">
        <v>46608</v>
      </c>
      <c r="C1683" s="13">
        <f t="shared" si="12"/>
        <v>-6.1678362803966956E-2</v>
      </c>
      <c r="D1683" s="13">
        <f t="shared" si="13"/>
        <v>-9.5985261215299045E-2</v>
      </c>
      <c r="E1683" s="13">
        <f t="shared" si="14"/>
        <v>-2.7371464392634867E-2</v>
      </c>
    </row>
    <row r="1684" spans="1:5" x14ac:dyDescent="0.25">
      <c r="A1684" s="12">
        <v>46609</v>
      </c>
      <c r="C1684" s="13">
        <f t="shared" si="12"/>
        <v>-6.1884644953812996E-2</v>
      </c>
      <c r="D1684" s="13">
        <f t="shared" si="13"/>
        <v>-9.6264407811932656E-2</v>
      </c>
      <c r="E1684" s="13">
        <f t="shared" si="14"/>
        <v>-2.7504882095693337E-2</v>
      </c>
    </row>
    <row r="1685" spans="1:5" x14ac:dyDescent="0.25">
      <c r="A1685" s="12">
        <v>46610</v>
      </c>
      <c r="C1685" s="13">
        <f t="shared" si="12"/>
        <v>-6.2090927103659044E-2</v>
      </c>
      <c r="D1685" s="13">
        <f t="shared" si="13"/>
        <v>-9.6543512351456015E-2</v>
      </c>
      <c r="E1685" s="13">
        <f t="shared" si="14"/>
        <v>-2.7638341855862072E-2</v>
      </c>
    </row>
    <row r="1686" spans="1:5" x14ac:dyDescent="0.25">
      <c r="A1686" s="12">
        <v>46611</v>
      </c>
      <c r="C1686" s="13">
        <f t="shared" si="12"/>
        <v>-6.2297209253505084E-2</v>
      </c>
      <c r="D1686" s="13">
        <f t="shared" si="13"/>
        <v>-9.6822575186167853E-2</v>
      </c>
      <c r="E1686" s="13">
        <f t="shared" si="14"/>
        <v>-2.7771843320842315E-2</v>
      </c>
    </row>
    <row r="1687" spans="1:5" x14ac:dyDescent="0.25">
      <c r="A1687" s="12">
        <v>46612</v>
      </c>
      <c r="C1687" s="13">
        <f t="shared" si="12"/>
        <v>-6.2503491403351125E-2</v>
      </c>
      <c r="D1687" s="13">
        <f t="shared" si="13"/>
        <v>-9.7101596665250839E-2</v>
      </c>
      <c r="E1687" s="13">
        <f t="shared" si="14"/>
        <v>-2.790538614145141E-2</v>
      </c>
    </row>
    <row r="1688" spans="1:5" x14ac:dyDescent="0.25">
      <c r="A1688" s="12">
        <v>46613</v>
      </c>
      <c r="C1688" s="13">
        <f t="shared" si="12"/>
        <v>-6.2709773553197179E-2</v>
      </c>
      <c r="D1688" s="13">
        <f t="shared" si="13"/>
        <v>-9.7380577134808521E-2</v>
      </c>
      <c r="E1688" s="13">
        <f t="shared" si="14"/>
        <v>-2.803896997158583E-2</v>
      </c>
    </row>
    <row r="1689" spans="1:5" x14ac:dyDescent="0.25">
      <c r="A1689" s="12">
        <v>46614</v>
      </c>
      <c r="C1689" s="13">
        <f t="shared" si="12"/>
        <v>-6.2916055703043219E-2</v>
      </c>
      <c r="D1689" s="13">
        <f t="shared" si="13"/>
        <v>-9.7659516937901564E-2</v>
      </c>
      <c r="E1689" s="13">
        <f t="shared" si="14"/>
        <v>-2.8172594468184868E-2</v>
      </c>
    </row>
    <row r="1690" spans="1:5" x14ac:dyDescent="0.25">
      <c r="A1690" s="12">
        <v>46615</v>
      </c>
      <c r="C1690" s="13">
        <f t="shared" si="12"/>
        <v>-6.312233785288926E-2</v>
      </c>
      <c r="D1690" s="13">
        <f t="shared" si="13"/>
        <v>-9.7938416414583618E-2</v>
      </c>
      <c r="E1690" s="13">
        <f t="shared" si="14"/>
        <v>-2.8306259291194902E-2</v>
      </c>
    </row>
    <row r="1691" spans="1:5" x14ac:dyDescent="0.25">
      <c r="A1691" s="12">
        <v>46616</v>
      </c>
      <c r="C1691" s="13">
        <f t="shared" si="12"/>
        <v>-6.33286200027353E-2</v>
      </c>
      <c r="D1691" s="13">
        <f t="shared" si="13"/>
        <v>-9.8217275901936574E-2</v>
      </c>
      <c r="E1691" s="13">
        <f t="shared" si="14"/>
        <v>-2.8439964103534034E-2</v>
      </c>
    </row>
    <row r="1692" spans="1:5" x14ac:dyDescent="0.25">
      <c r="A1692" s="12">
        <v>46617</v>
      </c>
      <c r="C1692" s="13">
        <f t="shared" si="12"/>
        <v>-6.3534902152581341E-2</v>
      </c>
      <c r="D1692" s="13">
        <f t="shared" si="13"/>
        <v>-9.8496095734105241E-2</v>
      </c>
      <c r="E1692" s="13">
        <f t="shared" si="14"/>
        <v>-2.8573708571057441E-2</v>
      </c>
    </row>
    <row r="1693" spans="1:5" x14ac:dyDescent="0.25">
      <c r="A1693" s="12">
        <v>46618</v>
      </c>
      <c r="C1693" s="13">
        <f t="shared" si="12"/>
        <v>-6.3741184302427395E-2</v>
      </c>
      <c r="D1693" s="13">
        <f t="shared" si="13"/>
        <v>-9.8774876242331652E-2</v>
      </c>
      <c r="E1693" s="13">
        <f t="shared" si="14"/>
        <v>-2.8707492362523138E-2</v>
      </c>
    </row>
    <row r="1694" spans="1:5" x14ac:dyDescent="0.25">
      <c r="A1694" s="12">
        <v>46619</v>
      </c>
      <c r="C1694" s="13">
        <f t="shared" si="12"/>
        <v>-6.3947466452273435E-2</v>
      </c>
      <c r="D1694" s="13">
        <f t="shared" si="13"/>
        <v>-9.9053617754988693E-2</v>
      </c>
      <c r="E1694" s="13">
        <f t="shared" si="14"/>
        <v>-2.8841315149558185E-2</v>
      </c>
    </row>
    <row r="1695" spans="1:5" x14ac:dyDescent="0.25">
      <c r="A1695" s="12">
        <v>46620</v>
      </c>
      <c r="C1695" s="13">
        <f t="shared" si="12"/>
        <v>-6.4153748602119476E-2</v>
      </c>
      <c r="D1695" s="13">
        <f t="shared" si="13"/>
        <v>-9.9332320597613363E-2</v>
      </c>
      <c r="E1695" s="13">
        <f t="shared" si="14"/>
        <v>-2.8975176606625588E-2</v>
      </c>
    </row>
    <row r="1696" spans="1:5" x14ac:dyDescent="0.25">
      <c r="A1696" s="12">
        <v>46621</v>
      </c>
      <c r="C1696" s="13">
        <f t="shared" si="12"/>
        <v>-6.4360030751965516E-2</v>
      </c>
      <c r="D1696" s="13">
        <f t="shared" si="13"/>
        <v>-9.9610985092939558E-2</v>
      </c>
      <c r="E1696" s="13">
        <f t="shared" si="14"/>
        <v>-2.9109076410991482E-2</v>
      </c>
    </row>
    <row r="1697" spans="1:5" x14ac:dyDescent="0.25">
      <c r="A1697" s="12">
        <v>46622</v>
      </c>
      <c r="C1697" s="13">
        <f t="shared" si="12"/>
        <v>-6.4566312901811557E-2</v>
      </c>
      <c r="D1697" s="13">
        <f t="shared" si="13"/>
        <v>-9.9889611560930208E-2</v>
      </c>
      <c r="E1697" s="13">
        <f t="shared" si="14"/>
        <v>-2.9243014242692912E-2</v>
      </c>
    </row>
    <row r="1698" spans="1:5" x14ac:dyDescent="0.25">
      <c r="A1698" s="12">
        <v>46623</v>
      </c>
      <c r="C1698" s="13">
        <f t="shared" si="12"/>
        <v>-6.4772595051657611E-2</v>
      </c>
      <c r="D1698" s="13">
        <f t="shared" si="13"/>
        <v>-0.10016820031880917</v>
      </c>
      <c r="E1698" s="13">
        <f t="shared" si="14"/>
        <v>-2.937698978450605E-2</v>
      </c>
    </row>
    <row r="1699" spans="1:5" x14ac:dyDescent="0.25">
      <c r="A1699" s="12">
        <v>46624</v>
      </c>
      <c r="C1699" s="13">
        <f t="shared" si="12"/>
        <v>-6.4978877201503651E-2</v>
      </c>
      <c r="D1699" s="13">
        <f t="shared" si="13"/>
        <v>-0.1004467516810925</v>
      </c>
      <c r="E1699" s="13">
        <f t="shared" si="14"/>
        <v>-2.95110027219148E-2</v>
      </c>
    </row>
    <row r="1700" spans="1:5" x14ac:dyDescent="0.25">
      <c r="A1700" s="12">
        <v>46625</v>
      </c>
      <c r="C1700" s="13">
        <f t="shared" si="12"/>
        <v>-6.5185159351349692E-2</v>
      </c>
      <c r="D1700" s="13">
        <f t="shared" si="13"/>
        <v>-0.10072526595961931</v>
      </c>
      <c r="E1700" s="13">
        <f t="shared" si="14"/>
        <v>-2.9645052743080075E-2</v>
      </c>
    </row>
    <row r="1701" spans="1:5" x14ac:dyDescent="0.25">
      <c r="A1701" s="12">
        <v>46626</v>
      </c>
      <c r="C1701" s="13">
        <f t="shared" si="12"/>
        <v>-6.5391441501195732E-2</v>
      </c>
      <c r="D1701" s="13">
        <f t="shared" si="13"/>
        <v>-0.10100374346358221</v>
      </c>
      <c r="E1701" s="13">
        <f t="shared" si="14"/>
        <v>-2.977913953880925E-2</v>
      </c>
    </row>
    <row r="1702" spans="1:5" x14ac:dyDescent="0.25">
      <c r="A1702" s="12">
        <v>46627</v>
      </c>
      <c r="C1702" s="13">
        <f t="shared" si="12"/>
        <v>-6.5597723651041773E-2</v>
      </c>
      <c r="D1702" s="13">
        <f t="shared" si="13"/>
        <v>-0.10128218449955734</v>
      </c>
      <c r="E1702" s="13">
        <f t="shared" si="14"/>
        <v>-2.9913262802526208E-2</v>
      </c>
    </row>
    <row r="1703" spans="1:5" x14ac:dyDescent="0.25">
      <c r="A1703" s="12">
        <v>46628</v>
      </c>
      <c r="C1703" s="13">
        <f t="shared" si="12"/>
        <v>-6.5804005800887827E-2</v>
      </c>
      <c r="D1703" s="13">
        <f t="shared" si="13"/>
        <v>-0.10156058937153382</v>
      </c>
      <c r="E1703" s="13">
        <f t="shared" si="14"/>
        <v>-3.004742223024183E-2</v>
      </c>
    </row>
    <row r="1704" spans="1:5" x14ac:dyDescent="0.25">
      <c r="A1704" s="12">
        <v>46629</v>
      </c>
      <c r="C1704" s="13">
        <f t="shared" si="12"/>
        <v>-6.6010287950733867E-2</v>
      </c>
      <c r="D1704" s="13">
        <f t="shared" si="13"/>
        <v>-0.10183895838094295</v>
      </c>
      <c r="E1704" s="13">
        <f t="shared" si="14"/>
        <v>-3.0181617520524784E-2</v>
      </c>
    </row>
    <row r="1705" spans="1:5" x14ac:dyDescent="0.25">
      <c r="A1705" s="12">
        <v>46630</v>
      </c>
      <c r="C1705" s="13">
        <f t="shared" ref="C1705:C1768" si="15">_xlfn.FORECAST.ETS(A1705,$B$2:$B$1384,$A$2:$A$1384,1,1)</f>
        <v>-6.6216570100579908E-2</v>
      </c>
      <c r="D1705" s="13">
        <f t="shared" ref="D1705:D1768" si="16">C1705-_xlfn.FORECAST.ETS.CONFINT(A1705,$B$2:$B$1384,$A$2:$A$1384,0.99,1,1)</f>
        <v>-0.10211729182668694</v>
      </c>
      <c r="E1705" s="13">
        <f t="shared" ref="E1705:E1768" si="17">C1705+_xlfn.FORECAST.ETS.CONFINT(A1705,$B$2:$B$1384,$A$2:$A$1384,0.99,1,1)</f>
        <v>-3.0315848374472876E-2</v>
      </c>
    </row>
    <row r="1706" spans="1:5" x14ac:dyDescent="0.25">
      <c r="A1706" s="12">
        <v>46631</v>
      </c>
      <c r="C1706" s="13">
        <f t="shared" si="15"/>
        <v>-6.6422852250425948E-2</v>
      </c>
      <c r="D1706" s="13">
        <f t="shared" si="16"/>
        <v>-0.10239559000516717</v>
      </c>
      <c r="E1706" s="13">
        <f t="shared" si="17"/>
        <v>-3.045011449568473E-2</v>
      </c>
    </row>
    <row r="1707" spans="1:5" x14ac:dyDescent="0.25">
      <c r="A1707" s="12">
        <v>46632</v>
      </c>
      <c r="C1707" s="13">
        <f t="shared" si="15"/>
        <v>-6.6629134400272003E-2</v>
      </c>
      <c r="D1707" s="13">
        <f t="shared" si="16"/>
        <v>-0.10267385321031215</v>
      </c>
      <c r="E1707" s="13">
        <f t="shared" si="17"/>
        <v>-3.0584415590231853E-2</v>
      </c>
    </row>
    <row r="1708" spans="1:5" x14ac:dyDescent="0.25">
      <c r="A1708" s="12">
        <v>46633</v>
      </c>
      <c r="C1708" s="13">
        <f t="shared" si="15"/>
        <v>-6.6835416550118043E-2</v>
      </c>
      <c r="D1708" s="13">
        <f t="shared" si="16"/>
        <v>-0.10295208173360496</v>
      </c>
      <c r="E1708" s="13">
        <f t="shared" si="17"/>
        <v>-3.0718751366631138E-2</v>
      </c>
    </row>
    <row r="1709" spans="1:5" x14ac:dyDescent="0.25">
      <c r="A1709" s="12">
        <v>46634</v>
      </c>
      <c r="C1709" s="13">
        <f t="shared" si="15"/>
        <v>-6.7041698699964083E-2</v>
      </c>
      <c r="D1709" s="13">
        <f t="shared" si="16"/>
        <v>-0.10323027586411045</v>
      </c>
      <c r="E1709" s="13">
        <f t="shared" si="17"/>
        <v>-3.0853121535817721E-2</v>
      </c>
    </row>
    <row r="1710" spans="1:5" x14ac:dyDescent="0.25">
      <c r="A1710" s="12">
        <v>46635</v>
      </c>
      <c r="C1710" s="13">
        <f t="shared" si="15"/>
        <v>-6.7247980849810124E-2</v>
      </c>
      <c r="D1710" s="13">
        <f t="shared" si="16"/>
        <v>-0.10350843588850195</v>
      </c>
      <c r="E1710" s="13">
        <f t="shared" si="17"/>
        <v>-3.0987525811118299E-2</v>
      </c>
    </row>
    <row r="1711" spans="1:5" x14ac:dyDescent="0.25">
      <c r="A1711" s="12">
        <v>46636</v>
      </c>
      <c r="C1711" s="13">
        <f t="shared" si="15"/>
        <v>-6.7454262999656164E-2</v>
      </c>
      <c r="D1711" s="13">
        <f t="shared" si="16"/>
        <v>-0.10378656209108764</v>
      </c>
      <c r="E1711" s="13">
        <f t="shared" si="17"/>
        <v>-3.1121963908224685E-2</v>
      </c>
    </row>
    <row r="1712" spans="1:5" x14ac:dyDescent="0.25">
      <c r="A1712" s="12">
        <v>46637</v>
      </c>
      <c r="C1712" s="13">
        <f t="shared" si="15"/>
        <v>-6.7660545149502219E-2</v>
      </c>
      <c r="D1712" s="13">
        <f t="shared" si="16"/>
        <v>-0.10406465475383658</v>
      </c>
      <c r="E1712" s="13">
        <f t="shared" si="17"/>
        <v>-3.1256435545167847E-2</v>
      </c>
    </row>
    <row r="1713" spans="1:5" x14ac:dyDescent="0.25">
      <c r="A1713" s="12">
        <v>46638</v>
      </c>
      <c r="C1713" s="13">
        <f t="shared" si="15"/>
        <v>-6.7866827299348259E-2</v>
      </c>
      <c r="D1713" s="13">
        <f t="shared" si="16"/>
        <v>-0.10434271415640428</v>
      </c>
      <c r="E1713" s="13">
        <f t="shared" si="17"/>
        <v>-3.139094044229223E-2</v>
      </c>
    </row>
    <row r="1714" spans="1:5" x14ac:dyDescent="0.25">
      <c r="A1714" s="12">
        <v>46639</v>
      </c>
      <c r="C1714" s="13">
        <f t="shared" si="15"/>
        <v>-6.80731094491943E-2</v>
      </c>
      <c r="D1714" s="13">
        <f t="shared" si="16"/>
        <v>-0.10462074057615807</v>
      </c>
      <c r="E1714" s="13">
        <f t="shared" si="17"/>
        <v>-3.152547832223053E-2</v>
      </c>
    </row>
    <row r="1715" spans="1:5" x14ac:dyDescent="0.25">
      <c r="A1715" s="12">
        <v>46640</v>
      </c>
      <c r="C1715" s="13">
        <f t="shared" si="15"/>
        <v>-6.827939159904034E-2</v>
      </c>
      <c r="D1715" s="13">
        <f t="shared" si="16"/>
        <v>-0.10489873428820196</v>
      </c>
      <c r="E1715" s="13">
        <f t="shared" si="17"/>
        <v>-3.1660048909878717E-2</v>
      </c>
    </row>
    <row r="1716" spans="1:5" x14ac:dyDescent="0.25">
      <c r="A1716" s="12">
        <v>46641</v>
      </c>
      <c r="C1716" s="13">
        <f t="shared" si="15"/>
        <v>-6.848567374888638E-2</v>
      </c>
      <c r="D1716" s="13">
        <f t="shared" si="16"/>
        <v>-0.1051766955654013</v>
      </c>
      <c r="E1716" s="13">
        <f t="shared" si="17"/>
        <v>-3.1794651932371472E-2</v>
      </c>
    </row>
    <row r="1717" spans="1:5" x14ac:dyDescent="0.25">
      <c r="A1717" s="12">
        <v>46642</v>
      </c>
      <c r="C1717" s="13">
        <f t="shared" si="15"/>
        <v>-6.8691955898732435E-2</v>
      </c>
      <c r="D1717" s="13">
        <f t="shared" si="16"/>
        <v>-0.10545462467840697</v>
      </c>
      <c r="E1717" s="13">
        <f t="shared" si="17"/>
        <v>-3.1929287119057903E-2</v>
      </c>
    </row>
    <row r="1718" spans="1:5" x14ac:dyDescent="0.25">
      <c r="A1718" s="12">
        <v>46643</v>
      </c>
      <c r="C1718" s="13">
        <f t="shared" si="15"/>
        <v>-6.8898238048578475E-2</v>
      </c>
      <c r="D1718" s="13">
        <f t="shared" si="16"/>
        <v>-0.10573252189567933</v>
      </c>
      <c r="E1718" s="13">
        <f t="shared" si="17"/>
        <v>-3.2063954201477625E-2</v>
      </c>
    </row>
    <row r="1719" spans="1:5" x14ac:dyDescent="0.25">
      <c r="A1719" s="12">
        <v>46644</v>
      </c>
      <c r="C1719" s="13">
        <f t="shared" si="15"/>
        <v>-6.9104520198424516E-2</v>
      </c>
      <c r="D1719" s="13">
        <f t="shared" si="16"/>
        <v>-0.10601038748351183</v>
      </c>
      <c r="E1719" s="13">
        <f t="shared" si="17"/>
        <v>-3.2198652913337199E-2</v>
      </c>
    </row>
    <row r="1720" spans="1:5" x14ac:dyDescent="0.25">
      <c r="A1720" s="12">
        <v>46645</v>
      </c>
      <c r="C1720" s="13">
        <f t="shared" si="15"/>
        <v>-6.9310802348270556E-2</v>
      </c>
      <c r="D1720" s="13">
        <f t="shared" si="16"/>
        <v>-0.10628822170605425</v>
      </c>
      <c r="E1720" s="13">
        <f t="shared" si="17"/>
        <v>-3.2333382990486867E-2</v>
      </c>
    </row>
    <row r="1721" spans="1:5" x14ac:dyDescent="0.25">
      <c r="A1721" s="12">
        <v>46646</v>
      </c>
      <c r="C1721" s="13">
        <f t="shared" si="15"/>
        <v>-6.9517084498116596E-2</v>
      </c>
      <c r="D1721" s="13">
        <f t="shared" si="16"/>
        <v>-0.10656602482533564</v>
      </c>
      <c r="E1721" s="13">
        <f t="shared" si="17"/>
        <v>-3.246814417089755E-2</v>
      </c>
    </row>
    <row r="1722" spans="1:5" x14ac:dyDescent="0.25">
      <c r="A1722" s="12">
        <v>46647</v>
      </c>
      <c r="C1722" s="13">
        <f t="shared" si="15"/>
        <v>-6.9723366647962651E-2</v>
      </c>
      <c r="D1722" s="13">
        <f t="shared" si="16"/>
        <v>-0.10684379710128705</v>
      </c>
      <c r="E1722" s="13">
        <f t="shared" si="17"/>
        <v>-3.2602936194638242E-2</v>
      </c>
    </row>
    <row r="1723" spans="1:5" x14ac:dyDescent="0.25">
      <c r="A1723" s="12">
        <v>46648</v>
      </c>
      <c r="C1723" s="13">
        <f t="shared" si="15"/>
        <v>-6.9929648797808691E-2</v>
      </c>
      <c r="D1723" s="13">
        <f t="shared" si="16"/>
        <v>-0.10712153879176375</v>
      </c>
      <c r="E1723" s="13">
        <f t="shared" si="17"/>
        <v>-3.2737758803853628E-2</v>
      </c>
    </row>
    <row r="1724" spans="1:5" x14ac:dyDescent="0.25">
      <c r="A1724" s="12">
        <v>46649</v>
      </c>
      <c r="C1724" s="13">
        <f t="shared" si="15"/>
        <v>-7.0135930947654732E-2</v>
      </c>
      <c r="D1724" s="13">
        <f t="shared" si="16"/>
        <v>-0.10739925015256735</v>
      </c>
      <c r="E1724" s="13">
        <f t="shared" si="17"/>
        <v>-3.2872611742742121E-2</v>
      </c>
    </row>
    <row r="1725" spans="1:5" x14ac:dyDescent="0.25">
      <c r="A1725" s="12">
        <v>46650</v>
      </c>
      <c r="C1725" s="13">
        <f t="shared" si="15"/>
        <v>-7.0342213097500772E-2</v>
      </c>
      <c r="D1725" s="13">
        <f t="shared" si="16"/>
        <v>-0.10767693143746748</v>
      </c>
      <c r="E1725" s="13">
        <f t="shared" si="17"/>
        <v>-3.3007494757534055E-2</v>
      </c>
    </row>
    <row r="1726" spans="1:5" x14ac:dyDescent="0.25">
      <c r="A1726" s="12">
        <v>46651</v>
      </c>
      <c r="C1726" s="13">
        <f t="shared" si="15"/>
        <v>-7.0548495247346812E-2</v>
      </c>
      <c r="D1726" s="13">
        <f t="shared" si="16"/>
        <v>-0.10795458289822335</v>
      </c>
      <c r="E1726" s="13">
        <f t="shared" si="17"/>
        <v>-3.3142407596470268E-2</v>
      </c>
    </row>
    <row r="1727" spans="1:5" x14ac:dyDescent="0.25">
      <c r="A1727" s="12">
        <v>46652</v>
      </c>
      <c r="C1727" s="13">
        <f t="shared" si="15"/>
        <v>-7.0754777397192867E-2</v>
      </c>
      <c r="D1727" s="13">
        <f t="shared" si="16"/>
        <v>-0.1082322047846048</v>
      </c>
      <c r="E1727" s="13">
        <f t="shared" si="17"/>
        <v>-3.327735000978093E-2</v>
      </c>
    </row>
    <row r="1728" spans="1:5" x14ac:dyDescent="0.25">
      <c r="A1728" s="12">
        <v>46653</v>
      </c>
      <c r="C1728" s="13">
        <f t="shared" si="15"/>
        <v>-7.0961059547038907E-2</v>
      </c>
      <c r="D1728" s="13">
        <f t="shared" si="16"/>
        <v>-0.10850979734441318</v>
      </c>
      <c r="E1728" s="13">
        <f t="shared" si="17"/>
        <v>-3.3412321749664638E-2</v>
      </c>
    </row>
    <row r="1729" spans="1:5" x14ac:dyDescent="0.25">
      <c r="A1729" s="12">
        <v>46654</v>
      </c>
      <c r="C1729" s="13">
        <f t="shared" si="15"/>
        <v>-7.1167341696884948E-2</v>
      </c>
      <c r="D1729" s="13">
        <f t="shared" si="16"/>
        <v>-0.10878736082350203</v>
      </c>
      <c r="E1729" s="13">
        <f t="shared" si="17"/>
        <v>-3.3547322570267865E-2</v>
      </c>
    </row>
    <row r="1730" spans="1:5" x14ac:dyDescent="0.25">
      <c r="A1730" s="12">
        <v>46655</v>
      </c>
      <c r="C1730" s="13">
        <f t="shared" si="15"/>
        <v>-7.1373623846730988E-2</v>
      </c>
      <c r="D1730" s="13">
        <f t="shared" si="16"/>
        <v>-0.1090648954657974</v>
      </c>
      <c r="E1730" s="13">
        <f t="shared" si="17"/>
        <v>-3.3682352227664587E-2</v>
      </c>
    </row>
    <row r="1731" spans="1:5" x14ac:dyDescent="0.25">
      <c r="A1731" s="12">
        <v>46656</v>
      </c>
      <c r="C1731" s="13">
        <f t="shared" si="15"/>
        <v>-7.1579905996577042E-2</v>
      </c>
      <c r="D1731" s="13">
        <f t="shared" si="16"/>
        <v>-0.10934240151331784</v>
      </c>
      <c r="E1731" s="13">
        <f t="shared" si="17"/>
        <v>-3.3817410479836246E-2</v>
      </c>
    </row>
    <row r="1732" spans="1:5" x14ac:dyDescent="0.25">
      <c r="A1732" s="12">
        <v>46657</v>
      </c>
      <c r="C1732" s="13">
        <f t="shared" si="15"/>
        <v>-7.1786188146423083E-2</v>
      </c>
      <c r="D1732" s="13">
        <f t="shared" si="16"/>
        <v>-0.10961987920619426</v>
      </c>
      <c r="E1732" s="13">
        <f t="shared" si="17"/>
        <v>-3.3952497086651899E-2</v>
      </c>
    </row>
    <row r="1733" spans="1:5" x14ac:dyDescent="0.25">
      <c r="A1733" s="12">
        <v>46658</v>
      </c>
      <c r="C1733" s="13">
        <f t="shared" si="15"/>
        <v>-7.1992470296269123E-2</v>
      </c>
      <c r="D1733" s="13">
        <f t="shared" si="16"/>
        <v>-0.10989732878268949</v>
      </c>
      <c r="E1733" s="13">
        <f t="shared" si="17"/>
        <v>-3.4087611809848768E-2</v>
      </c>
    </row>
    <row r="1734" spans="1:5" x14ac:dyDescent="0.25">
      <c r="A1734" s="12">
        <v>46659</v>
      </c>
      <c r="C1734" s="13">
        <f t="shared" si="15"/>
        <v>-7.2198752446115164E-2</v>
      </c>
      <c r="D1734" s="13">
        <f t="shared" si="16"/>
        <v>-0.11017475047921746</v>
      </c>
      <c r="E1734" s="13">
        <f t="shared" si="17"/>
        <v>-3.4222754413012868E-2</v>
      </c>
    </row>
    <row r="1735" spans="1:5" x14ac:dyDescent="0.25">
      <c r="A1735" s="12">
        <v>46660</v>
      </c>
      <c r="C1735" s="13">
        <f t="shared" si="15"/>
        <v>-7.2405034595961204E-2</v>
      </c>
      <c r="D1735" s="13">
        <f t="shared" si="16"/>
        <v>-0.11045214453036237</v>
      </c>
      <c r="E1735" s="13">
        <f t="shared" si="17"/>
        <v>-3.4357924661560041E-2</v>
      </c>
    </row>
    <row r="1736" spans="1:5" x14ac:dyDescent="0.25">
      <c r="A1736" s="12">
        <v>46661</v>
      </c>
      <c r="C1736" s="13">
        <f t="shared" si="15"/>
        <v>-7.2611316745807258E-2</v>
      </c>
      <c r="D1736" s="13">
        <f t="shared" si="16"/>
        <v>-0.11072951116889737</v>
      </c>
      <c r="E1736" s="13">
        <f t="shared" si="17"/>
        <v>-3.4493122322717139E-2</v>
      </c>
    </row>
    <row r="1737" spans="1:5" x14ac:dyDescent="0.25">
      <c r="A1737" s="12">
        <v>46662</v>
      </c>
      <c r="C1737" s="13">
        <f t="shared" si="15"/>
        <v>-7.2817598895653299E-2</v>
      </c>
      <c r="D1737" s="13">
        <f t="shared" si="16"/>
        <v>-0.11100685062580312</v>
      </c>
      <c r="E1737" s="13">
        <f t="shared" si="17"/>
        <v>-3.4628347165503469E-2</v>
      </c>
    </row>
    <row r="1738" spans="1:5" x14ac:dyDescent="0.25">
      <c r="A1738" s="12">
        <v>46663</v>
      </c>
      <c r="C1738" s="13">
        <f t="shared" si="15"/>
        <v>-7.3023881045499339E-2</v>
      </c>
      <c r="D1738" s="13">
        <f t="shared" si="16"/>
        <v>-0.11128416313028612</v>
      </c>
      <c r="E1738" s="13">
        <f t="shared" si="17"/>
        <v>-3.4763598960712558E-2</v>
      </c>
    </row>
    <row r="1739" spans="1:5" x14ac:dyDescent="0.25">
      <c r="A1739" s="12">
        <v>46664</v>
      </c>
      <c r="C1739" s="13">
        <f t="shared" si="15"/>
        <v>-7.323016319534538E-2</v>
      </c>
      <c r="D1739" s="13">
        <f t="shared" si="16"/>
        <v>-0.11156144890979675</v>
      </c>
      <c r="E1739" s="13">
        <f t="shared" si="17"/>
        <v>-3.4898877480894007E-2</v>
      </c>
    </row>
    <row r="1740" spans="1:5" x14ac:dyDescent="0.25">
      <c r="A1740" s="12">
        <v>46665</v>
      </c>
      <c r="C1740" s="13">
        <f t="shared" si="15"/>
        <v>-7.343644534519142E-2</v>
      </c>
      <c r="D1740" s="13">
        <f t="shared" si="16"/>
        <v>-0.1118387081900471</v>
      </c>
      <c r="E1740" s="13">
        <f t="shared" si="17"/>
        <v>-3.5034182500335749E-2</v>
      </c>
    </row>
    <row r="1741" spans="1:5" x14ac:dyDescent="0.25">
      <c r="A1741" s="12">
        <v>46666</v>
      </c>
      <c r="C1741" s="13">
        <f t="shared" si="15"/>
        <v>-7.3642727495037474E-2</v>
      </c>
      <c r="D1741" s="13">
        <f t="shared" si="16"/>
        <v>-0.11211594119502856</v>
      </c>
      <c r="E1741" s="13">
        <f t="shared" si="17"/>
        <v>-3.5169513795046389E-2</v>
      </c>
    </row>
    <row r="1742" spans="1:5" x14ac:dyDescent="0.25">
      <c r="A1742" s="12">
        <v>46667</v>
      </c>
      <c r="C1742" s="13">
        <f t="shared" si="15"/>
        <v>-7.3849009644883515E-2</v>
      </c>
      <c r="D1742" s="13">
        <f t="shared" si="16"/>
        <v>-0.11239314814702925</v>
      </c>
      <c r="E1742" s="13">
        <f t="shared" si="17"/>
        <v>-3.5304871142737781E-2</v>
      </c>
    </row>
    <row r="1743" spans="1:5" x14ac:dyDescent="0.25">
      <c r="A1743" s="12">
        <v>46668</v>
      </c>
      <c r="C1743" s="13">
        <f t="shared" si="15"/>
        <v>-7.4055291794729555E-2</v>
      </c>
      <c r="D1743" s="13">
        <f t="shared" si="16"/>
        <v>-0.11267032926665112</v>
      </c>
      <c r="E1743" s="13">
        <f t="shared" si="17"/>
        <v>-3.5440254322807993E-2</v>
      </c>
    </row>
    <row r="1744" spans="1:5" x14ac:dyDescent="0.25">
      <c r="A1744" s="12">
        <v>46669</v>
      </c>
      <c r="C1744" s="13">
        <f t="shared" si="15"/>
        <v>-7.4261573944575596E-2</v>
      </c>
      <c r="D1744" s="13">
        <f t="shared" si="16"/>
        <v>-0.11294748477282687</v>
      </c>
      <c r="E1744" s="13">
        <f t="shared" si="17"/>
        <v>-3.5575663116324319E-2</v>
      </c>
    </row>
    <row r="1745" spans="1:5" x14ac:dyDescent="0.25">
      <c r="A1745" s="12">
        <v>46670</v>
      </c>
      <c r="C1745" s="13">
        <f t="shared" si="15"/>
        <v>-7.4467856094421636E-2</v>
      </c>
      <c r="D1745" s="13">
        <f t="shared" si="16"/>
        <v>-0.11322461488283678</v>
      </c>
      <c r="E1745" s="13">
        <f t="shared" si="17"/>
        <v>-3.5711097306006495E-2</v>
      </c>
    </row>
    <row r="1746" spans="1:5" x14ac:dyDescent="0.25">
      <c r="A1746" s="12">
        <v>46671</v>
      </c>
      <c r="C1746" s="13">
        <f t="shared" si="15"/>
        <v>-7.467413824426769E-2</v>
      </c>
      <c r="D1746" s="13">
        <f t="shared" si="16"/>
        <v>-0.11350171981232508</v>
      </c>
      <c r="E1746" s="13">
        <f t="shared" si="17"/>
        <v>-3.5846556676210298E-2</v>
      </c>
    </row>
    <row r="1747" spans="1:5" x14ac:dyDescent="0.25">
      <c r="A1747" s="12">
        <v>46672</v>
      </c>
      <c r="C1747" s="13">
        <f t="shared" si="15"/>
        <v>-7.4880420394113731E-2</v>
      </c>
      <c r="D1747" s="13">
        <f t="shared" si="16"/>
        <v>-0.11377879977531632</v>
      </c>
      <c r="E1747" s="13">
        <f t="shared" si="17"/>
        <v>-3.5982041012911144E-2</v>
      </c>
    </row>
    <row r="1748" spans="1:5" x14ac:dyDescent="0.25">
      <c r="A1748" s="12">
        <v>46673</v>
      </c>
      <c r="C1748" s="13">
        <f t="shared" si="15"/>
        <v>-7.5086702543959771E-2</v>
      </c>
      <c r="D1748" s="13">
        <f t="shared" si="16"/>
        <v>-0.11405585498423146</v>
      </c>
      <c r="E1748" s="13">
        <f t="shared" si="17"/>
        <v>-3.6117550103688084E-2</v>
      </c>
    </row>
    <row r="1749" spans="1:5" x14ac:dyDescent="0.25">
      <c r="A1749" s="12">
        <v>46674</v>
      </c>
      <c r="C1749" s="13">
        <f t="shared" si="15"/>
        <v>-7.5292984693805812E-2</v>
      </c>
      <c r="D1749" s="13">
        <f t="shared" si="16"/>
        <v>-0.11433288564990379</v>
      </c>
      <c r="E1749" s="13">
        <f t="shared" si="17"/>
        <v>-3.6253083737707824E-2</v>
      </c>
    </row>
    <row r="1750" spans="1:5" x14ac:dyDescent="0.25">
      <c r="A1750" s="12">
        <v>46675</v>
      </c>
      <c r="C1750" s="13">
        <f t="shared" si="15"/>
        <v>-7.5499266843651852E-2</v>
      </c>
      <c r="D1750" s="13">
        <f t="shared" si="16"/>
        <v>-0.11460989198159457</v>
      </c>
      <c r="E1750" s="13">
        <f t="shared" si="17"/>
        <v>-3.6388641705709122E-2</v>
      </c>
    </row>
    <row r="1751" spans="1:5" x14ac:dyDescent="0.25">
      <c r="A1751" s="12">
        <v>46676</v>
      </c>
      <c r="C1751" s="13">
        <f t="shared" si="15"/>
        <v>-7.5705548993497906E-2</v>
      </c>
      <c r="D1751" s="13">
        <f t="shared" si="16"/>
        <v>-0.11488687418700859</v>
      </c>
      <c r="E1751" s="13">
        <f t="shared" si="17"/>
        <v>-3.6524223799987224E-2</v>
      </c>
    </row>
    <row r="1752" spans="1:5" x14ac:dyDescent="0.25">
      <c r="A1752" s="12">
        <v>46677</v>
      </c>
      <c r="C1752" s="13">
        <f t="shared" si="15"/>
        <v>-7.5911831143343947E-2</v>
      </c>
      <c r="D1752" s="13">
        <f t="shared" si="16"/>
        <v>-0.11516383247230937</v>
      </c>
      <c r="E1752" s="13">
        <f t="shared" si="17"/>
        <v>-3.6659829814378528E-2</v>
      </c>
    </row>
    <row r="1753" spans="1:5" x14ac:dyDescent="0.25">
      <c r="A1753" s="12">
        <v>46678</v>
      </c>
      <c r="C1753" s="13">
        <f t="shared" si="15"/>
        <v>-7.6118113293189987E-2</v>
      </c>
      <c r="D1753" s="13">
        <f t="shared" si="16"/>
        <v>-0.11544076704213438</v>
      </c>
      <c r="E1753" s="13">
        <f t="shared" si="17"/>
        <v>-3.6795459544245603E-2</v>
      </c>
    </row>
    <row r="1754" spans="1:5" x14ac:dyDescent="0.25">
      <c r="A1754" s="12">
        <v>46679</v>
      </c>
      <c r="C1754" s="13">
        <f t="shared" si="15"/>
        <v>-7.6324395443036028E-2</v>
      </c>
      <c r="D1754" s="13">
        <f t="shared" si="16"/>
        <v>-0.11571767809960995</v>
      </c>
      <c r="E1754" s="13">
        <f t="shared" si="17"/>
        <v>-3.6931112786462113E-2</v>
      </c>
    </row>
    <row r="1755" spans="1:5" x14ac:dyDescent="0.25">
      <c r="A1755" s="12">
        <v>46680</v>
      </c>
      <c r="C1755" s="13">
        <f t="shared" si="15"/>
        <v>-7.6530677592882082E-2</v>
      </c>
      <c r="D1755" s="13">
        <f t="shared" si="16"/>
        <v>-0.11599456584636597</v>
      </c>
      <c r="E1755" s="13">
        <f t="shared" si="17"/>
        <v>-3.7066789339398193E-2</v>
      </c>
    </row>
    <row r="1756" spans="1:5" x14ac:dyDescent="0.25">
      <c r="A1756" s="12">
        <v>46681</v>
      </c>
      <c r="C1756" s="13">
        <f t="shared" si="15"/>
        <v>-7.6736959742728122E-2</v>
      </c>
      <c r="D1756" s="13">
        <f t="shared" si="16"/>
        <v>-0.11627143048255048</v>
      </c>
      <c r="E1756" s="13">
        <f t="shared" si="17"/>
        <v>-3.7202489002905771E-2</v>
      </c>
    </row>
    <row r="1757" spans="1:5" x14ac:dyDescent="0.25">
      <c r="A1757" s="12">
        <v>46682</v>
      </c>
      <c r="C1757" s="13">
        <f t="shared" si="15"/>
        <v>-7.6943241892574163E-2</v>
      </c>
      <c r="D1757" s="13">
        <f t="shared" si="16"/>
        <v>-0.11654827220684402</v>
      </c>
      <c r="E1757" s="13">
        <f t="shared" si="17"/>
        <v>-3.7338211578304296E-2</v>
      </c>
    </row>
    <row r="1758" spans="1:5" x14ac:dyDescent="0.25">
      <c r="A1758" s="12">
        <v>46683</v>
      </c>
      <c r="C1758" s="13">
        <f t="shared" si="15"/>
        <v>-7.7149524042420203E-2</v>
      </c>
      <c r="D1758" s="13">
        <f t="shared" si="16"/>
        <v>-0.11682509121647391</v>
      </c>
      <c r="E1758" s="13">
        <f t="shared" si="17"/>
        <v>-3.7473956868366486E-2</v>
      </c>
    </row>
    <row r="1759" spans="1:5" x14ac:dyDescent="0.25">
      <c r="A1759" s="12">
        <v>46684</v>
      </c>
      <c r="C1759" s="13">
        <f t="shared" si="15"/>
        <v>-7.7355806192266244E-2</v>
      </c>
      <c r="D1759" s="13">
        <f t="shared" si="16"/>
        <v>-0.11710188770722822</v>
      </c>
      <c r="E1759" s="13">
        <f t="shared" si="17"/>
        <v>-3.7609724677304265E-2</v>
      </c>
    </row>
    <row r="1760" spans="1:5" x14ac:dyDescent="0.25">
      <c r="A1760" s="12">
        <v>46685</v>
      </c>
      <c r="C1760" s="13">
        <f t="shared" si="15"/>
        <v>-7.7562088342112298E-2</v>
      </c>
      <c r="D1760" s="13">
        <f t="shared" si="16"/>
        <v>-0.11737866187346963</v>
      </c>
      <c r="E1760" s="13">
        <f t="shared" si="17"/>
        <v>-3.7745514810754978E-2</v>
      </c>
    </row>
    <row r="1761" spans="1:5" x14ac:dyDescent="0.25">
      <c r="A1761" s="12">
        <v>46686</v>
      </c>
      <c r="C1761" s="13">
        <f t="shared" si="15"/>
        <v>-7.7768370491958339E-2</v>
      </c>
      <c r="D1761" s="13">
        <f t="shared" si="16"/>
        <v>-0.11765541390814907</v>
      </c>
      <c r="E1761" s="13">
        <f t="shared" si="17"/>
        <v>-3.78813270757676E-2</v>
      </c>
    </row>
    <row r="1762" spans="1:5" x14ac:dyDescent="0.25">
      <c r="A1762" s="12">
        <v>46687</v>
      </c>
      <c r="C1762" s="13">
        <f t="shared" si="15"/>
        <v>-7.7974652641804379E-2</v>
      </c>
      <c r="D1762" s="13">
        <f t="shared" si="16"/>
        <v>-0.11793214400281946</v>
      </c>
      <c r="E1762" s="13">
        <f t="shared" si="17"/>
        <v>-3.8017161280789302E-2</v>
      </c>
    </row>
    <row r="1763" spans="1:5" x14ac:dyDescent="0.25">
      <c r="A1763" s="12">
        <v>46688</v>
      </c>
      <c r="C1763" s="13">
        <f t="shared" si="15"/>
        <v>-7.8180934791650419E-2</v>
      </c>
      <c r="D1763" s="13">
        <f t="shared" si="16"/>
        <v>-0.11820885234764879</v>
      </c>
      <c r="E1763" s="13">
        <f t="shared" si="17"/>
        <v>-3.8153017235652051E-2</v>
      </c>
    </row>
    <row r="1764" spans="1:5" x14ac:dyDescent="0.25">
      <c r="A1764" s="12">
        <v>46689</v>
      </c>
      <c r="C1764" s="13">
        <f t="shared" si="15"/>
        <v>-7.838721694149646E-2</v>
      </c>
      <c r="D1764" s="13">
        <f t="shared" si="16"/>
        <v>-0.11848553913143352</v>
      </c>
      <c r="E1764" s="13">
        <f t="shared" si="17"/>
        <v>-3.8288894751559402E-2</v>
      </c>
    </row>
    <row r="1765" spans="1:5" x14ac:dyDescent="0.25">
      <c r="A1765" s="12">
        <v>46690</v>
      </c>
      <c r="C1765" s="13">
        <f t="shared" si="15"/>
        <v>-7.8593499091342514E-2</v>
      </c>
      <c r="D1765" s="13">
        <f t="shared" si="16"/>
        <v>-0.11876220454161154</v>
      </c>
      <c r="E1765" s="13">
        <f t="shared" si="17"/>
        <v>-3.8424793641073492E-2</v>
      </c>
    </row>
    <row r="1766" spans="1:5" x14ac:dyDescent="0.25">
      <c r="A1766" s="12">
        <v>46691</v>
      </c>
      <c r="C1766" s="13">
        <f t="shared" si="15"/>
        <v>-7.8799781241188555E-2</v>
      </c>
      <c r="D1766" s="13">
        <f t="shared" si="16"/>
        <v>-0.11903884876427506</v>
      </c>
      <c r="E1766" s="13">
        <f t="shared" si="17"/>
        <v>-3.8560713718102053E-2</v>
      </c>
    </row>
    <row r="1767" spans="1:5" x14ac:dyDescent="0.25">
      <c r="A1767" s="12">
        <v>46692</v>
      </c>
      <c r="C1767" s="13">
        <f t="shared" si="15"/>
        <v>-7.9006063391034595E-2</v>
      </c>
      <c r="D1767" s="13">
        <f t="shared" si="16"/>
        <v>-0.11931547198418334</v>
      </c>
      <c r="E1767" s="13">
        <f t="shared" si="17"/>
        <v>-3.8696654797885852E-2</v>
      </c>
    </row>
    <row r="1768" spans="1:5" x14ac:dyDescent="0.25">
      <c r="A1768" s="12">
        <v>46693</v>
      </c>
      <c r="C1768" s="13">
        <f t="shared" si="15"/>
        <v>-7.9212345540880635E-2</v>
      </c>
      <c r="D1768" s="13">
        <f t="shared" si="16"/>
        <v>-0.11959207438477534</v>
      </c>
      <c r="E1768" s="13">
        <f t="shared" si="17"/>
        <v>-3.8832616696985928E-2</v>
      </c>
    </row>
    <row r="1769" spans="1:5" x14ac:dyDescent="0.25">
      <c r="A1769" s="12">
        <v>46694</v>
      </c>
      <c r="C1769" s="13">
        <f t="shared" ref="C1769:C1832" si="18">_xlfn.FORECAST.ETS(A1769,$B$2:$B$1384,$A$2:$A$1384,1,1)</f>
        <v>-7.9418627690726676E-2</v>
      </c>
      <c r="D1769" s="13">
        <f t="shared" ref="D1769:D1832" si="19">C1769-_xlfn.FORECAST.ETS.CONFINT(A1769,$B$2:$B$1384,$A$2:$A$1384,0.99,1,1)</f>
        <v>-0.11986865614818203</v>
      </c>
      <c r="E1769" s="13">
        <f t="shared" ref="E1769:E1832" si="20">C1769+_xlfn.FORECAST.ETS.CONFINT(A1769,$B$2:$B$1384,$A$2:$A$1384,0.99,1,1)</f>
        <v>-3.8968599233271325E-2</v>
      </c>
    </row>
    <row r="1770" spans="1:5" x14ac:dyDescent="0.25">
      <c r="A1770" s="12">
        <v>46695</v>
      </c>
      <c r="C1770" s="13">
        <f t="shared" si="18"/>
        <v>-7.962490984057273E-2</v>
      </c>
      <c r="D1770" s="13">
        <f t="shared" si="19"/>
        <v>-0.12014521745523873</v>
      </c>
      <c r="E1770" s="13">
        <f t="shared" si="20"/>
        <v>-3.9104602225906726E-2</v>
      </c>
    </row>
    <row r="1771" spans="1:5" x14ac:dyDescent="0.25">
      <c r="A1771" s="12">
        <v>46696</v>
      </c>
      <c r="C1771" s="13">
        <f t="shared" si="18"/>
        <v>-7.9831191990418771E-2</v>
      </c>
      <c r="D1771" s="13">
        <f t="shared" si="19"/>
        <v>-0.12042175848549727</v>
      </c>
      <c r="E1771" s="13">
        <f t="shared" si="20"/>
        <v>-3.9240625495340277E-2</v>
      </c>
    </row>
    <row r="1772" spans="1:5" x14ac:dyDescent="0.25">
      <c r="A1772" s="12">
        <v>46697</v>
      </c>
      <c r="C1772" s="13">
        <f t="shared" si="18"/>
        <v>-8.0037474140264811E-2</v>
      </c>
      <c r="D1772" s="13">
        <f t="shared" si="19"/>
        <v>-0.12069827941723796</v>
      </c>
      <c r="E1772" s="13">
        <f t="shared" si="20"/>
        <v>-3.9376668863291671E-2</v>
      </c>
    </row>
    <row r="1773" spans="1:5" x14ac:dyDescent="0.25">
      <c r="A1773" s="12">
        <v>46698</v>
      </c>
      <c r="C1773" s="13">
        <f t="shared" si="18"/>
        <v>-8.0243756290110851E-2</v>
      </c>
      <c r="D1773" s="13">
        <f t="shared" si="19"/>
        <v>-0.12097478042748137</v>
      </c>
      <c r="E1773" s="13">
        <f t="shared" si="20"/>
        <v>-3.9512732152740329E-2</v>
      </c>
    </row>
    <row r="1774" spans="1:5" x14ac:dyDescent="0.25">
      <c r="A1774" s="12">
        <v>46699</v>
      </c>
      <c r="C1774" s="13">
        <f t="shared" si="18"/>
        <v>-8.0450038439956906E-2</v>
      </c>
      <c r="D1774" s="13">
        <f t="shared" si="19"/>
        <v>-0.12125126169200023</v>
      </c>
      <c r="E1774" s="13">
        <f t="shared" si="20"/>
        <v>-3.9648815187913578E-2</v>
      </c>
    </row>
    <row r="1775" spans="1:5" x14ac:dyDescent="0.25">
      <c r="A1775" s="12">
        <v>46700</v>
      </c>
      <c r="C1775" s="13">
        <f t="shared" si="18"/>
        <v>-8.0656320589802946E-2</v>
      </c>
      <c r="D1775" s="13">
        <f t="shared" si="19"/>
        <v>-0.12152772338533074</v>
      </c>
      <c r="E1775" s="13">
        <f t="shared" si="20"/>
        <v>-3.9784917794275142E-2</v>
      </c>
    </row>
    <row r="1776" spans="1:5" x14ac:dyDescent="0.25">
      <c r="A1776" s="12">
        <v>46701</v>
      </c>
      <c r="C1776" s="13">
        <f t="shared" si="18"/>
        <v>-8.0862602739648987E-2</v>
      </c>
      <c r="D1776" s="13">
        <f t="shared" si="19"/>
        <v>-0.12180416568078428</v>
      </c>
      <c r="E1776" s="13">
        <f t="shared" si="20"/>
        <v>-3.9921039798513698E-2</v>
      </c>
    </row>
    <row r="1777" spans="1:5" x14ac:dyDescent="0.25">
      <c r="A1777" s="12">
        <v>46702</v>
      </c>
      <c r="C1777" s="13">
        <f t="shared" si="18"/>
        <v>-8.1068884889495027E-2</v>
      </c>
      <c r="D1777" s="13">
        <f t="shared" si="19"/>
        <v>-0.12208058875045845</v>
      </c>
      <c r="E1777" s="13">
        <f t="shared" si="20"/>
        <v>-4.0057181028531605E-2</v>
      </c>
    </row>
    <row r="1778" spans="1:5" x14ac:dyDescent="0.25">
      <c r="A1778" s="12">
        <v>46703</v>
      </c>
      <c r="C1778" s="13">
        <f t="shared" si="18"/>
        <v>-8.1275167039341067E-2</v>
      </c>
      <c r="D1778" s="13">
        <f t="shared" si="19"/>
        <v>-0.12235699276524849</v>
      </c>
      <c r="E1778" s="13">
        <f t="shared" si="20"/>
        <v>-4.0193341313433648E-2</v>
      </c>
    </row>
    <row r="1779" spans="1:5" x14ac:dyDescent="0.25">
      <c r="A1779" s="12">
        <v>46704</v>
      </c>
      <c r="C1779" s="13">
        <f t="shared" si="18"/>
        <v>-8.1481449189187122E-2</v>
      </c>
      <c r="D1779" s="13">
        <f t="shared" si="19"/>
        <v>-0.12263337789485815</v>
      </c>
      <c r="E1779" s="13">
        <f t="shared" si="20"/>
        <v>-4.0329520483516089E-2</v>
      </c>
    </row>
    <row r="1780" spans="1:5" x14ac:dyDescent="0.25">
      <c r="A1780" s="12">
        <v>46705</v>
      </c>
      <c r="C1780" s="13">
        <f t="shared" si="18"/>
        <v>-8.1687731339033162E-2</v>
      </c>
      <c r="D1780" s="13">
        <f t="shared" si="19"/>
        <v>-0.12290974430781065</v>
      </c>
      <c r="E1780" s="13">
        <f t="shared" si="20"/>
        <v>-4.0465718370255664E-2</v>
      </c>
    </row>
    <row r="1781" spans="1:5" x14ac:dyDescent="0.25">
      <c r="A1781" s="12">
        <v>46706</v>
      </c>
      <c r="C1781" s="13">
        <f t="shared" si="18"/>
        <v>-8.1894013488879203E-2</v>
      </c>
      <c r="D1781" s="13">
        <f t="shared" si="19"/>
        <v>-0.12318609217145952</v>
      </c>
      <c r="E1781" s="13">
        <f t="shared" si="20"/>
        <v>-4.0601934806298881E-2</v>
      </c>
    </row>
    <row r="1782" spans="1:5" x14ac:dyDescent="0.25">
      <c r="A1782" s="12">
        <v>46707</v>
      </c>
      <c r="C1782" s="13">
        <f t="shared" si="18"/>
        <v>-8.2100295638725243E-2</v>
      </c>
      <c r="D1782" s="13">
        <f t="shared" si="19"/>
        <v>-0.12346242165199921</v>
      </c>
      <c r="E1782" s="13">
        <f t="shared" si="20"/>
        <v>-4.0738169625451279E-2</v>
      </c>
    </row>
    <row r="1783" spans="1:5" x14ac:dyDescent="0.25">
      <c r="A1783" s="12">
        <v>46708</v>
      </c>
      <c r="C1783" s="13">
        <f t="shared" si="18"/>
        <v>-8.2306577788571283E-2</v>
      </c>
      <c r="D1783" s="13">
        <f t="shared" si="19"/>
        <v>-0.12373873291447561</v>
      </c>
      <c r="E1783" s="13">
        <f t="shared" si="20"/>
        <v>-4.0874422662666957E-2</v>
      </c>
    </row>
    <row r="1784" spans="1:5" x14ac:dyDescent="0.25">
      <c r="A1784" s="12">
        <v>46709</v>
      </c>
      <c r="C1784" s="13">
        <f t="shared" si="18"/>
        <v>-8.2512859938417338E-2</v>
      </c>
      <c r="D1784" s="13">
        <f t="shared" si="19"/>
        <v>-0.12401502612279658</v>
      </c>
      <c r="E1784" s="13">
        <f t="shared" si="20"/>
        <v>-4.1010693754038104E-2</v>
      </c>
    </row>
    <row r="1785" spans="1:5" x14ac:dyDescent="0.25">
      <c r="A1785" s="12">
        <v>46710</v>
      </c>
      <c r="C1785" s="13">
        <f t="shared" si="18"/>
        <v>-8.2719142088263378E-2</v>
      </c>
      <c r="D1785" s="13">
        <f t="shared" si="19"/>
        <v>-0.12429130143974208</v>
      </c>
      <c r="E1785" s="13">
        <f t="shared" si="20"/>
        <v>-4.1146982736784674E-2</v>
      </c>
    </row>
    <row r="1786" spans="1:5" x14ac:dyDescent="0.25">
      <c r="A1786" s="12">
        <v>46711</v>
      </c>
      <c r="C1786" s="13">
        <f t="shared" si="18"/>
        <v>-8.2925424238109419E-2</v>
      </c>
      <c r="D1786" s="13">
        <f t="shared" si="19"/>
        <v>-0.12456755902697453</v>
      </c>
      <c r="E1786" s="13">
        <f t="shared" si="20"/>
        <v>-4.1283289449244316E-2</v>
      </c>
    </row>
    <row r="1787" spans="1:5" x14ac:dyDescent="0.25">
      <c r="A1787" s="12">
        <v>46712</v>
      </c>
      <c r="C1787" s="13">
        <f t="shared" si="18"/>
        <v>-8.3131706387955459E-2</v>
      </c>
      <c r="D1787" s="13">
        <f t="shared" si="19"/>
        <v>-0.12484379904504875</v>
      </c>
      <c r="E1787" s="13">
        <f t="shared" si="20"/>
        <v>-4.1419613730862177E-2</v>
      </c>
    </row>
    <row r="1788" spans="1:5" x14ac:dyDescent="0.25">
      <c r="A1788" s="12">
        <v>46713</v>
      </c>
      <c r="C1788" s="13">
        <f t="shared" si="18"/>
        <v>-8.33379885378015E-2</v>
      </c>
      <c r="D1788" s="13">
        <f t="shared" si="19"/>
        <v>-0.12512002165342198</v>
      </c>
      <c r="E1788" s="13">
        <f t="shared" si="20"/>
        <v>-4.1555955422181018E-2</v>
      </c>
    </row>
    <row r="1789" spans="1:5" x14ac:dyDescent="0.25">
      <c r="A1789" s="12">
        <v>46714</v>
      </c>
      <c r="C1789" s="13">
        <f t="shared" si="18"/>
        <v>-8.3544270687647554E-2</v>
      </c>
      <c r="D1789" s="13">
        <f t="shared" si="19"/>
        <v>-0.12539622701046371</v>
      </c>
      <c r="E1789" s="13">
        <f t="shared" si="20"/>
        <v>-4.1692314364831382E-2</v>
      </c>
    </row>
    <row r="1790" spans="1:5" x14ac:dyDescent="0.25">
      <c r="A1790" s="12">
        <v>46715</v>
      </c>
      <c r="C1790" s="13">
        <f t="shared" si="18"/>
        <v>-8.3750552837493594E-2</v>
      </c>
      <c r="D1790" s="13">
        <f t="shared" si="19"/>
        <v>-0.1256724152734654</v>
      </c>
      <c r="E1790" s="13">
        <f t="shared" si="20"/>
        <v>-4.1828690401521804E-2</v>
      </c>
    </row>
    <row r="1791" spans="1:5" x14ac:dyDescent="0.25">
      <c r="A1791" s="12">
        <v>46716</v>
      </c>
      <c r="C1791" s="13">
        <f t="shared" si="18"/>
        <v>-8.3956834987339635E-2</v>
      </c>
      <c r="D1791" s="13">
        <f t="shared" si="19"/>
        <v>-0.12594858659865002</v>
      </c>
      <c r="E1791" s="13">
        <f t="shared" si="20"/>
        <v>-4.1965083376029257E-2</v>
      </c>
    </row>
    <row r="1792" spans="1:5" x14ac:dyDescent="0.25">
      <c r="A1792" s="12">
        <v>46717</v>
      </c>
      <c r="C1792" s="13">
        <f t="shared" si="18"/>
        <v>-8.4163117137185675E-2</v>
      </c>
      <c r="D1792" s="13">
        <f t="shared" si="19"/>
        <v>-0.12622474114118173</v>
      </c>
      <c r="E1792" s="13">
        <f t="shared" si="20"/>
        <v>-4.2101493133189623E-2</v>
      </c>
    </row>
    <row r="1793" spans="1:5" x14ac:dyDescent="0.25">
      <c r="A1793" s="12">
        <v>46718</v>
      </c>
      <c r="C1793" s="13">
        <f t="shared" si="18"/>
        <v>-8.4369399287031716E-2</v>
      </c>
      <c r="D1793" s="13">
        <f t="shared" si="19"/>
        <v>-0.12650087905517515</v>
      </c>
      <c r="E1793" s="13">
        <f t="shared" si="20"/>
        <v>-4.2237919518888271E-2</v>
      </c>
    </row>
    <row r="1794" spans="1:5" x14ac:dyDescent="0.25">
      <c r="A1794" s="12">
        <v>46719</v>
      </c>
      <c r="C1794" s="13">
        <f t="shared" si="18"/>
        <v>-8.457568143687777E-2</v>
      </c>
      <c r="D1794" s="13">
        <f t="shared" si="19"/>
        <v>-0.12677700049370474</v>
      </c>
      <c r="E1794" s="13">
        <f t="shared" si="20"/>
        <v>-4.2374362380050802E-2</v>
      </c>
    </row>
    <row r="1795" spans="1:5" x14ac:dyDescent="0.25">
      <c r="A1795" s="12">
        <v>46720</v>
      </c>
      <c r="C1795" s="13">
        <f t="shared" si="18"/>
        <v>-8.478196358672381E-2</v>
      </c>
      <c r="D1795" s="13">
        <f t="shared" si="19"/>
        <v>-0.12705310560881389</v>
      </c>
      <c r="E1795" s="13">
        <f t="shared" si="20"/>
        <v>-4.2510821564633747E-2</v>
      </c>
    </row>
    <row r="1796" spans="1:5" x14ac:dyDescent="0.25">
      <c r="A1796" s="12">
        <v>46721</v>
      </c>
      <c r="C1796" s="13">
        <f t="shared" si="18"/>
        <v>-8.4988245736569851E-2</v>
      </c>
      <c r="D1796" s="13">
        <f t="shared" si="19"/>
        <v>-0.12732919455152406</v>
      </c>
      <c r="E1796" s="13">
        <f t="shared" si="20"/>
        <v>-4.2647296921615639E-2</v>
      </c>
    </row>
    <row r="1797" spans="1:5" x14ac:dyDescent="0.25">
      <c r="A1797" s="12">
        <v>46722</v>
      </c>
      <c r="C1797" s="13">
        <f t="shared" si="18"/>
        <v>-8.5194527886415891E-2</v>
      </c>
      <c r="D1797" s="13">
        <f t="shared" si="19"/>
        <v>-0.12760526747184392</v>
      </c>
      <c r="E1797" s="13">
        <f t="shared" si="20"/>
        <v>-4.278378830098787E-2</v>
      </c>
    </row>
    <row r="1798" spans="1:5" x14ac:dyDescent="0.25">
      <c r="A1798" s="12">
        <v>46723</v>
      </c>
      <c r="C1798" s="13">
        <f t="shared" si="18"/>
        <v>-8.5400810036261945E-2</v>
      </c>
      <c r="D1798" s="13">
        <f t="shared" si="19"/>
        <v>-0.12788132451877796</v>
      </c>
      <c r="E1798" s="13">
        <f t="shared" si="20"/>
        <v>-4.2920295553745935E-2</v>
      </c>
    </row>
    <row r="1799" spans="1:5" x14ac:dyDescent="0.25">
      <c r="A1799" s="12">
        <v>46724</v>
      </c>
      <c r="C1799" s="13">
        <f t="shared" si="18"/>
        <v>-8.5607092186107986E-2</v>
      </c>
      <c r="D1799" s="13">
        <f t="shared" si="19"/>
        <v>-0.12815736584033549</v>
      </c>
      <c r="E1799" s="13">
        <f t="shared" si="20"/>
        <v>-4.3056818531880481E-2</v>
      </c>
    </row>
    <row r="1800" spans="1:5" x14ac:dyDescent="0.25">
      <c r="A1800" s="12">
        <v>46725</v>
      </c>
      <c r="C1800" s="13">
        <f t="shared" si="18"/>
        <v>-8.5813374335954026E-2</v>
      </c>
      <c r="D1800" s="13">
        <f t="shared" si="19"/>
        <v>-0.12843339158353928</v>
      </c>
      <c r="E1800" s="13">
        <f t="shared" si="20"/>
        <v>-4.3193357088368765E-2</v>
      </c>
    </row>
    <row r="1801" spans="1:5" x14ac:dyDescent="0.25">
      <c r="A1801" s="12">
        <v>46726</v>
      </c>
      <c r="C1801" s="13">
        <f t="shared" si="18"/>
        <v>-8.6019656485800067E-2</v>
      </c>
      <c r="D1801" s="13">
        <f t="shared" si="19"/>
        <v>-0.12870940189443417</v>
      </c>
      <c r="E1801" s="13">
        <f t="shared" si="20"/>
        <v>-4.3329911077165967E-2</v>
      </c>
    </row>
    <row r="1802" spans="1:5" x14ac:dyDescent="0.25">
      <c r="A1802" s="12">
        <v>46727</v>
      </c>
      <c r="C1802" s="13">
        <f t="shared" si="18"/>
        <v>-8.6225938635646107E-2</v>
      </c>
      <c r="D1802" s="13">
        <f t="shared" si="19"/>
        <v>-0.12898539691809552</v>
      </c>
      <c r="E1802" s="13">
        <f t="shared" si="20"/>
        <v>-4.346648035319671E-2</v>
      </c>
    </row>
    <row r="1803" spans="1:5" x14ac:dyDescent="0.25">
      <c r="A1803" s="12">
        <v>46728</v>
      </c>
      <c r="C1803" s="13">
        <f t="shared" si="18"/>
        <v>-8.6432220785492161E-2</v>
      </c>
      <c r="D1803" s="13">
        <f t="shared" si="19"/>
        <v>-0.12926137679863764</v>
      </c>
      <c r="E1803" s="13">
        <f t="shared" si="20"/>
        <v>-4.3603064772346677E-2</v>
      </c>
    </row>
    <row r="1804" spans="1:5" x14ac:dyDescent="0.25">
      <c r="A1804" s="12">
        <v>46729</v>
      </c>
      <c r="C1804" s="13">
        <f t="shared" si="18"/>
        <v>-8.6638502935338202E-2</v>
      </c>
      <c r="D1804" s="13">
        <f t="shared" si="19"/>
        <v>-0.12953734167922223</v>
      </c>
      <c r="E1804" s="13">
        <f t="shared" si="20"/>
        <v>-4.3739664191454176E-2</v>
      </c>
    </row>
    <row r="1805" spans="1:5" x14ac:dyDescent="0.25">
      <c r="A1805" s="12">
        <v>46730</v>
      </c>
      <c r="C1805" s="13">
        <f t="shared" si="18"/>
        <v>-8.6844785085184242E-2</v>
      </c>
      <c r="D1805" s="13">
        <f t="shared" si="19"/>
        <v>-0.1298132917020664</v>
      </c>
      <c r="E1805" s="13">
        <f t="shared" si="20"/>
        <v>-4.3876278468302075E-2</v>
      </c>
    </row>
    <row r="1806" spans="1:5" x14ac:dyDescent="0.25">
      <c r="A1806" s="12">
        <v>46731</v>
      </c>
      <c r="C1806" s="13">
        <f t="shared" si="18"/>
        <v>-8.7051067235030283E-2</v>
      </c>
      <c r="D1806" s="13">
        <f t="shared" si="19"/>
        <v>-0.13008922700845099</v>
      </c>
      <c r="E1806" s="13">
        <f t="shared" si="20"/>
        <v>-4.401290746160956E-2</v>
      </c>
    </row>
    <row r="1807" spans="1:5" x14ac:dyDescent="0.25">
      <c r="A1807" s="12">
        <v>46732</v>
      </c>
      <c r="C1807" s="13">
        <f t="shared" si="18"/>
        <v>-8.7257349384876323E-2</v>
      </c>
      <c r="D1807" s="13">
        <f t="shared" si="19"/>
        <v>-0.13036514773872857</v>
      </c>
      <c r="E1807" s="13">
        <f t="shared" si="20"/>
        <v>-4.4149551031024081E-2</v>
      </c>
    </row>
    <row r="1808" spans="1:5" x14ac:dyDescent="0.25">
      <c r="A1808" s="12">
        <v>46733</v>
      </c>
      <c r="C1808" s="13">
        <f t="shared" si="18"/>
        <v>-8.7463631534722378E-2</v>
      </c>
      <c r="D1808" s="13">
        <f t="shared" si="19"/>
        <v>-0.13064105403233128</v>
      </c>
      <c r="E1808" s="13">
        <f t="shared" si="20"/>
        <v>-4.4286209037113479E-2</v>
      </c>
    </row>
    <row r="1809" spans="1:5" x14ac:dyDescent="0.25">
      <c r="A1809" s="12">
        <v>46734</v>
      </c>
      <c r="C1809" s="13">
        <f t="shared" si="18"/>
        <v>-8.7669913684568418E-2</v>
      </c>
      <c r="D1809" s="13">
        <f t="shared" si="19"/>
        <v>-0.1309169460277789</v>
      </c>
      <c r="E1809" s="13">
        <f t="shared" si="20"/>
        <v>-4.4422881341357946E-2</v>
      </c>
    </row>
    <row r="1810" spans="1:5" x14ac:dyDescent="0.25">
      <c r="A1810" s="12">
        <v>46735</v>
      </c>
      <c r="C1810" s="13">
        <f t="shared" si="18"/>
        <v>-8.7876195834414458E-2</v>
      </c>
      <c r="D1810" s="13">
        <f t="shared" si="19"/>
        <v>-0.13119282386268652</v>
      </c>
      <c r="E1810" s="13">
        <f t="shared" si="20"/>
        <v>-4.4559567806142404E-2</v>
      </c>
    </row>
    <row r="1811" spans="1:5" x14ac:dyDescent="0.25">
      <c r="A1811" s="12">
        <v>46736</v>
      </c>
      <c r="C1811" s="13">
        <f t="shared" si="18"/>
        <v>-8.8082477984260499E-2</v>
      </c>
      <c r="D1811" s="13">
        <f t="shared" si="19"/>
        <v>-0.13146868767377229</v>
      </c>
      <c r="E1811" s="13">
        <f t="shared" si="20"/>
        <v>-4.4696268294748702E-2</v>
      </c>
    </row>
    <row r="1812" spans="1:5" x14ac:dyDescent="0.25">
      <c r="A1812" s="12">
        <v>46737</v>
      </c>
      <c r="C1812" s="13">
        <f t="shared" si="18"/>
        <v>-8.8288760134106539E-2</v>
      </c>
      <c r="D1812" s="13">
        <f t="shared" si="19"/>
        <v>-0.13174453759686505</v>
      </c>
      <c r="E1812" s="13">
        <f t="shared" si="20"/>
        <v>-4.4832982671348026E-2</v>
      </c>
    </row>
    <row r="1813" spans="1:5" x14ac:dyDescent="0.25">
      <c r="A1813" s="12">
        <v>46738</v>
      </c>
      <c r="C1813" s="13">
        <f t="shared" si="18"/>
        <v>-8.8495042283952594E-2</v>
      </c>
      <c r="D1813" s="13">
        <f t="shared" si="19"/>
        <v>-0.13202037376691186</v>
      </c>
      <c r="E1813" s="13">
        <f t="shared" si="20"/>
        <v>-4.4969710800993316E-2</v>
      </c>
    </row>
    <row r="1814" spans="1:5" x14ac:dyDescent="0.25">
      <c r="A1814" s="12">
        <v>46739</v>
      </c>
      <c r="C1814" s="13">
        <f t="shared" si="18"/>
        <v>-8.8701324433798634E-2</v>
      </c>
      <c r="D1814" s="13">
        <f t="shared" si="19"/>
        <v>-0.13229619631798545</v>
      </c>
      <c r="E1814" s="13">
        <f t="shared" si="20"/>
        <v>-4.5106452549611813E-2</v>
      </c>
    </row>
    <row r="1815" spans="1:5" x14ac:dyDescent="0.25">
      <c r="A1815" s="12">
        <v>46740</v>
      </c>
      <c r="C1815" s="13">
        <f t="shared" si="18"/>
        <v>-8.8907606583644674E-2</v>
      </c>
      <c r="D1815" s="13">
        <f t="shared" si="19"/>
        <v>-0.13257200538329161</v>
      </c>
      <c r="E1815" s="13">
        <f t="shared" si="20"/>
        <v>-4.5243207783997721E-2</v>
      </c>
    </row>
    <row r="1816" spans="1:5" x14ac:dyDescent="0.25">
      <c r="A1816" s="12">
        <v>46741</v>
      </c>
      <c r="C1816" s="13">
        <f t="shared" si="18"/>
        <v>-8.9113888733490715E-2</v>
      </c>
      <c r="D1816" s="13">
        <f t="shared" si="19"/>
        <v>-0.13284780109517658</v>
      </c>
      <c r="E1816" s="13">
        <f t="shared" si="20"/>
        <v>-4.537997637180486E-2</v>
      </c>
    </row>
    <row r="1817" spans="1:5" x14ac:dyDescent="0.25">
      <c r="A1817" s="12">
        <v>46742</v>
      </c>
      <c r="C1817" s="13">
        <f t="shared" si="18"/>
        <v>-8.9320170883336755E-2</v>
      </c>
      <c r="D1817" s="13">
        <f t="shared" si="19"/>
        <v>-0.13312358358513404</v>
      </c>
      <c r="E1817" s="13">
        <f t="shared" si="20"/>
        <v>-4.5516758181539455E-2</v>
      </c>
    </row>
    <row r="1818" spans="1:5" x14ac:dyDescent="0.25">
      <c r="A1818" s="12">
        <v>46743</v>
      </c>
      <c r="C1818" s="13">
        <f t="shared" si="18"/>
        <v>-8.952645303318281E-2</v>
      </c>
      <c r="D1818" s="13">
        <f t="shared" si="19"/>
        <v>-0.13339935298381267</v>
      </c>
      <c r="E1818" s="13">
        <f t="shared" si="20"/>
        <v>-4.5653553082552964E-2</v>
      </c>
    </row>
    <row r="1819" spans="1:5" x14ac:dyDescent="0.25">
      <c r="A1819" s="12">
        <v>46744</v>
      </c>
      <c r="C1819" s="13">
        <f t="shared" si="18"/>
        <v>-8.973273518302885E-2</v>
      </c>
      <c r="D1819" s="13">
        <f t="shared" si="19"/>
        <v>-0.1336751094210227</v>
      </c>
      <c r="E1819" s="13">
        <f t="shared" si="20"/>
        <v>-4.579036094503499E-2</v>
      </c>
    </row>
    <row r="1820" spans="1:5" x14ac:dyDescent="0.25">
      <c r="A1820" s="12">
        <v>46745</v>
      </c>
      <c r="C1820" s="13">
        <f t="shared" si="18"/>
        <v>-8.993901733287489E-2</v>
      </c>
      <c r="D1820" s="13">
        <f t="shared" si="19"/>
        <v>-0.13395085302574342</v>
      </c>
      <c r="E1820" s="13">
        <f t="shared" si="20"/>
        <v>-4.5927181640006358E-2</v>
      </c>
    </row>
    <row r="1821" spans="1:5" x14ac:dyDescent="0.25">
      <c r="A1821" s="12">
        <v>46746</v>
      </c>
      <c r="C1821" s="13">
        <f t="shared" si="18"/>
        <v>-9.0145299482720931E-2</v>
      </c>
      <c r="D1821" s="13">
        <f t="shared" si="19"/>
        <v>-0.13422658392612974</v>
      </c>
      <c r="E1821" s="13">
        <f t="shared" si="20"/>
        <v>-4.6064015039312109E-2</v>
      </c>
    </row>
    <row r="1822" spans="1:5" x14ac:dyDescent="0.25">
      <c r="A1822" s="12">
        <v>46747</v>
      </c>
      <c r="C1822" s="13">
        <f t="shared" si="18"/>
        <v>-9.0351581632566985E-2</v>
      </c>
      <c r="D1822" s="13">
        <f t="shared" si="19"/>
        <v>-0.13450230224951928</v>
      </c>
      <c r="E1822" s="13">
        <f t="shared" si="20"/>
        <v>-4.6200861015614686E-2</v>
      </c>
    </row>
    <row r="1823" spans="1:5" x14ac:dyDescent="0.25">
      <c r="A1823" s="12">
        <v>46748</v>
      </c>
      <c r="C1823" s="13">
        <f t="shared" si="18"/>
        <v>-9.0557863782413026E-2</v>
      </c>
      <c r="D1823" s="13">
        <f t="shared" si="19"/>
        <v>-0.13477800812243895</v>
      </c>
      <c r="E1823" s="13">
        <f t="shared" si="20"/>
        <v>-4.6337719442387106E-2</v>
      </c>
    </row>
    <row r="1824" spans="1:5" x14ac:dyDescent="0.25">
      <c r="A1824" s="12">
        <v>46749</v>
      </c>
      <c r="C1824" s="13">
        <f t="shared" si="18"/>
        <v>-9.0764145932259066E-2</v>
      </c>
      <c r="D1824" s="13">
        <f t="shared" si="19"/>
        <v>-0.13505370167061181</v>
      </c>
      <c r="E1824" s="13">
        <f t="shared" si="20"/>
        <v>-4.6474590193906304E-2</v>
      </c>
    </row>
    <row r="1825" spans="1:5" x14ac:dyDescent="0.25">
      <c r="A1825" s="12">
        <v>46750</v>
      </c>
      <c r="C1825" s="13">
        <f t="shared" si="18"/>
        <v>-9.0970428082105106E-2</v>
      </c>
      <c r="D1825" s="13">
        <f t="shared" si="19"/>
        <v>-0.13532938301896374</v>
      </c>
      <c r="E1825" s="13">
        <f t="shared" si="20"/>
        <v>-4.6611473145246461E-2</v>
      </c>
    </row>
    <row r="1826" spans="1:5" x14ac:dyDescent="0.25">
      <c r="A1826" s="12">
        <v>46751</v>
      </c>
      <c r="C1826" s="13">
        <f t="shared" si="18"/>
        <v>-9.1176710231951147E-2</v>
      </c>
      <c r="D1826" s="13">
        <f t="shared" si="19"/>
        <v>-0.13560505229162984</v>
      </c>
      <c r="E1826" s="13">
        <f t="shared" si="20"/>
        <v>-4.6748368172272459E-2</v>
      </c>
    </row>
    <row r="1827" spans="1:5" x14ac:dyDescent="0.25">
      <c r="A1827" s="12">
        <v>46752</v>
      </c>
      <c r="C1827" s="13">
        <f t="shared" si="18"/>
        <v>-9.1382992381797201E-2</v>
      </c>
      <c r="D1827" s="13">
        <f t="shared" si="19"/>
        <v>-0.13588070961196108</v>
      </c>
      <c r="E1827" s="13">
        <f t="shared" si="20"/>
        <v>-4.6885275151633335E-2</v>
      </c>
    </row>
    <row r="1828" spans="1:5" x14ac:dyDescent="0.25">
      <c r="A1828" s="12">
        <v>46753</v>
      </c>
      <c r="C1828" s="13">
        <f t="shared" si="18"/>
        <v>-9.1589274531643242E-2</v>
      </c>
      <c r="D1828" s="13">
        <f t="shared" si="19"/>
        <v>-0.13615635510253066</v>
      </c>
      <c r="E1828" s="13">
        <f t="shared" si="20"/>
        <v>-4.702219396075584E-2</v>
      </c>
    </row>
    <row r="1829" spans="1:5" x14ac:dyDescent="0.25">
      <c r="A1829" s="12">
        <v>46754</v>
      </c>
      <c r="C1829" s="13">
        <f t="shared" si="18"/>
        <v>-9.1795556681489282E-2</v>
      </c>
      <c r="D1829" s="13">
        <f t="shared" si="19"/>
        <v>-0.13643198888514041</v>
      </c>
      <c r="E1829" s="13">
        <f t="shared" si="20"/>
        <v>-4.7159124477838148E-2</v>
      </c>
    </row>
    <row r="1830" spans="1:5" x14ac:dyDescent="0.25">
      <c r="A1830" s="12">
        <v>46755</v>
      </c>
      <c r="C1830" s="13">
        <f t="shared" si="18"/>
        <v>-9.2001838831335322E-2</v>
      </c>
      <c r="D1830" s="13">
        <f t="shared" si="19"/>
        <v>-0.13670761108082721</v>
      </c>
      <c r="E1830" s="13">
        <f t="shared" si="20"/>
        <v>-4.7296066581843425E-2</v>
      </c>
    </row>
    <row r="1831" spans="1:5" x14ac:dyDescent="0.25">
      <c r="A1831" s="12">
        <v>46756</v>
      </c>
      <c r="C1831" s="13">
        <f t="shared" si="18"/>
        <v>-9.2208120981181363E-2</v>
      </c>
      <c r="D1831" s="13">
        <f t="shared" si="19"/>
        <v>-0.13698322180986899</v>
      </c>
      <c r="E1831" s="13">
        <f t="shared" si="20"/>
        <v>-4.7433020152493739E-2</v>
      </c>
    </row>
    <row r="1832" spans="1:5" x14ac:dyDescent="0.25">
      <c r="A1832" s="12">
        <v>46757</v>
      </c>
      <c r="C1832" s="13">
        <f t="shared" si="18"/>
        <v>-9.2414403131027417E-2</v>
      </c>
      <c r="D1832" s="13">
        <f t="shared" si="19"/>
        <v>-0.13725882119179106</v>
      </c>
      <c r="E1832" s="13">
        <f t="shared" si="20"/>
        <v>-4.7569985070263776E-2</v>
      </c>
    </row>
    <row r="1833" spans="1:5" x14ac:dyDescent="0.25">
      <c r="A1833" s="12">
        <v>46758</v>
      </c>
      <c r="C1833" s="13">
        <f t="shared" ref="C1833:C1896" si="21">_xlfn.FORECAST.ETS(A1833,$B$2:$B$1384,$A$2:$A$1384,1,1)</f>
        <v>-9.2620685280873458E-2</v>
      </c>
      <c r="D1833" s="13">
        <f t="shared" ref="D1833:D1896" si="22">C1833-_xlfn.FORECAST.ETS.CONFINT(A1833,$B$2:$B$1384,$A$2:$A$1384,0.99,1,1)</f>
        <v>-0.1375344093453722</v>
      </c>
      <c r="E1833" s="13">
        <f t="shared" ref="E1833:E1896" si="23">C1833+_xlfn.FORECAST.ETS.CONFINT(A1833,$B$2:$B$1384,$A$2:$A$1384,0.99,1,1)</f>
        <v>-4.7706961216374702E-2</v>
      </c>
    </row>
    <row r="1834" spans="1:5" x14ac:dyDescent="0.25">
      <c r="A1834" s="12">
        <v>46759</v>
      </c>
      <c r="C1834" s="13">
        <f t="shared" si="21"/>
        <v>-9.2826967430719498E-2</v>
      </c>
      <c r="D1834" s="13">
        <f t="shared" si="22"/>
        <v>-0.13780998638865077</v>
      </c>
      <c r="E1834" s="13">
        <f t="shared" si="23"/>
        <v>-4.7843948472788222E-2</v>
      </c>
    </row>
    <row r="1835" spans="1:5" x14ac:dyDescent="0.25">
      <c r="A1835" s="12">
        <v>46760</v>
      </c>
      <c r="C1835" s="13">
        <f t="shared" si="21"/>
        <v>-9.3033249580565539E-2</v>
      </c>
      <c r="D1835" s="13">
        <f t="shared" si="22"/>
        <v>-0.1380855524389305</v>
      </c>
      <c r="E1835" s="13">
        <f t="shared" si="23"/>
        <v>-4.7980946722200574E-2</v>
      </c>
    </row>
    <row r="1836" spans="1:5" x14ac:dyDescent="0.25">
      <c r="A1836" s="12">
        <v>46761</v>
      </c>
      <c r="C1836" s="13">
        <f t="shared" si="21"/>
        <v>-9.3239531730411579E-2</v>
      </c>
      <c r="D1836" s="13">
        <f t="shared" si="22"/>
        <v>-0.13836110761278669</v>
      </c>
      <c r="E1836" s="13">
        <f t="shared" si="23"/>
        <v>-4.8117955848036471E-2</v>
      </c>
    </row>
    <row r="1837" spans="1:5" x14ac:dyDescent="0.25">
      <c r="A1837" s="12">
        <v>46762</v>
      </c>
      <c r="C1837" s="13">
        <f t="shared" si="21"/>
        <v>-9.3445813880257633E-2</v>
      </c>
      <c r="D1837" s="13">
        <f t="shared" si="22"/>
        <v>-0.13863665202607184</v>
      </c>
      <c r="E1837" s="13">
        <f t="shared" si="23"/>
        <v>-4.8254975734443414E-2</v>
      </c>
    </row>
    <row r="1838" spans="1:5" x14ac:dyDescent="0.25">
      <c r="A1838" s="12">
        <v>46763</v>
      </c>
      <c r="C1838" s="13">
        <f t="shared" si="21"/>
        <v>-9.3652096030103674E-2</v>
      </c>
      <c r="D1838" s="13">
        <f t="shared" si="22"/>
        <v>-0.13891218579392162</v>
      </c>
      <c r="E1838" s="13">
        <f t="shared" si="23"/>
        <v>-4.8392006266285731E-2</v>
      </c>
    </row>
    <row r="1839" spans="1:5" x14ac:dyDescent="0.25">
      <c r="A1839" s="12">
        <v>46764</v>
      </c>
      <c r="C1839" s="13">
        <f t="shared" si="21"/>
        <v>-9.3858378179949714E-2</v>
      </c>
      <c r="D1839" s="13">
        <f t="shared" si="22"/>
        <v>-0.1391877090307605</v>
      </c>
      <c r="E1839" s="13">
        <f t="shared" si="23"/>
        <v>-4.8529047329138944E-2</v>
      </c>
    </row>
    <row r="1840" spans="1:5" x14ac:dyDescent="0.25">
      <c r="A1840" s="12">
        <v>46765</v>
      </c>
      <c r="C1840" s="13">
        <f t="shared" si="21"/>
        <v>-9.4064660329795755E-2</v>
      </c>
      <c r="D1840" s="13">
        <f t="shared" si="22"/>
        <v>-0.13946322185030752</v>
      </c>
      <c r="E1840" s="13">
        <f t="shared" si="23"/>
        <v>-4.8666098809283999E-2</v>
      </c>
    </row>
    <row r="1841" spans="1:5" x14ac:dyDescent="0.25">
      <c r="A1841" s="12">
        <v>46766</v>
      </c>
      <c r="C1841" s="13">
        <f t="shared" si="21"/>
        <v>-9.4270942479641809E-2</v>
      </c>
      <c r="D1841" s="13">
        <f t="shared" si="22"/>
        <v>-0.13973872436558191</v>
      </c>
      <c r="E1841" s="13">
        <f t="shared" si="23"/>
        <v>-4.8803160593701711E-2</v>
      </c>
    </row>
    <row r="1842" spans="1:5" x14ac:dyDescent="0.25">
      <c r="A1842" s="12">
        <v>46767</v>
      </c>
      <c r="C1842" s="13">
        <f t="shared" si="21"/>
        <v>-9.4477224629487849E-2</v>
      </c>
      <c r="D1842" s="13">
        <f t="shared" si="22"/>
        <v>-0.14001421668890865</v>
      </c>
      <c r="E1842" s="13">
        <f t="shared" si="23"/>
        <v>-4.8940232570067056E-2</v>
      </c>
    </row>
    <row r="1843" spans="1:5" x14ac:dyDescent="0.25">
      <c r="A1843" s="12">
        <v>46768</v>
      </c>
      <c r="C1843" s="13">
        <f t="shared" si="21"/>
        <v>-9.468350677933389E-2</v>
      </c>
      <c r="D1843" s="13">
        <f t="shared" si="22"/>
        <v>-0.14028969893192397</v>
      </c>
      <c r="E1843" s="13">
        <f t="shared" si="23"/>
        <v>-4.9077314626743813E-2</v>
      </c>
    </row>
    <row r="1844" spans="1:5" x14ac:dyDescent="0.25">
      <c r="A1844" s="12">
        <v>46769</v>
      </c>
      <c r="C1844" s="13">
        <f t="shared" si="21"/>
        <v>-9.488978892917993E-2</v>
      </c>
      <c r="D1844" s="13">
        <f t="shared" si="22"/>
        <v>-0.14056517120558087</v>
      </c>
      <c r="E1844" s="13">
        <f t="shared" si="23"/>
        <v>-4.9214406652778979E-2</v>
      </c>
    </row>
    <row r="1845" spans="1:5" x14ac:dyDescent="0.25">
      <c r="A1845" s="12">
        <v>46770</v>
      </c>
      <c r="C1845" s="13">
        <f t="shared" si="21"/>
        <v>-9.5096071079025971E-2</v>
      </c>
      <c r="D1845" s="13">
        <f t="shared" si="22"/>
        <v>-0.14084063362015453</v>
      </c>
      <c r="E1845" s="13">
        <f t="shared" si="23"/>
        <v>-4.9351508537897423E-2</v>
      </c>
    </row>
    <row r="1846" spans="1:5" x14ac:dyDescent="0.25">
      <c r="A1846" s="12">
        <v>46771</v>
      </c>
      <c r="C1846" s="13">
        <f t="shared" si="21"/>
        <v>-9.5302353228872025E-2</v>
      </c>
      <c r="D1846" s="13">
        <f t="shared" si="22"/>
        <v>-0.14111608628524758</v>
      </c>
      <c r="E1846" s="13">
        <f t="shared" si="23"/>
        <v>-4.9488620172496466E-2</v>
      </c>
    </row>
    <row r="1847" spans="1:5" x14ac:dyDescent="0.25">
      <c r="A1847" s="12">
        <v>46772</v>
      </c>
      <c r="C1847" s="13">
        <f t="shared" si="21"/>
        <v>-9.5508635378718065E-2</v>
      </c>
      <c r="D1847" s="13">
        <f t="shared" si="22"/>
        <v>-0.14139152930979548</v>
      </c>
      <c r="E1847" s="13">
        <f t="shared" si="23"/>
        <v>-4.9625741447640648E-2</v>
      </c>
    </row>
    <row r="1848" spans="1:5" x14ac:dyDescent="0.25">
      <c r="A1848" s="12">
        <v>46773</v>
      </c>
      <c r="C1848" s="13">
        <f t="shared" si="21"/>
        <v>-9.5714917528564106E-2</v>
      </c>
      <c r="D1848" s="13">
        <f t="shared" si="22"/>
        <v>-0.14166696280207181</v>
      </c>
      <c r="E1848" s="13">
        <f t="shared" si="23"/>
        <v>-4.976287225505642E-2</v>
      </c>
    </row>
    <row r="1849" spans="1:5" x14ac:dyDescent="0.25">
      <c r="A1849" s="12">
        <v>46774</v>
      </c>
      <c r="C1849" s="13">
        <f t="shared" si="21"/>
        <v>-9.5921199678410146E-2</v>
      </c>
      <c r="D1849" s="13">
        <f t="shared" si="22"/>
        <v>-0.14194238686969329</v>
      </c>
      <c r="E1849" s="13">
        <f t="shared" si="23"/>
        <v>-4.9900012487126992E-2</v>
      </c>
    </row>
    <row r="1850" spans="1:5" x14ac:dyDescent="0.25">
      <c r="A1850" s="12">
        <v>46775</v>
      </c>
      <c r="C1850" s="13">
        <f t="shared" si="21"/>
        <v>-9.6127481828256187E-2</v>
      </c>
      <c r="D1850" s="13">
        <f t="shared" si="22"/>
        <v>-0.14221780161962524</v>
      </c>
      <c r="E1850" s="13">
        <f t="shared" si="23"/>
        <v>-5.0037162036887128E-2</v>
      </c>
    </row>
    <row r="1851" spans="1:5" x14ac:dyDescent="0.25">
      <c r="A1851" s="12">
        <v>46776</v>
      </c>
      <c r="C1851" s="13">
        <f t="shared" si="21"/>
        <v>-9.6333763978102241E-2</v>
      </c>
      <c r="D1851" s="13">
        <f t="shared" si="22"/>
        <v>-0.14249320715818634</v>
      </c>
      <c r="E1851" s="13">
        <f t="shared" si="23"/>
        <v>-5.0174320798018139E-2</v>
      </c>
    </row>
    <row r="1852" spans="1:5" x14ac:dyDescent="0.25">
      <c r="A1852" s="12">
        <v>46777</v>
      </c>
      <c r="C1852" s="13">
        <f t="shared" si="21"/>
        <v>-9.6540046127948281E-2</v>
      </c>
      <c r="D1852" s="13">
        <f t="shared" si="22"/>
        <v>-0.14276860359105387</v>
      </c>
      <c r="E1852" s="13">
        <f t="shared" si="23"/>
        <v>-5.0311488664842696E-2</v>
      </c>
    </row>
    <row r="1853" spans="1:5" x14ac:dyDescent="0.25">
      <c r="A1853" s="12">
        <v>46778</v>
      </c>
      <c r="C1853" s="13">
        <f t="shared" si="21"/>
        <v>-9.6746328277794322E-2</v>
      </c>
      <c r="D1853" s="13">
        <f t="shared" si="22"/>
        <v>-0.14304399102326867</v>
      </c>
      <c r="E1853" s="13">
        <f t="shared" si="23"/>
        <v>-5.0448665532319976E-2</v>
      </c>
    </row>
    <row r="1854" spans="1:5" x14ac:dyDescent="0.25">
      <c r="A1854" s="12">
        <v>46779</v>
      </c>
      <c r="C1854" s="13">
        <f t="shared" si="21"/>
        <v>-9.6952610427640362E-2</v>
      </c>
      <c r="D1854" s="13">
        <f t="shared" si="22"/>
        <v>-0.1433193695592401</v>
      </c>
      <c r="E1854" s="13">
        <f t="shared" si="23"/>
        <v>-5.0585851296040624E-2</v>
      </c>
    </row>
    <row r="1855" spans="1:5" x14ac:dyDescent="0.25">
      <c r="A1855" s="12">
        <v>46780</v>
      </c>
      <c r="C1855" s="13">
        <f t="shared" si="21"/>
        <v>-9.7158892577486403E-2</v>
      </c>
      <c r="D1855" s="13">
        <f t="shared" si="22"/>
        <v>-0.14359473930275088</v>
      </c>
      <c r="E1855" s="13">
        <f t="shared" si="23"/>
        <v>-5.0723045852221926E-2</v>
      </c>
    </row>
    <row r="1856" spans="1:5" x14ac:dyDescent="0.25">
      <c r="A1856" s="12">
        <v>46781</v>
      </c>
      <c r="C1856" s="13">
        <f t="shared" si="21"/>
        <v>-9.7365174727332457E-2</v>
      </c>
      <c r="D1856" s="13">
        <f t="shared" si="22"/>
        <v>-0.14387010035696204</v>
      </c>
      <c r="E1856" s="13">
        <f t="shared" si="23"/>
        <v>-5.0860249097702863E-2</v>
      </c>
    </row>
    <row r="1857" spans="1:5" x14ac:dyDescent="0.25">
      <c r="A1857" s="12">
        <v>46782</v>
      </c>
      <c r="C1857" s="13">
        <f t="shared" si="21"/>
        <v>-9.7571456877178497E-2</v>
      </c>
      <c r="D1857" s="13">
        <f t="shared" si="22"/>
        <v>-0.14414545282441765</v>
      </c>
      <c r="E1857" s="13">
        <f t="shared" si="23"/>
        <v>-5.0997460929939349E-2</v>
      </c>
    </row>
    <row r="1858" spans="1:5" x14ac:dyDescent="0.25">
      <c r="A1858" s="12">
        <v>46783</v>
      </c>
      <c r="C1858" s="13">
        <f t="shared" si="21"/>
        <v>-9.7777739027024538E-2</v>
      </c>
      <c r="D1858" s="13">
        <f t="shared" si="22"/>
        <v>-0.14442079680704956</v>
      </c>
      <c r="E1858" s="13">
        <f t="shared" si="23"/>
        <v>-5.1134681246999519E-2</v>
      </c>
    </row>
    <row r="1859" spans="1:5" x14ac:dyDescent="0.25">
      <c r="A1859" s="12">
        <v>46784</v>
      </c>
      <c r="C1859" s="13">
        <f t="shared" si="21"/>
        <v>-9.7984021176870578E-2</v>
      </c>
      <c r="D1859" s="13">
        <f t="shared" si="22"/>
        <v>-0.1446961324061822</v>
      </c>
      <c r="E1859" s="13">
        <f t="shared" si="23"/>
        <v>-5.1271909947558959E-2</v>
      </c>
    </row>
    <row r="1860" spans="1:5" x14ac:dyDescent="0.25">
      <c r="A1860" s="12">
        <v>46785</v>
      </c>
      <c r="C1860" s="13">
        <f t="shared" si="21"/>
        <v>-9.8190303326716619E-2</v>
      </c>
      <c r="D1860" s="13">
        <f t="shared" si="22"/>
        <v>-0.14497145972253719</v>
      </c>
      <c r="E1860" s="13">
        <f t="shared" si="23"/>
        <v>-5.1409146930896051E-2</v>
      </c>
    </row>
    <row r="1861" spans="1:5" x14ac:dyDescent="0.25">
      <c r="A1861" s="12">
        <v>46786</v>
      </c>
      <c r="C1861" s="13">
        <f t="shared" si="21"/>
        <v>-9.8396585476562673E-2</v>
      </c>
      <c r="D1861" s="13">
        <f t="shared" si="22"/>
        <v>-0.14524677885623799</v>
      </c>
      <c r="E1861" s="13">
        <f t="shared" si="23"/>
        <v>-5.154639209688737E-2</v>
      </c>
    </row>
    <row r="1862" spans="1:5" x14ac:dyDescent="0.25">
      <c r="A1862" s="12">
        <v>46787</v>
      </c>
      <c r="C1862" s="13">
        <f t="shared" si="21"/>
        <v>-9.8602867626408713E-2</v>
      </c>
      <c r="D1862" s="13">
        <f t="shared" si="22"/>
        <v>-0.14552208990681434</v>
      </c>
      <c r="E1862" s="13">
        <f t="shared" si="23"/>
        <v>-5.1683645346003081E-2</v>
      </c>
    </row>
    <row r="1863" spans="1:5" x14ac:dyDescent="0.25">
      <c r="A1863" s="12">
        <v>46788</v>
      </c>
      <c r="C1863" s="13">
        <f t="shared" si="21"/>
        <v>-9.8809149776254754E-2</v>
      </c>
      <c r="D1863" s="13">
        <f t="shared" si="22"/>
        <v>-0.1457973929732071</v>
      </c>
      <c r="E1863" s="13">
        <f t="shared" si="23"/>
        <v>-5.1820906579302412E-2</v>
      </c>
    </row>
    <row r="1864" spans="1:5" x14ac:dyDescent="0.25">
      <c r="A1864" s="12">
        <v>46789</v>
      </c>
      <c r="C1864" s="13">
        <f t="shared" si="21"/>
        <v>-9.9015431926100794E-2</v>
      </c>
      <c r="D1864" s="13">
        <f t="shared" si="22"/>
        <v>-0.14607268815377239</v>
      </c>
      <c r="E1864" s="13">
        <f t="shared" si="23"/>
        <v>-5.1958175698429206E-2</v>
      </c>
    </row>
    <row r="1865" spans="1:5" x14ac:dyDescent="0.25">
      <c r="A1865" s="12">
        <v>46790</v>
      </c>
      <c r="C1865" s="13">
        <f t="shared" si="21"/>
        <v>-9.9221714075946849E-2</v>
      </c>
      <c r="D1865" s="13">
        <f t="shared" si="22"/>
        <v>-0.14634797554628631</v>
      </c>
      <c r="E1865" s="13">
        <f t="shared" si="23"/>
        <v>-5.2095452605607391E-2</v>
      </c>
    </row>
    <row r="1866" spans="1:5" x14ac:dyDescent="0.25">
      <c r="A1866" s="12">
        <v>46791</v>
      </c>
      <c r="C1866" s="13">
        <f t="shared" si="21"/>
        <v>-9.9427996225792889E-2</v>
      </c>
      <c r="D1866" s="13">
        <f t="shared" si="22"/>
        <v>-0.14662325524794911</v>
      </c>
      <c r="E1866" s="13">
        <f t="shared" si="23"/>
        <v>-5.2232737203636671E-2</v>
      </c>
    </row>
    <row r="1867" spans="1:5" x14ac:dyDescent="0.25">
      <c r="A1867" s="12">
        <v>46792</v>
      </c>
      <c r="C1867" s="13">
        <f t="shared" si="21"/>
        <v>-9.9634278375638929E-2</v>
      </c>
      <c r="D1867" s="13">
        <f t="shared" si="22"/>
        <v>-0.14689852735538977</v>
      </c>
      <c r="E1867" s="13">
        <f t="shared" si="23"/>
        <v>-5.2370029395888092E-2</v>
      </c>
    </row>
    <row r="1868" spans="1:5" x14ac:dyDescent="0.25">
      <c r="A1868" s="12">
        <v>46793</v>
      </c>
      <c r="C1868" s="13">
        <f t="shared" si="21"/>
        <v>-9.984056052548497E-2</v>
      </c>
      <c r="D1868" s="13">
        <f t="shared" si="22"/>
        <v>-0.1471737919646702</v>
      </c>
      <c r="E1868" s="13">
        <f t="shared" si="23"/>
        <v>-5.2507329086299744E-2</v>
      </c>
    </row>
    <row r="1869" spans="1:5" x14ac:dyDescent="0.25">
      <c r="A1869" s="12">
        <v>46794</v>
      </c>
      <c r="C1869" s="13">
        <f t="shared" si="21"/>
        <v>-0.10004684267533101</v>
      </c>
      <c r="D1869" s="13">
        <f t="shared" si="22"/>
        <v>-0.14744904917128951</v>
      </c>
      <c r="E1869" s="13">
        <f t="shared" si="23"/>
        <v>-5.2644636179372518E-2</v>
      </c>
    </row>
    <row r="1870" spans="1:5" x14ac:dyDescent="0.25">
      <c r="A1870" s="12">
        <v>46795</v>
      </c>
      <c r="C1870" s="13">
        <f t="shared" si="21"/>
        <v>-0.10025312482517706</v>
      </c>
      <c r="D1870" s="13">
        <f t="shared" si="22"/>
        <v>-0.1477242990701883</v>
      </c>
      <c r="E1870" s="13">
        <f t="shared" si="23"/>
        <v>-5.2781950580165812E-2</v>
      </c>
    </row>
    <row r="1871" spans="1:5" x14ac:dyDescent="0.25">
      <c r="A1871" s="12">
        <v>46796</v>
      </c>
      <c r="C1871" s="13">
        <f t="shared" si="21"/>
        <v>-0.10045940697502311</v>
      </c>
      <c r="D1871" s="13">
        <f t="shared" si="22"/>
        <v>-0.14799954175575289</v>
      </c>
      <c r="E1871" s="13">
        <f t="shared" si="23"/>
        <v>-5.2919272194293321E-2</v>
      </c>
    </row>
    <row r="1872" spans="1:5" x14ac:dyDescent="0.25">
      <c r="A1872" s="12">
        <v>46797</v>
      </c>
      <c r="C1872" s="13">
        <f t="shared" si="21"/>
        <v>-0.10066568912486915</v>
      </c>
      <c r="D1872" s="13">
        <f t="shared" si="22"/>
        <v>-0.14827477732181932</v>
      </c>
      <c r="E1872" s="13">
        <f t="shared" si="23"/>
        <v>-5.3056600927918987E-2</v>
      </c>
    </row>
    <row r="1873" spans="1:5" x14ac:dyDescent="0.25">
      <c r="A1873" s="12">
        <v>46798</v>
      </c>
      <c r="C1873" s="13">
        <f t="shared" si="21"/>
        <v>-0.10087197127471519</v>
      </c>
      <c r="D1873" s="13">
        <f t="shared" si="22"/>
        <v>-0.14855000586167763</v>
      </c>
      <c r="E1873" s="13">
        <f t="shared" si="23"/>
        <v>-5.3193936687752734E-2</v>
      </c>
    </row>
    <row r="1874" spans="1:5" x14ac:dyDescent="0.25">
      <c r="A1874" s="12">
        <v>46799</v>
      </c>
      <c r="C1874" s="13">
        <f t="shared" si="21"/>
        <v>-0.10107825342456123</v>
      </c>
      <c r="D1874" s="13">
        <f t="shared" si="22"/>
        <v>-0.14882522746807597</v>
      </c>
      <c r="E1874" s="13">
        <f t="shared" si="23"/>
        <v>-5.3331279381046495E-2</v>
      </c>
    </row>
    <row r="1875" spans="1:5" x14ac:dyDescent="0.25">
      <c r="A1875" s="12">
        <v>46800</v>
      </c>
      <c r="C1875" s="13">
        <f t="shared" si="21"/>
        <v>-0.10128453557440728</v>
      </c>
      <c r="D1875" s="13">
        <f t="shared" si="22"/>
        <v>-0.14910044223322441</v>
      </c>
      <c r="E1875" s="13">
        <f t="shared" si="23"/>
        <v>-5.3468628915590143E-2</v>
      </c>
    </row>
    <row r="1876" spans="1:5" x14ac:dyDescent="0.25">
      <c r="A1876" s="12">
        <v>46801</v>
      </c>
      <c r="C1876" s="13">
        <f t="shared" si="21"/>
        <v>-0.10149081772425332</v>
      </c>
      <c r="D1876" s="13">
        <f t="shared" si="22"/>
        <v>-0.14937565024879923</v>
      </c>
      <c r="E1876" s="13">
        <f t="shared" si="23"/>
        <v>-5.3605985199707426E-2</v>
      </c>
    </row>
    <row r="1877" spans="1:5" x14ac:dyDescent="0.25">
      <c r="A1877" s="12">
        <v>46802</v>
      </c>
      <c r="C1877" s="13">
        <f t="shared" si="21"/>
        <v>-0.10169709987409936</v>
      </c>
      <c r="D1877" s="13">
        <f t="shared" si="22"/>
        <v>-0.14965085160594666</v>
      </c>
      <c r="E1877" s="13">
        <f t="shared" si="23"/>
        <v>-5.3743348142252075E-2</v>
      </c>
    </row>
    <row r="1878" spans="1:5" x14ac:dyDescent="0.25">
      <c r="A1878" s="12">
        <v>46803</v>
      </c>
      <c r="C1878" s="13">
        <f t="shared" si="21"/>
        <v>-0.1019033820239454</v>
      </c>
      <c r="D1878" s="13">
        <f t="shared" si="22"/>
        <v>-0.14992604639528695</v>
      </c>
      <c r="E1878" s="13">
        <f t="shared" si="23"/>
        <v>-5.3880717652603854E-2</v>
      </c>
    </row>
    <row r="1879" spans="1:5" x14ac:dyDescent="0.25">
      <c r="A1879" s="12">
        <v>46804</v>
      </c>
      <c r="C1879" s="13">
        <f t="shared" si="21"/>
        <v>-0.10210966417379144</v>
      </c>
      <c r="D1879" s="13">
        <f t="shared" si="22"/>
        <v>-0.15020123470691824</v>
      </c>
      <c r="E1879" s="13">
        <f t="shared" si="23"/>
        <v>-5.4018093640664649E-2</v>
      </c>
    </row>
    <row r="1880" spans="1:5" x14ac:dyDescent="0.25">
      <c r="A1880" s="12">
        <v>46805</v>
      </c>
      <c r="C1880" s="13">
        <f t="shared" si="21"/>
        <v>-0.1023159463236375</v>
      </c>
      <c r="D1880" s="13">
        <f t="shared" si="22"/>
        <v>-0.15047641663042033</v>
      </c>
      <c r="E1880" s="13">
        <f t="shared" si="23"/>
        <v>-5.4155476016854651E-2</v>
      </c>
    </row>
    <row r="1881" spans="1:5" x14ac:dyDescent="0.25">
      <c r="A1881" s="12">
        <v>46806</v>
      </c>
      <c r="C1881" s="13">
        <f t="shared" si="21"/>
        <v>-0.10252222847348354</v>
      </c>
      <c r="D1881" s="13">
        <f t="shared" si="22"/>
        <v>-0.15075159225485865</v>
      </c>
      <c r="E1881" s="13">
        <f t="shared" si="23"/>
        <v>-5.4292864692108429E-2</v>
      </c>
    </row>
    <row r="1882" spans="1:5" x14ac:dyDescent="0.25">
      <c r="A1882" s="12">
        <v>46807</v>
      </c>
      <c r="C1882" s="13">
        <f t="shared" si="21"/>
        <v>-0.10272851062332958</v>
      </c>
      <c r="D1882" s="13">
        <f t="shared" si="22"/>
        <v>-0.15102676166878787</v>
      </c>
      <c r="E1882" s="13">
        <f t="shared" si="23"/>
        <v>-5.443025957787128E-2</v>
      </c>
    </row>
    <row r="1883" spans="1:5" x14ac:dyDescent="0.25">
      <c r="A1883" s="12">
        <v>46808</v>
      </c>
      <c r="C1883" s="13">
        <f t="shared" si="21"/>
        <v>-0.10293479277317562</v>
      </c>
      <c r="D1883" s="13">
        <f t="shared" si="22"/>
        <v>-0.15130192496025585</v>
      </c>
      <c r="E1883" s="13">
        <f t="shared" si="23"/>
        <v>-5.4567660586095398E-2</v>
      </c>
    </row>
    <row r="1884" spans="1:5" x14ac:dyDescent="0.25">
      <c r="A1884" s="12">
        <v>46809</v>
      </c>
      <c r="C1884" s="13">
        <f t="shared" si="21"/>
        <v>-0.10314107492302166</v>
      </c>
      <c r="D1884" s="13">
        <f t="shared" si="22"/>
        <v>-0.15157708221680713</v>
      </c>
      <c r="E1884" s="13">
        <f t="shared" si="23"/>
        <v>-5.470506762923618E-2</v>
      </c>
    </row>
    <row r="1885" spans="1:5" x14ac:dyDescent="0.25">
      <c r="A1885" s="12">
        <v>46810</v>
      </c>
      <c r="C1885" s="13">
        <f t="shared" si="21"/>
        <v>-0.10334735707286771</v>
      </c>
      <c r="D1885" s="13">
        <f t="shared" si="22"/>
        <v>-0.15185223352548688</v>
      </c>
      <c r="E1885" s="13">
        <f t="shared" si="23"/>
        <v>-5.4842480620248539E-2</v>
      </c>
    </row>
    <row r="1886" spans="1:5" x14ac:dyDescent="0.25">
      <c r="A1886" s="12">
        <v>46811</v>
      </c>
      <c r="C1886" s="13">
        <f t="shared" si="21"/>
        <v>-0.10355363922271375</v>
      </c>
      <c r="D1886" s="13">
        <f t="shared" si="22"/>
        <v>-0.15212737897284428</v>
      </c>
      <c r="E1886" s="13">
        <f t="shared" si="23"/>
        <v>-5.4979899472583228E-2</v>
      </c>
    </row>
    <row r="1887" spans="1:5" x14ac:dyDescent="0.25">
      <c r="A1887" s="12">
        <v>46812</v>
      </c>
      <c r="C1887" s="13">
        <f t="shared" si="21"/>
        <v>-0.10375992137255979</v>
      </c>
      <c r="D1887" s="13">
        <f t="shared" si="22"/>
        <v>-0.15240251864493631</v>
      </c>
      <c r="E1887" s="13">
        <f t="shared" si="23"/>
        <v>-5.5117324100183281E-2</v>
      </c>
    </row>
    <row r="1888" spans="1:5" x14ac:dyDescent="0.25">
      <c r="A1888" s="12">
        <v>46813</v>
      </c>
      <c r="C1888" s="13">
        <f t="shared" si="21"/>
        <v>-0.10396620352240583</v>
      </c>
      <c r="D1888" s="13">
        <f t="shared" si="22"/>
        <v>-0.1526776526273313</v>
      </c>
      <c r="E1888" s="13">
        <f t="shared" si="23"/>
        <v>-5.5254754417480373E-2</v>
      </c>
    </row>
    <row r="1889" spans="1:5" x14ac:dyDescent="0.25">
      <c r="A1889" s="12">
        <v>46814</v>
      </c>
      <c r="C1889" s="13">
        <f t="shared" si="21"/>
        <v>-0.10417248567225189</v>
      </c>
      <c r="D1889" s="13">
        <f t="shared" si="22"/>
        <v>-0.15295278100511242</v>
      </c>
      <c r="E1889" s="13">
        <f t="shared" si="23"/>
        <v>-5.5392190339391349E-2</v>
      </c>
    </row>
    <row r="1890" spans="1:5" x14ac:dyDescent="0.25">
      <c r="A1890" s="12">
        <v>46815</v>
      </c>
      <c r="C1890" s="13">
        <f t="shared" si="21"/>
        <v>-0.10437876782209793</v>
      </c>
      <c r="D1890" s="13">
        <f t="shared" si="22"/>
        <v>-0.15322790386288127</v>
      </c>
      <c r="E1890" s="13">
        <f t="shared" si="23"/>
        <v>-5.5529631781314585E-2</v>
      </c>
    </row>
    <row r="1891" spans="1:5" x14ac:dyDescent="0.25">
      <c r="A1891" s="12">
        <v>46816</v>
      </c>
      <c r="C1891" s="13">
        <f t="shared" si="21"/>
        <v>-0.10458504997194397</v>
      </c>
      <c r="D1891" s="13">
        <f t="shared" si="22"/>
        <v>-0.15350302128476132</v>
      </c>
      <c r="E1891" s="13">
        <f t="shared" si="23"/>
        <v>-5.5667078659126623E-2</v>
      </c>
    </row>
    <row r="1892" spans="1:5" x14ac:dyDescent="0.25">
      <c r="A1892" s="12">
        <v>46817</v>
      </c>
      <c r="C1892" s="13">
        <f t="shared" si="21"/>
        <v>-0.10479133212179001</v>
      </c>
      <c r="D1892" s="13">
        <f t="shared" si="22"/>
        <v>-0.15377813335440135</v>
      </c>
      <c r="E1892" s="13">
        <f t="shared" si="23"/>
        <v>-5.5804530889178659E-2</v>
      </c>
    </row>
    <row r="1893" spans="1:5" x14ac:dyDescent="0.25">
      <c r="A1893" s="12">
        <v>46818</v>
      </c>
      <c r="C1893" s="13">
        <f t="shared" si="21"/>
        <v>-0.10499761427163605</v>
      </c>
      <c r="D1893" s="13">
        <f t="shared" si="22"/>
        <v>-0.15405324015497898</v>
      </c>
      <c r="E1893" s="13">
        <f t="shared" si="23"/>
        <v>-5.5941988388293118E-2</v>
      </c>
    </row>
    <row r="1894" spans="1:5" x14ac:dyDescent="0.25">
      <c r="A1894" s="12">
        <v>46819</v>
      </c>
      <c r="C1894" s="13">
        <f t="shared" si="21"/>
        <v>-0.1052038964214821</v>
      </c>
      <c r="D1894" s="13">
        <f t="shared" si="22"/>
        <v>-0.1543283417692039</v>
      </c>
      <c r="E1894" s="13">
        <f t="shared" si="23"/>
        <v>-5.6079451073760299E-2</v>
      </c>
    </row>
    <row r="1895" spans="1:5" x14ac:dyDescent="0.25">
      <c r="A1895" s="12">
        <v>46820</v>
      </c>
      <c r="C1895" s="13">
        <f t="shared" si="21"/>
        <v>-0.10541017857132814</v>
      </c>
      <c r="D1895" s="13">
        <f t="shared" si="22"/>
        <v>-0.15460343827932135</v>
      </c>
      <c r="E1895" s="13">
        <f t="shared" si="23"/>
        <v>-5.6216918863334936E-2</v>
      </c>
    </row>
    <row r="1896" spans="1:5" x14ac:dyDescent="0.25">
      <c r="A1896" s="12">
        <v>46821</v>
      </c>
      <c r="C1896" s="13">
        <f t="shared" si="21"/>
        <v>-0.10561646072117419</v>
      </c>
      <c r="D1896" s="13">
        <f t="shared" si="22"/>
        <v>-0.15487852976711541</v>
      </c>
      <c r="E1896" s="13">
        <f t="shared" si="23"/>
        <v>-5.635439167523297E-2</v>
      </c>
    </row>
    <row r="1897" spans="1:5" x14ac:dyDescent="0.25">
      <c r="A1897" s="12">
        <v>46822</v>
      </c>
      <c r="C1897" s="13">
        <f t="shared" ref="C1897:C1919" si="24">_xlfn.FORECAST.ETS(A1897,$B$2:$B$1384,$A$2:$A$1384,1,1)</f>
        <v>-0.10582274287102023</v>
      </c>
      <c r="D1897" s="13">
        <f t="shared" ref="D1897:D1919" si="25">C1897-_xlfn.FORECAST.ETS.CONFINT(A1897,$B$2:$B$1384,$A$2:$A$1384,0.99,1,1)</f>
        <v>-0.15515361631391225</v>
      </c>
      <c r="E1897" s="13">
        <f t="shared" ref="E1897:E1919" si="26">C1897+_xlfn.FORECAST.ETS.CONFINT(A1897,$B$2:$B$1384,$A$2:$A$1384,0.99,1,1)</f>
        <v>-5.6491869428128207E-2</v>
      </c>
    </row>
    <row r="1898" spans="1:5" x14ac:dyDescent="0.25">
      <c r="A1898" s="12">
        <v>46823</v>
      </c>
      <c r="C1898" s="13">
        <f t="shared" si="24"/>
        <v>-0.10602902502086627</v>
      </c>
      <c r="D1898" s="13">
        <f t="shared" si="25"/>
        <v>-0.15542869800058354</v>
      </c>
      <c r="E1898" s="13">
        <f t="shared" si="26"/>
        <v>-5.6629352041149002E-2</v>
      </c>
    </row>
    <row r="1899" spans="1:5" x14ac:dyDescent="0.25">
      <c r="A1899" s="12">
        <v>46824</v>
      </c>
      <c r="C1899" s="13">
        <f t="shared" si="24"/>
        <v>-0.10623530717071232</v>
      </c>
      <c r="D1899" s="13">
        <f t="shared" si="25"/>
        <v>-0.15570377490754955</v>
      </c>
      <c r="E1899" s="13">
        <f t="shared" si="26"/>
        <v>-5.6766839433875088E-2</v>
      </c>
    </row>
    <row r="1900" spans="1:5" x14ac:dyDescent="0.25">
      <c r="A1900" s="12">
        <v>46825</v>
      </c>
      <c r="C1900" s="13">
        <f t="shared" si="24"/>
        <v>-0.10644158932055836</v>
      </c>
      <c r="D1900" s="13">
        <f t="shared" si="25"/>
        <v>-0.15597884711478244</v>
      </c>
      <c r="E1900" s="13">
        <f t="shared" si="26"/>
        <v>-5.6904331526334291E-2</v>
      </c>
    </row>
    <row r="1901" spans="1:5" x14ac:dyDescent="0.25">
      <c r="A1901" s="12">
        <v>46826</v>
      </c>
      <c r="C1901" s="13">
        <f t="shared" si="24"/>
        <v>-0.1066478714704044</v>
      </c>
      <c r="D1901" s="13">
        <f t="shared" si="25"/>
        <v>-0.15625391470180938</v>
      </c>
      <c r="E1901" s="13">
        <f t="shared" si="26"/>
        <v>-5.7041828238999434E-2</v>
      </c>
    </row>
    <row r="1902" spans="1:5" x14ac:dyDescent="0.25">
      <c r="A1902" s="12">
        <v>46827</v>
      </c>
      <c r="C1902" s="13">
        <f t="shared" si="24"/>
        <v>-0.10685415362025044</v>
      </c>
      <c r="D1902" s="13">
        <f t="shared" si="25"/>
        <v>-0.15652897774771579</v>
      </c>
      <c r="E1902" s="13">
        <f t="shared" si="26"/>
        <v>-5.7179329492785091E-2</v>
      </c>
    </row>
    <row r="1903" spans="1:5" x14ac:dyDescent="0.25">
      <c r="A1903" s="12">
        <v>46828</v>
      </c>
      <c r="C1903" s="13">
        <f t="shared" si="24"/>
        <v>-0.10706043577009648</v>
      </c>
      <c r="D1903" s="13">
        <f t="shared" si="25"/>
        <v>-0.15680403633114842</v>
      </c>
      <c r="E1903" s="13">
        <f t="shared" si="26"/>
        <v>-5.7316835209044549E-2</v>
      </c>
    </row>
    <row r="1904" spans="1:5" x14ac:dyDescent="0.25">
      <c r="A1904" s="12">
        <v>46829</v>
      </c>
      <c r="C1904" s="13">
        <f t="shared" si="24"/>
        <v>-0.10726671791994254</v>
      </c>
      <c r="D1904" s="13">
        <f t="shared" si="25"/>
        <v>-0.15707909053031843</v>
      </c>
      <c r="E1904" s="13">
        <f t="shared" si="26"/>
        <v>-5.745434530956664E-2</v>
      </c>
    </row>
    <row r="1905" spans="1:5" x14ac:dyDescent="0.25">
      <c r="A1905" s="12">
        <v>46830</v>
      </c>
      <c r="C1905" s="13">
        <f t="shared" si="24"/>
        <v>-0.10747300006978858</v>
      </c>
      <c r="D1905" s="13">
        <f t="shared" si="25"/>
        <v>-0.1573541404230045</v>
      </c>
      <c r="E1905" s="13">
        <f t="shared" si="26"/>
        <v>-5.7591859716572665E-2</v>
      </c>
    </row>
    <row r="1906" spans="1:5" x14ac:dyDescent="0.25">
      <c r="A1906" s="12">
        <v>46831</v>
      </c>
      <c r="C1906" s="13">
        <f t="shared" si="24"/>
        <v>-0.10767928221963462</v>
      </c>
      <c r="D1906" s="13">
        <f t="shared" si="25"/>
        <v>-0.15762918608655585</v>
      </c>
      <c r="E1906" s="13">
        <f t="shared" si="26"/>
        <v>-5.7729378352713391E-2</v>
      </c>
    </row>
    <row r="1907" spans="1:5" x14ac:dyDescent="0.25">
      <c r="A1907" s="12">
        <v>46832</v>
      </c>
      <c r="C1907" s="13">
        <f t="shared" si="24"/>
        <v>-0.10788556436948066</v>
      </c>
      <c r="D1907" s="13">
        <f t="shared" si="25"/>
        <v>-0.15790422759789527</v>
      </c>
      <c r="E1907" s="13">
        <f t="shared" si="26"/>
        <v>-5.7866901141066039E-2</v>
      </c>
    </row>
    <row r="1908" spans="1:5" x14ac:dyDescent="0.25">
      <c r="A1908" s="12">
        <v>46833</v>
      </c>
      <c r="C1908" s="13">
        <f t="shared" si="24"/>
        <v>-0.10809184651932671</v>
      </c>
      <c r="D1908" s="13">
        <f t="shared" si="25"/>
        <v>-0.15817926503352214</v>
      </c>
      <c r="E1908" s="13">
        <f t="shared" si="26"/>
        <v>-5.8004428005131267E-2</v>
      </c>
    </row>
    <row r="1909" spans="1:5" x14ac:dyDescent="0.25">
      <c r="A1909" s="12">
        <v>46834</v>
      </c>
      <c r="C1909" s="13">
        <f t="shared" si="24"/>
        <v>-0.10829812866917275</v>
      </c>
      <c r="D1909" s="13">
        <f t="shared" si="25"/>
        <v>-0.15845429846951536</v>
      </c>
      <c r="E1909" s="13">
        <f t="shared" si="26"/>
        <v>-5.8141958868830154E-2</v>
      </c>
    </row>
    <row r="1910" spans="1:5" x14ac:dyDescent="0.25">
      <c r="A1910" s="12">
        <v>46835</v>
      </c>
      <c r="C1910" s="13">
        <f t="shared" si="24"/>
        <v>-0.10850441081901879</v>
      </c>
      <c r="D1910" s="13">
        <f t="shared" si="25"/>
        <v>-0.15872932798153622</v>
      </c>
      <c r="E1910" s="13">
        <f t="shared" si="26"/>
        <v>-5.8279493656501376E-2</v>
      </c>
    </row>
    <row r="1911" spans="1:5" x14ac:dyDescent="0.25">
      <c r="A1911" s="12">
        <v>46836</v>
      </c>
      <c r="C1911" s="13">
        <f t="shared" si="24"/>
        <v>-0.10871069296886483</v>
      </c>
      <c r="D1911" s="13">
        <f t="shared" si="25"/>
        <v>-0.15900435364483145</v>
      </c>
      <c r="E1911" s="13">
        <f t="shared" si="26"/>
        <v>-5.8417032292898227E-2</v>
      </c>
    </row>
    <row r="1912" spans="1:5" x14ac:dyDescent="0.25">
      <c r="A1912" s="12">
        <v>46837</v>
      </c>
      <c r="C1912" s="13">
        <f t="shared" si="24"/>
        <v>-0.10891697511871087</v>
      </c>
      <c r="D1912" s="13">
        <f t="shared" si="25"/>
        <v>-0.15927937553423607</v>
      </c>
      <c r="E1912" s="13">
        <f t="shared" si="26"/>
        <v>-5.8554574703185681E-2</v>
      </c>
    </row>
    <row r="1913" spans="1:5" x14ac:dyDescent="0.25">
      <c r="A1913" s="12">
        <v>46838</v>
      </c>
      <c r="C1913" s="13">
        <f t="shared" si="24"/>
        <v>-0.10912325726855693</v>
      </c>
      <c r="D1913" s="13">
        <f t="shared" si="25"/>
        <v>-0.15955439372417618</v>
      </c>
      <c r="E1913" s="13">
        <f t="shared" si="26"/>
        <v>-5.8692120812937662E-2</v>
      </c>
    </row>
    <row r="1914" spans="1:5" x14ac:dyDescent="0.25">
      <c r="A1914" s="12">
        <v>46839</v>
      </c>
      <c r="C1914" s="13">
        <f t="shared" si="24"/>
        <v>-0.10932953941840297</v>
      </c>
      <c r="D1914" s="13">
        <f t="shared" si="25"/>
        <v>-0.1598294082886719</v>
      </c>
      <c r="E1914" s="13">
        <f t="shared" si="26"/>
        <v>-5.8829670548134046E-2</v>
      </c>
    </row>
    <row r="1915" spans="1:5" x14ac:dyDescent="0.25">
      <c r="A1915" s="12">
        <v>46840</v>
      </c>
      <c r="C1915" s="13">
        <f t="shared" si="24"/>
        <v>-0.10953582156824901</v>
      </c>
      <c r="D1915" s="13">
        <f t="shared" si="25"/>
        <v>-0.16010441930134003</v>
      </c>
      <c r="E1915" s="13">
        <f t="shared" si="26"/>
        <v>-5.8967223835157991E-2</v>
      </c>
    </row>
    <row r="1916" spans="1:5" x14ac:dyDescent="0.25">
      <c r="A1916" s="12">
        <v>46841</v>
      </c>
      <c r="C1916" s="13">
        <f t="shared" si="24"/>
        <v>-0.10974210371809505</v>
      </c>
      <c r="D1916" s="13">
        <f t="shared" si="25"/>
        <v>-0.16037942683539705</v>
      </c>
      <c r="E1916" s="13">
        <f t="shared" si="26"/>
        <v>-5.9104780600793057E-2</v>
      </c>
    </row>
    <row r="1917" spans="1:5" x14ac:dyDescent="0.25">
      <c r="A1917" s="12">
        <v>46842</v>
      </c>
      <c r="C1917" s="13">
        <f t="shared" si="24"/>
        <v>-0.10994838586794109</v>
      </c>
      <c r="D1917" s="13">
        <f t="shared" si="25"/>
        <v>-0.16065443096366169</v>
      </c>
      <c r="E1917" s="13">
        <f t="shared" si="26"/>
        <v>-5.924234077222048E-2</v>
      </c>
    </row>
    <row r="1918" spans="1:5" x14ac:dyDescent="0.25">
      <c r="A1918" s="12">
        <v>46843</v>
      </c>
      <c r="C1918" s="13">
        <f t="shared" si="24"/>
        <v>-0.11015466801778714</v>
      </c>
      <c r="D1918" s="13">
        <f t="shared" si="25"/>
        <v>-0.16092943175855784</v>
      </c>
      <c r="E1918" s="13">
        <f t="shared" si="26"/>
        <v>-5.9379904277016442E-2</v>
      </c>
    </row>
    <row r="1919" spans="1:5" x14ac:dyDescent="0.25">
      <c r="A1919" s="12">
        <v>46844</v>
      </c>
      <c r="C1919" s="13">
        <f t="shared" si="24"/>
        <v>-0.11036095016763318</v>
      </c>
      <c r="D1919" s="13">
        <f t="shared" si="25"/>
        <v>-0.16120442929211709</v>
      </c>
      <c r="E1919" s="13">
        <f t="shared" si="26"/>
        <v>-5.9517471043149292E-2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A1384"/>
  <sheetViews>
    <sheetView zoomScale="78" zoomScaleNormal="78" workbookViewId="0">
      <selection activeCell="P19" sqref="P19"/>
    </sheetView>
  </sheetViews>
  <sheetFormatPr defaultRowHeight="15" x14ac:dyDescent="0.25"/>
  <cols>
    <col min="1" max="1" width="27" customWidth="1"/>
    <col min="2" max="2" width="35" customWidth="1"/>
    <col min="3" max="3" width="19.85546875" customWidth="1"/>
    <col min="4" max="4" width="22.28515625" customWidth="1"/>
    <col min="5" max="5" width="16.42578125" style="1" customWidth="1"/>
    <col min="6" max="6" width="13" style="1" customWidth="1"/>
    <col min="7" max="7" width="14.42578125" style="1" customWidth="1"/>
    <col min="8" max="8" width="14.85546875" style="1" customWidth="1"/>
    <col min="9" max="9" width="22.28515625" customWidth="1"/>
    <col min="10" max="10" width="20.140625" customWidth="1"/>
    <col min="11" max="11" width="15.42578125" style="1" customWidth="1"/>
    <col min="12" max="12" width="19.28515625" customWidth="1"/>
    <col min="13" max="13" width="15.42578125" customWidth="1"/>
    <col min="14" max="14" width="9.140625" customWidth="1"/>
  </cols>
  <sheetData>
    <row r="1" spans="1:27" x14ac:dyDescent="0.25">
      <c r="A1" t="s">
        <v>0</v>
      </c>
      <c r="B1" t="s">
        <v>1</v>
      </c>
      <c r="C1" t="s">
        <v>2</v>
      </c>
      <c r="D1" t="s">
        <v>3</v>
      </c>
      <c r="E1" s="1" t="s">
        <v>4</v>
      </c>
      <c r="F1" s="1" t="s">
        <v>5</v>
      </c>
      <c r="G1" s="1" t="s">
        <v>6</v>
      </c>
      <c r="H1" s="1" t="s">
        <v>7</v>
      </c>
      <c r="I1" t="s">
        <v>8</v>
      </c>
      <c r="J1" t="s">
        <v>9</v>
      </c>
      <c r="K1" s="1" t="s">
        <v>1740</v>
      </c>
      <c r="L1" t="s">
        <v>10</v>
      </c>
      <c r="M1" t="s">
        <v>1741</v>
      </c>
      <c r="N1" s="17"/>
      <c r="O1" s="17"/>
      <c r="P1" s="17"/>
      <c r="Q1" s="17"/>
      <c r="R1" s="17"/>
      <c r="S1" s="17"/>
      <c r="T1" s="17"/>
      <c r="U1" s="17"/>
      <c r="V1" s="17"/>
      <c r="W1" s="17"/>
      <c r="X1" s="17"/>
      <c r="Y1" s="17"/>
      <c r="Z1" s="17"/>
      <c r="AA1" s="17"/>
    </row>
    <row r="2" spans="1:27" x14ac:dyDescent="0.25">
      <c r="A2" t="s">
        <v>270</v>
      </c>
      <c r="B2" t="s">
        <v>1136</v>
      </c>
      <c r="C2">
        <v>5</v>
      </c>
      <c r="D2">
        <v>0</v>
      </c>
      <c r="E2" s="1">
        <v>5.8200000000000002E-2</v>
      </c>
      <c r="F2" s="1">
        <v>545.38</v>
      </c>
      <c r="G2" s="1">
        <v>0.22900000000000001</v>
      </c>
      <c r="H2" s="1">
        <v>0.19270000000000001</v>
      </c>
      <c r="I2" t="s">
        <v>24</v>
      </c>
      <c r="J2" t="s">
        <v>1135</v>
      </c>
      <c r="K2" s="1">
        <v>1814.82</v>
      </c>
      <c r="L2" t="s">
        <v>16</v>
      </c>
      <c r="M2" s="11">
        <v>45127</v>
      </c>
      <c r="N2" s="17"/>
      <c r="O2" s="17"/>
      <c r="P2" s="17"/>
      <c r="Q2" s="17"/>
      <c r="R2" s="17"/>
      <c r="S2" s="17"/>
      <c r="T2" s="17"/>
      <c r="U2" s="17"/>
      <c r="V2" s="17"/>
      <c r="W2" s="17"/>
      <c r="X2" s="17"/>
      <c r="Y2" s="17"/>
      <c r="Z2" s="17"/>
      <c r="AA2" s="17"/>
    </row>
    <row r="3" spans="1:27" x14ac:dyDescent="0.25">
      <c r="A3" t="s">
        <v>270</v>
      </c>
      <c r="B3" t="s">
        <v>1421</v>
      </c>
      <c r="C3">
        <v>5</v>
      </c>
      <c r="D3">
        <v>0</v>
      </c>
      <c r="E3" s="1">
        <v>5.1900000000000002E-2</v>
      </c>
      <c r="F3" s="1">
        <v>164.79</v>
      </c>
      <c r="G3" s="1">
        <v>0.43940000000000001</v>
      </c>
      <c r="H3" s="1">
        <v>0.22520000000000001</v>
      </c>
      <c r="I3" t="s">
        <v>24</v>
      </c>
      <c r="J3" t="s">
        <v>1419</v>
      </c>
      <c r="K3" s="1">
        <v>1403.33</v>
      </c>
      <c r="L3" t="s">
        <v>16</v>
      </c>
      <c r="M3" s="11">
        <v>45052</v>
      </c>
      <c r="N3" s="17"/>
      <c r="O3" s="17"/>
      <c r="P3" s="17"/>
      <c r="Q3" s="17"/>
      <c r="R3" s="17"/>
      <c r="S3" s="17"/>
      <c r="T3" s="17"/>
      <c r="U3" s="17"/>
      <c r="V3" s="17"/>
      <c r="W3" s="17"/>
      <c r="X3" s="17"/>
      <c r="Y3" s="17"/>
      <c r="Z3" s="17"/>
      <c r="AA3" s="17"/>
    </row>
    <row r="4" spans="1:27" x14ac:dyDescent="0.25">
      <c r="A4" t="s">
        <v>1391</v>
      </c>
      <c r="B4" t="s">
        <v>1395</v>
      </c>
      <c r="C4">
        <v>5</v>
      </c>
      <c r="D4">
        <v>0</v>
      </c>
      <c r="E4" s="1">
        <v>2.3400000000000001E-2</v>
      </c>
      <c r="F4" s="1">
        <v>718.62</v>
      </c>
      <c r="G4" s="1">
        <v>0.39689999999999998</v>
      </c>
      <c r="H4" s="1">
        <v>0.2155</v>
      </c>
      <c r="I4" t="s">
        <v>112</v>
      </c>
      <c r="J4" t="s">
        <v>1393</v>
      </c>
      <c r="K4" s="1">
        <v>11262.23</v>
      </c>
      <c r="L4" t="s">
        <v>16</v>
      </c>
      <c r="M4" s="11">
        <v>45069</v>
      </c>
      <c r="N4" s="17"/>
      <c r="O4" s="17"/>
      <c r="P4" s="17"/>
      <c r="Q4" s="17"/>
      <c r="R4" s="17"/>
      <c r="S4" s="17"/>
      <c r="T4" s="17"/>
      <c r="U4" s="17"/>
      <c r="V4" s="17"/>
      <c r="W4" s="17"/>
      <c r="X4" s="17"/>
      <c r="Y4" s="17"/>
      <c r="Z4" s="17"/>
      <c r="AA4" s="17"/>
    </row>
    <row r="5" spans="1:27" x14ac:dyDescent="0.25">
      <c r="A5" t="s">
        <v>147</v>
      </c>
      <c r="B5" t="s">
        <v>159</v>
      </c>
      <c r="C5">
        <v>5</v>
      </c>
      <c r="D5">
        <v>0</v>
      </c>
      <c r="E5" s="1">
        <v>1.9800000000000002E-2</v>
      </c>
      <c r="F5" s="1">
        <v>186.22</v>
      </c>
      <c r="G5" s="1">
        <v>0.44590000000000002</v>
      </c>
      <c r="H5" s="1">
        <v>0.19500000000000001</v>
      </c>
      <c r="I5" t="s">
        <v>13</v>
      </c>
      <c r="J5" t="s">
        <v>149</v>
      </c>
      <c r="K5" s="1">
        <v>1487.26</v>
      </c>
      <c r="L5" t="s">
        <v>151</v>
      </c>
      <c r="M5" s="11">
        <v>45120</v>
      </c>
      <c r="N5" s="17"/>
      <c r="O5" s="18"/>
      <c r="P5" s="17"/>
      <c r="Q5" s="17"/>
      <c r="R5" s="17"/>
      <c r="S5" s="17"/>
      <c r="T5" s="17"/>
      <c r="U5" s="17"/>
      <c r="V5" s="17"/>
      <c r="W5" s="17"/>
      <c r="X5" s="17"/>
      <c r="Y5" s="17"/>
      <c r="Z5" s="17"/>
      <c r="AA5" s="17"/>
    </row>
    <row r="6" spans="1:27" x14ac:dyDescent="0.25">
      <c r="A6" t="s">
        <v>542</v>
      </c>
      <c r="B6" t="s">
        <v>559</v>
      </c>
      <c r="C6">
        <v>5</v>
      </c>
      <c r="D6">
        <v>0</v>
      </c>
      <c r="E6" s="1">
        <v>1.2800000000000001E-2</v>
      </c>
      <c r="F6" s="1">
        <v>40.28</v>
      </c>
      <c r="G6" s="1">
        <v>9.7299999999999998E-2</v>
      </c>
      <c r="H6" s="1">
        <v>6.7299999999999999E-2</v>
      </c>
      <c r="I6" t="s">
        <v>162</v>
      </c>
      <c r="J6" t="s">
        <v>544</v>
      </c>
      <c r="K6" s="1">
        <v>9500.76</v>
      </c>
      <c r="L6" t="s">
        <v>40</v>
      </c>
      <c r="M6" s="11">
        <v>45494</v>
      </c>
      <c r="N6" s="17"/>
      <c r="O6" s="19"/>
      <c r="P6" s="17"/>
      <c r="Q6" s="17"/>
      <c r="R6" s="17"/>
      <c r="S6" s="17"/>
      <c r="T6" s="17"/>
      <c r="U6" s="17"/>
      <c r="V6" s="17"/>
      <c r="W6" s="17"/>
      <c r="X6" s="17"/>
      <c r="Y6" s="17"/>
      <c r="Z6" s="17"/>
      <c r="AA6" s="17"/>
    </row>
    <row r="7" spans="1:27" x14ac:dyDescent="0.25">
      <c r="A7" t="s">
        <v>542</v>
      </c>
      <c r="B7" t="s">
        <v>558</v>
      </c>
      <c r="C7">
        <v>5</v>
      </c>
      <c r="D7">
        <v>0</v>
      </c>
      <c r="E7" s="1">
        <v>1.2800000000000001E-2</v>
      </c>
      <c r="F7" s="1">
        <v>37.64</v>
      </c>
      <c r="G7" s="1">
        <v>9.7299999999999998E-2</v>
      </c>
      <c r="H7" s="1">
        <v>6.7299999999999999E-2</v>
      </c>
      <c r="I7" t="s">
        <v>162</v>
      </c>
      <c r="J7" t="s">
        <v>544</v>
      </c>
      <c r="K7" s="1">
        <v>9500.76</v>
      </c>
      <c r="L7" t="s">
        <v>40</v>
      </c>
      <c r="M7" s="11">
        <v>45495</v>
      </c>
      <c r="N7" s="17"/>
      <c r="O7" s="17"/>
      <c r="P7" s="17"/>
      <c r="Q7" s="17"/>
      <c r="R7" s="17"/>
      <c r="S7" s="17"/>
      <c r="T7" s="17"/>
      <c r="U7" s="17"/>
      <c r="V7" s="17"/>
      <c r="W7" s="17"/>
      <c r="X7" s="17"/>
      <c r="Y7" s="17"/>
      <c r="Z7" s="17"/>
      <c r="AA7" s="17"/>
    </row>
    <row r="8" spans="1:27" x14ac:dyDescent="0.25">
      <c r="A8" t="s">
        <v>259</v>
      </c>
      <c r="B8" t="s">
        <v>735</v>
      </c>
      <c r="C8">
        <v>5</v>
      </c>
      <c r="D8">
        <v>0</v>
      </c>
      <c r="E8" s="1">
        <v>7.3000000000000001E-3</v>
      </c>
      <c r="F8" s="1">
        <v>516.1</v>
      </c>
      <c r="G8" s="1">
        <v>7.6600000000000001E-2</v>
      </c>
      <c r="H8" s="1">
        <v>5.6399999999999999E-2</v>
      </c>
      <c r="I8" t="s">
        <v>158</v>
      </c>
      <c r="J8" t="s">
        <v>727</v>
      </c>
      <c r="K8" s="1">
        <v>9406.52</v>
      </c>
      <c r="L8" t="s">
        <v>40</v>
      </c>
      <c r="M8" s="11">
        <v>45680</v>
      </c>
      <c r="N8" s="17"/>
      <c r="O8" s="17"/>
      <c r="P8" s="17"/>
      <c r="Q8" s="17"/>
      <c r="R8" s="17"/>
      <c r="S8" s="17"/>
      <c r="T8" s="17"/>
      <c r="U8" s="17"/>
      <c r="V8" s="17"/>
      <c r="W8" s="17"/>
      <c r="X8" s="17"/>
      <c r="Y8" s="17"/>
      <c r="Z8" s="17"/>
      <c r="AA8" s="17"/>
    </row>
    <row r="9" spans="1:27" x14ac:dyDescent="0.25">
      <c r="A9" t="s">
        <v>129</v>
      </c>
      <c r="B9" t="s">
        <v>1311</v>
      </c>
      <c r="C9">
        <v>5</v>
      </c>
      <c r="D9">
        <v>0</v>
      </c>
      <c r="E9" s="1">
        <v>6.1999999999999998E-3</v>
      </c>
      <c r="F9" s="1">
        <v>2871.64</v>
      </c>
      <c r="G9" s="1">
        <v>7.2400000000000006E-2</v>
      </c>
      <c r="H9" s="1">
        <v>6.7799999999999999E-2</v>
      </c>
      <c r="I9" t="s">
        <v>1746</v>
      </c>
      <c r="J9" t="s">
        <v>1312</v>
      </c>
      <c r="K9" s="1">
        <v>2143.69</v>
      </c>
      <c r="L9" t="s">
        <v>40</v>
      </c>
      <c r="M9" s="11">
        <v>45491</v>
      </c>
      <c r="N9" s="15"/>
      <c r="O9" s="17"/>
      <c r="P9" s="17"/>
      <c r="Q9" s="17"/>
      <c r="R9" s="17"/>
      <c r="S9" s="17"/>
      <c r="T9" s="17"/>
      <c r="U9" s="17"/>
      <c r="V9" s="17"/>
      <c r="W9" s="17"/>
      <c r="X9" s="17"/>
      <c r="Y9" s="17"/>
      <c r="Z9" s="17"/>
      <c r="AA9" s="17"/>
    </row>
    <row r="10" spans="1:27" x14ac:dyDescent="0.25">
      <c r="A10" t="s">
        <v>259</v>
      </c>
      <c r="B10" t="s">
        <v>738</v>
      </c>
      <c r="C10">
        <v>5</v>
      </c>
      <c r="D10">
        <v>0</v>
      </c>
      <c r="E10" s="1">
        <v>6.0000000000000001E-3</v>
      </c>
      <c r="F10" s="1">
        <v>429.2</v>
      </c>
      <c r="G10" s="1">
        <v>7.6300000000000007E-2</v>
      </c>
      <c r="H10" s="1">
        <v>6.2600000000000003E-2</v>
      </c>
      <c r="I10" t="s">
        <v>162</v>
      </c>
      <c r="J10" t="s">
        <v>727</v>
      </c>
      <c r="K10" s="1">
        <v>27664.75</v>
      </c>
      <c r="L10" t="s">
        <v>40</v>
      </c>
      <c r="M10" s="11">
        <v>45517</v>
      </c>
      <c r="N10" s="16"/>
      <c r="O10" s="17"/>
      <c r="P10" s="17"/>
      <c r="Q10" s="17"/>
      <c r="R10" s="17"/>
      <c r="S10" s="17"/>
      <c r="T10" s="17"/>
      <c r="U10" s="17"/>
      <c r="V10" s="17"/>
      <c r="W10" s="17"/>
      <c r="X10" s="17"/>
      <c r="Y10" s="17"/>
      <c r="Z10" s="17"/>
      <c r="AA10" s="17"/>
    </row>
    <row r="11" spans="1:27" x14ac:dyDescent="0.25">
      <c r="A11" t="s">
        <v>259</v>
      </c>
      <c r="B11" t="s">
        <v>1575</v>
      </c>
      <c r="C11">
        <v>5</v>
      </c>
      <c r="D11">
        <v>0</v>
      </c>
      <c r="E11" s="1">
        <v>5.8999999999999999E-3</v>
      </c>
      <c r="F11" s="1">
        <v>498.58</v>
      </c>
      <c r="G11" s="1">
        <v>7.4499999999999997E-2</v>
      </c>
      <c r="H11" s="1">
        <v>6.0999999999999999E-2</v>
      </c>
      <c r="I11" t="s">
        <v>158</v>
      </c>
      <c r="J11" t="s">
        <v>1570</v>
      </c>
      <c r="K11" s="1">
        <v>13722.28</v>
      </c>
      <c r="L11" t="s">
        <v>40</v>
      </c>
      <c r="M11" s="11">
        <v>45546</v>
      </c>
      <c r="N11" s="15"/>
      <c r="O11" s="17"/>
      <c r="P11" s="17"/>
      <c r="Q11" s="17"/>
      <c r="R11" s="17"/>
      <c r="S11" s="17"/>
      <c r="T11" s="17"/>
      <c r="U11" s="17"/>
      <c r="V11" s="17"/>
      <c r="W11" s="17"/>
      <c r="X11" s="17"/>
      <c r="Y11" s="17"/>
      <c r="Z11" s="17"/>
      <c r="AA11" s="17"/>
    </row>
    <row r="12" spans="1:27" x14ac:dyDescent="0.25">
      <c r="A12" t="s">
        <v>366</v>
      </c>
      <c r="B12" t="s">
        <v>1463</v>
      </c>
      <c r="C12">
        <v>5</v>
      </c>
      <c r="D12">
        <v>0</v>
      </c>
      <c r="E12" s="1">
        <v>5.7000000000000002E-3</v>
      </c>
      <c r="F12" s="1">
        <v>38.799999999999997</v>
      </c>
      <c r="G12" s="1">
        <v>7.2599999999999998E-2</v>
      </c>
      <c r="H12" s="1">
        <v>5.9499999999999997E-2</v>
      </c>
      <c r="I12" t="s">
        <v>112</v>
      </c>
      <c r="J12" t="s">
        <v>1458</v>
      </c>
      <c r="K12" s="1">
        <v>2058.1799999999998</v>
      </c>
      <c r="L12" t="s">
        <v>37</v>
      </c>
      <c r="M12" s="11">
        <v>45595</v>
      </c>
      <c r="N12" s="16"/>
      <c r="O12" s="17"/>
      <c r="P12" s="17"/>
      <c r="Q12" s="17"/>
      <c r="R12" s="17"/>
      <c r="S12" s="17"/>
      <c r="T12" s="17"/>
      <c r="U12" s="17"/>
      <c r="V12" s="17"/>
      <c r="W12" s="17"/>
      <c r="X12" s="17"/>
      <c r="Y12" s="17"/>
      <c r="Z12" s="17"/>
      <c r="AA12" s="17"/>
    </row>
    <row r="13" spans="1:27" x14ac:dyDescent="0.25">
      <c r="A13" t="s">
        <v>117</v>
      </c>
      <c r="B13" t="s">
        <v>1246</v>
      </c>
      <c r="C13">
        <v>5</v>
      </c>
      <c r="D13">
        <v>0</v>
      </c>
      <c r="E13" s="1">
        <v>0</v>
      </c>
      <c r="F13" s="1">
        <v>60.06</v>
      </c>
      <c r="G13" s="1">
        <v>0</v>
      </c>
      <c r="H13" s="1">
        <v>0</v>
      </c>
      <c r="I13" t="s">
        <v>13</v>
      </c>
      <c r="J13" t="s">
        <v>1243</v>
      </c>
      <c r="K13" s="1">
        <v>16.3</v>
      </c>
      <c r="L13" t="s">
        <v>53</v>
      </c>
      <c r="M13" s="11">
        <v>46151</v>
      </c>
      <c r="N13" s="15"/>
      <c r="O13" s="17"/>
      <c r="P13" s="17"/>
      <c r="Q13" s="17"/>
      <c r="R13" s="17"/>
      <c r="S13" s="17"/>
      <c r="T13" s="17"/>
      <c r="U13" s="17"/>
      <c r="V13" s="17"/>
      <c r="W13" s="17"/>
      <c r="X13" s="17"/>
      <c r="Y13" s="17"/>
      <c r="Z13" s="17"/>
      <c r="AA13" s="17"/>
    </row>
    <row r="14" spans="1:27" x14ac:dyDescent="0.25">
      <c r="A14" t="s">
        <v>22</v>
      </c>
      <c r="B14" t="s">
        <v>1000</v>
      </c>
      <c r="C14">
        <v>5</v>
      </c>
      <c r="D14">
        <v>0</v>
      </c>
      <c r="E14" s="1">
        <v>0</v>
      </c>
      <c r="F14" s="1">
        <v>34.92</v>
      </c>
      <c r="G14" s="1">
        <v>0</v>
      </c>
      <c r="H14" s="1">
        <v>0</v>
      </c>
      <c r="I14" t="s">
        <v>13</v>
      </c>
      <c r="J14" t="s">
        <v>974</v>
      </c>
      <c r="K14" s="1">
        <v>145.91999999999999</v>
      </c>
      <c r="L14" t="s">
        <v>37</v>
      </c>
      <c r="M14" s="11">
        <v>46206</v>
      </c>
      <c r="N14" s="16"/>
      <c r="O14" s="17"/>
      <c r="P14" s="17"/>
      <c r="Q14" s="17"/>
      <c r="R14" s="17"/>
      <c r="S14" s="17"/>
      <c r="T14" s="17"/>
      <c r="U14" s="17"/>
      <c r="V14" s="17"/>
      <c r="W14" s="17"/>
      <c r="X14" s="17"/>
      <c r="Y14" s="17"/>
      <c r="Z14" s="17"/>
      <c r="AA14" s="17"/>
    </row>
    <row r="15" spans="1:27" x14ac:dyDescent="0.25">
      <c r="A15" t="s">
        <v>266</v>
      </c>
      <c r="B15" t="s">
        <v>1010</v>
      </c>
      <c r="C15">
        <v>5</v>
      </c>
      <c r="D15">
        <v>0</v>
      </c>
      <c r="E15" s="1">
        <v>0</v>
      </c>
      <c r="F15" s="1">
        <v>25.99</v>
      </c>
      <c r="G15" s="1">
        <v>0</v>
      </c>
      <c r="H15" s="1">
        <v>0</v>
      </c>
      <c r="I15" t="s">
        <v>162</v>
      </c>
      <c r="J15" t="s">
        <v>974</v>
      </c>
      <c r="K15" s="1">
        <v>510.34</v>
      </c>
      <c r="L15" t="s">
        <v>37</v>
      </c>
      <c r="M15" s="11">
        <v>46239</v>
      </c>
      <c r="N15" s="15"/>
      <c r="O15" s="17"/>
      <c r="P15" s="17"/>
      <c r="Q15" s="17"/>
      <c r="R15" s="17"/>
      <c r="S15" s="17"/>
      <c r="T15" s="17"/>
      <c r="U15" s="17"/>
      <c r="V15" s="17"/>
      <c r="W15" s="17"/>
      <c r="X15" s="17"/>
      <c r="Y15" s="17"/>
      <c r="Z15" s="17"/>
      <c r="AA15" s="17"/>
    </row>
    <row r="16" spans="1:27" x14ac:dyDescent="0.25">
      <c r="A16" t="s">
        <v>129</v>
      </c>
      <c r="B16" t="s">
        <v>339</v>
      </c>
      <c r="C16">
        <v>5</v>
      </c>
      <c r="D16">
        <v>1</v>
      </c>
      <c r="E16" s="1">
        <v>6.1999999999999998E-3</v>
      </c>
      <c r="F16" s="1">
        <v>20.55</v>
      </c>
      <c r="G16" s="1">
        <v>7.4700000000000003E-2</v>
      </c>
      <c r="H16" s="1">
        <v>7.7200000000000005E-2</v>
      </c>
      <c r="I16" t="s">
        <v>13</v>
      </c>
      <c r="J16" t="s">
        <v>332</v>
      </c>
      <c r="K16" s="1">
        <v>831.84</v>
      </c>
      <c r="L16" t="s">
        <v>40</v>
      </c>
      <c r="M16" s="11">
        <v>45473</v>
      </c>
      <c r="N16" s="16"/>
      <c r="O16" s="17"/>
      <c r="P16" s="17"/>
      <c r="Q16" s="17"/>
      <c r="R16" s="17"/>
      <c r="S16" s="17"/>
      <c r="T16" s="17"/>
      <c r="U16" s="17"/>
      <c r="V16" s="17"/>
      <c r="W16" s="17"/>
      <c r="X16" s="17"/>
      <c r="Y16" s="17"/>
      <c r="Z16" s="17"/>
      <c r="AA16" s="17"/>
    </row>
    <row r="17" spans="1:27" x14ac:dyDescent="0.25">
      <c r="A17" t="s">
        <v>270</v>
      </c>
      <c r="B17" t="s">
        <v>1203</v>
      </c>
      <c r="C17">
        <v>5</v>
      </c>
      <c r="D17">
        <v>1</v>
      </c>
      <c r="E17" s="1">
        <v>5.8999999999999999E-3</v>
      </c>
      <c r="F17" s="1">
        <v>510.75</v>
      </c>
      <c r="G17" s="1">
        <v>7.5800000000000006E-2</v>
      </c>
      <c r="H17" s="1">
        <v>6.1400000000000003E-2</v>
      </c>
      <c r="I17" t="s">
        <v>24</v>
      </c>
      <c r="J17" t="s">
        <v>1204</v>
      </c>
      <c r="K17" s="1">
        <v>19744.04</v>
      </c>
      <c r="L17" t="s">
        <v>37</v>
      </c>
      <c r="M17" s="11">
        <v>45538</v>
      </c>
      <c r="N17" s="15"/>
      <c r="O17" s="17"/>
      <c r="P17" s="17"/>
      <c r="Q17" s="17"/>
      <c r="R17" s="17"/>
      <c r="S17" s="17"/>
      <c r="T17" s="17"/>
      <c r="U17" s="17"/>
      <c r="V17" s="17"/>
      <c r="W17" s="17"/>
      <c r="X17" s="17"/>
      <c r="Y17" s="17"/>
      <c r="Z17" s="17"/>
      <c r="AA17" s="17"/>
    </row>
    <row r="18" spans="1:27" x14ac:dyDescent="0.25">
      <c r="A18" t="s">
        <v>22</v>
      </c>
      <c r="B18" t="s">
        <v>965</v>
      </c>
      <c r="C18">
        <v>5</v>
      </c>
      <c r="D18">
        <v>2</v>
      </c>
      <c r="E18" s="1">
        <v>1.89E-2</v>
      </c>
      <c r="F18" s="1">
        <v>30.96</v>
      </c>
      <c r="G18" s="1">
        <v>0.1454</v>
      </c>
      <c r="H18" s="1">
        <v>7.3400000000000007E-2</v>
      </c>
      <c r="I18" t="s">
        <v>13</v>
      </c>
      <c r="J18" t="s">
        <v>958</v>
      </c>
      <c r="K18" s="1">
        <v>175.7</v>
      </c>
      <c r="L18" t="s">
        <v>53</v>
      </c>
      <c r="M18" s="11">
        <v>45485</v>
      </c>
      <c r="N18" s="16"/>
      <c r="O18" s="17"/>
      <c r="P18" s="17"/>
      <c r="Q18" s="17"/>
      <c r="R18" s="17"/>
      <c r="S18" s="17"/>
      <c r="T18" s="17"/>
      <c r="U18" s="17"/>
      <c r="V18" s="17"/>
      <c r="W18" s="17"/>
      <c r="X18" s="17"/>
      <c r="Y18" s="17"/>
      <c r="Z18" s="17"/>
      <c r="AA18" s="17"/>
    </row>
    <row r="19" spans="1:27" x14ac:dyDescent="0.25">
      <c r="A19" t="s">
        <v>213</v>
      </c>
      <c r="B19" t="s">
        <v>513</v>
      </c>
      <c r="C19">
        <v>5</v>
      </c>
      <c r="D19">
        <v>2</v>
      </c>
      <c r="E19" s="1">
        <v>9.5999999999999992E-3</v>
      </c>
      <c r="F19" s="1">
        <v>23.1</v>
      </c>
      <c r="G19" s="1">
        <v>7.9200000000000007E-2</v>
      </c>
      <c r="H19" s="1">
        <v>5.3999999999999999E-2</v>
      </c>
      <c r="I19" t="s">
        <v>24</v>
      </c>
      <c r="J19" t="s">
        <v>506</v>
      </c>
      <c r="K19" s="1">
        <v>271.35000000000002</v>
      </c>
      <c r="L19" t="s">
        <v>40</v>
      </c>
      <c r="M19" s="11">
        <v>45766</v>
      </c>
      <c r="N19" s="17"/>
      <c r="O19" s="17"/>
      <c r="P19" s="17"/>
      <c r="Q19" s="17"/>
      <c r="R19" s="17"/>
      <c r="S19" s="17"/>
      <c r="T19" s="17"/>
      <c r="U19" s="17"/>
      <c r="V19" s="17"/>
      <c r="W19" s="17"/>
      <c r="X19" s="17"/>
      <c r="Y19" s="17"/>
      <c r="Z19" s="17"/>
      <c r="AA19" s="17"/>
    </row>
    <row r="20" spans="1:27" x14ac:dyDescent="0.25">
      <c r="A20" t="s">
        <v>213</v>
      </c>
      <c r="B20" t="s">
        <v>1199</v>
      </c>
      <c r="C20">
        <v>5</v>
      </c>
      <c r="D20">
        <v>2</v>
      </c>
      <c r="E20" s="1">
        <v>5.7000000000000002E-3</v>
      </c>
      <c r="F20" s="1">
        <v>3161.19</v>
      </c>
      <c r="G20" s="1">
        <v>7.2900000000000006E-2</v>
      </c>
      <c r="H20" s="1">
        <v>5.8799999999999998E-2</v>
      </c>
      <c r="I20" t="s">
        <v>24</v>
      </c>
      <c r="J20" t="s">
        <v>1200</v>
      </c>
      <c r="K20" s="1">
        <v>5722.45</v>
      </c>
      <c r="L20" t="s">
        <v>37</v>
      </c>
      <c r="M20" s="11">
        <v>45609</v>
      </c>
      <c r="N20" s="17"/>
      <c r="O20" s="17"/>
      <c r="P20" s="17"/>
      <c r="Q20" s="17"/>
      <c r="R20" s="17"/>
      <c r="S20" s="17"/>
      <c r="T20" s="17"/>
      <c r="U20" s="17"/>
      <c r="V20" s="17"/>
      <c r="W20" s="17"/>
      <c r="X20" s="17"/>
      <c r="Y20" s="17"/>
      <c r="Z20" s="17"/>
      <c r="AA20" s="17"/>
    </row>
    <row r="21" spans="1:27" x14ac:dyDescent="0.25">
      <c r="A21" t="s">
        <v>1391</v>
      </c>
      <c r="B21" t="s">
        <v>1404</v>
      </c>
      <c r="C21">
        <v>5</v>
      </c>
      <c r="D21">
        <v>2</v>
      </c>
      <c r="E21" s="1">
        <v>5.5999999999999999E-3</v>
      </c>
      <c r="F21" s="1">
        <v>39.15</v>
      </c>
      <c r="G21" s="1">
        <v>6.9800000000000001E-2</v>
      </c>
      <c r="H21" s="1">
        <v>5.8500000000000003E-2</v>
      </c>
      <c r="I21" t="s">
        <v>112</v>
      </c>
      <c r="J21" t="s">
        <v>1393</v>
      </c>
      <c r="K21" s="1">
        <v>2486.0100000000002</v>
      </c>
      <c r="L21" t="s">
        <v>40</v>
      </c>
      <c r="M21" s="11">
        <v>45618</v>
      </c>
      <c r="N21" s="17"/>
      <c r="O21" s="17"/>
      <c r="P21" s="17"/>
      <c r="Q21" s="17"/>
      <c r="R21" s="17"/>
      <c r="S21" s="17"/>
      <c r="T21" s="17"/>
      <c r="U21" s="17"/>
      <c r="V21" s="17"/>
      <c r="W21" s="17"/>
      <c r="X21" s="17"/>
      <c r="Y21" s="17"/>
      <c r="Z21" s="17"/>
      <c r="AA21" s="17"/>
    </row>
    <row r="22" spans="1:27" x14ac:dyDescent="0.25">
      <c r="A22" t="s">
        <v>88</v>
      </c>
      <c r="B22" t="s">
        <v>1585</v>
      </c>
      <c r="C22">
        <v>5</v>
      </c>
      <c r="D22">
        <v>2</v>
      </c>
      <c r="E22" s="1">
        <v>5.5999999999999999E-3</v>
      </c>
      <c r="F22" s="1">
        <v>26.96</v>
      </c>
      <c r="G22" s="1">
        <v>6.9000000000000006E-2</v>
      </c>
      <c r="H22" s="1">
        <v>5.96E-2</v>
      </c>
      <c r="I22" t="s">
        <v>90</v>
      </c>
      <c r="J22" t="s">
        <v>1586</v>
      </c>
      <c r="K22" s="1">
        <v>70.319999999999993</v>
      </c>
      <c r="L22" t="s">
        <v>40</v>
      </c>
      <c r="M22" s="11">
        <v>45588</v>
      </c>
      <c r="N22" s="17"/>
      <c r="O22" s="17"/>
      <c r="P22" s="17"/>
      <c r="Q22" s="17"/>
      <c r="R22" s="17"/>
      <c r="S22" s="17"/>
      <c r="T22" s="17"/>
      <c r="U22" s="17"/>
      <c r="V22" s="17"/>
      <c r="W22" s="17"/>
      <c r="X22" s="17"/>
      <c r="Y22" s="17"/>
      <c r="Z22" s="17"/>
      <c r="AA22" s="17"/>
    </row>
    <row r="23" spans="1:27" x14ac:dyDescent="0.25">
      <c r="A23" t="s">
        <v>542</v>
      </c>
      <c r="B23" t="s">
        <v>1167</v>
      </c>
      <c r="C23">
        <v>5</v>
      </c>
      <c r="D23">
        <v>2</v>
      </c>
      <c r="E23" s="1">
        <v>5.3E-3</v>
      </c>
      <c r="F23" s="1">
        <v>3963.07</v>
      </c>
      <c r="G23" s="1">
        <v>6.6699999999999995E-2</v>
      </c>
      <c r="H23" s="1">
        <v>5.5800000000000002E-2</v>
      </c>
      <c r="I23" t="s">
        <v>13</v>
      </c>
      <c r="J23" t="s">
        <v>1166</v>
      </c>
      <c r="K23" s="1">
        <v>16968.96</v>
      </c>
      <c r="L23" t="s">
        <v>69</v>
      </c>
      <c r="M23" s="11">
        <v>45711</v>
      </c>
      <c r="N23" s="17"/>
      <c r="O23" s="17"/>
      <c r="P23" s="17"/>
      <c r="Q23" s="17"/>
      <c r="R23" s="17"/>
      <c r="S23" s="17"/>
      <c r="T23" s="17"/>
      <c r="U23" s="17"/>
      <c r="V23" s="17"/>
      <c r="W23" s="17"/>
      <c r="X23" s="17"/>
      <c r="Y23" s="17"/>
      <c r="Z23" s="17"/>
      <c r="AA23" s="17"/>
    </row>
    <row r="24" spans="1:27" x14ac:dyDescent="0.25">
      <c r="A24" t="s">
        <v>175</v>
      </c>
      <c r="B24" t="s">
        <v>1616</v>
      </c>
      <c r="C24">
        <v>5</v>
      </c>
      <c r="D24">
        <v>3</v>
      </c>
      <c r="E24" s="1">
        <v>7.1300000000000002E-2</v>
      </c>
      <c r="F24" s="1">
        <v>139.28</v>
      </c>
      <c r="G24" s="1">
        <v>0.50439999999999996</v>
      </c>
      <c r="H24" s="1">
        <v>0.2268</v>
      </c>
      <c r="I24" t="s">
        <v>24</v>
      </c>
      <c r="J24" t="s">
        <v>1617</v>
      </c>
      <c r="K24" s="1">
        <v>17817.05</v>
      </c>
      <c r="L24" t="s">
        <v>16</v>
      </c>
      <c r="M24" s="11">
        <v>45048</v>
      </c>
      <c r="N24" s="17"/>
      <c r="O24" s="17"/>
      <c r="P24" s="17"/>
      <c r="Q24" s="17"/>
      <c r="R24" s="17"/>
      <c r="S24" s="17"/>
      <c r="T24" s="17"/>
      <c r="U24" s="17"/>
      <c r="V24" s="17"/>
      <c r="W24" s="17"/>
      <c r="X24" s="17"/>
      <c r="Y24" s="17"/>
      <c r="Z24" s="17"/>
      <c r="AA24" s="17"/>
    </row>
    <row r="25" spans="1:27" x14ac:dyDescent="0.25">
      <c r="A25" t="s">
        <v>22</v>
      </c>
      <c r="B25" t="s">
        <v>967</v>
      </c>
      <c r="C25">
        <v>5</v>
      </c>
      <c r="D25">
        <v>3</v>
      </c>
      <c r="E25" s="1">
        <v>4.58E-2</v>
      </c>
      <c r="F25" s="1">
        <v>65.17</v>
      </c>
      <c r="G25" s="1">
        <v>0.313</v>
      </c>
      <c r="H25" s="1">
        <v>0.14330000000000001</v>
      </c>
      <c r="I25" t="s">
        <v>13</v>
      </c>
      <c r="J25" t="s">
        <v>958</v>
      </c>
      <c r="K25" s="1">
        <v>2205.81</v>
      </c>
      <c r="L25" t="s">
        <v>20</v>
      </c>
      <c r="M25" s="11">
        <v>45291</v>
      </c>
      <c r="N25" s="17"/>
      <c r="O25" s="17"/>
      <c r="P25" s="17"/>
      <c r="Q25" s="17"/>
      <c r="R25" s="17"/>
      <c r="S25" s="17"/>
      <c r="T25" s="17"/>
      <c r="U25" s="17"/>
      <c r="V25" s="17"/>
      <c r="W25" s="17"/>
      <c r="X25" s="17"/>
      <c r="Y25" s="17"/>
      <c r="Z25" s="17"/>
      <c r="AA25" s="17"/>
    </row>
    <row r="26" spans="1:27" x14ac:dyDescent="0.25">
      <c r="A26" t="s">
        <v>217</v>
      </c>
      <c r="B26" t="s">
        <v>237</v>
      </c>
      <c r="C26">
        <v>5</v>
      </c>
      <c r="D26">
        <v>3</v>
      </c>
      <c r="E26" s="1">
        <v>3.04E-2</v>
      </c>
      <c r="F26" s="1">
        <v>68.22</v>
      </c>
      <c r="G26" s="1">
        <v>0.23799999999999999</v>
      </c>
      <c r="H26" s="1">
        <v>0.1331</v>
      </c>
      <c r="I26" t="s">
        <v>24</v>
      </c>
      <c r="J26" t="s">
        <v>232</v>
      </c>
      <c r="K26" s="1">
        <v>3524.55</v>
      </c>
      <c r="L26" t="s">
        <v>47</v>
      </c>
      <c r="M26" s="11">
        <v>45346</v>
      </c>
      <c r="N26" s="17"/>
      <c r="O26" s="17"/>
      <c r="P26" s="17"/>
      <c r="Q26" s="17"/>
      <c r="R26" s="17"/>
      <c r="S26" s="17"/>
      <c r="T26" s="17"/>
      <c r="U26" s="17"/>
      <c r="V26" s="17"/>
      <c r="W26" s="17"/>
      <c r="X26" s="17"/>
      <c r="Y26" s="17"/>
      <c r="Z26" s="17"/>
      <c r="AA26" s="17"/>
    </row>
    <row r="27" spans="1:27" x14ac:dyDescent="0.25">
      <c r="A27" t="s">
        <v>138</v>
      </c>
      <c r="B27" t="s">
        <v>1231</v>
      </c>
      <c r="C27">
        <v>5</v>
      </c>
      <c r="D27">
        <v>3</v>
      </c>
      <c r="E27" s="1">
        <v>5.7999999999999996E-3</v>
      </c>
      <c r="F27" s="1">
        <v>4471.72</v>
      </c>
      <c r="G27" s="1">
        <v>7.3700000000000002E-2</v>
      </c>
      <c r="H27" s="1">
        <v>5.96E-2</v>
      </c>
      <c r="I27" t="s">
        <v>112</v>
      </c>
      <c r="J27" t="s">
        <v>1232</v>
      </c>
      <c r="K27" s="1">
        <v>11403.17</v>
      </c>
      <c r="L27" t="s">
        <v>37</v>
      </c>
      <c r="M27" s="11">
        <v>45585</v>
      </c>
      <c r="N27" s="17"/>
      <c r="O27" s="17"/>
      <c r="P27" s="17"/>
      <c r="Q27" s="17"/>
      <c r="R27" s="17"/>
      <c r="S27" s="17"/>
      <c r="T27" s="17"/>
      <c r="U27" s="17"/>
      <c r="V27" s="17"/>
      <c r="W27" s="17"/>
      <c r="X27" s="17"/>
      <c r="Y27" s="17"/>
      <c r="Z27" s="17"/>
      <c r="AA27" s="17"/>
    </row>
    <row r="28" spans="1:27" x14ac:dyDescent="0.25">
      <c r="A28" t="s">
        <v>117</v>
      </c>
      <c r="B28" t="s">
        <v>1061</v>
      </c>
      <c r="C28">
        <v>5</v>
      </c>
      <c r="D28">
        <v>3</v>
      </c>
      <c r="E28" s="1">
        <v>5.7999999999999996E-3</v>
      </c>
      <c r="F28" s="1">
        <v>3718.59</v>
      </c>
      <c r="G28" s="1">
        <v>7.3499999999999996E-2</v>
      </c>
      <c r="H28" s="1">
        <v>0.06</v>
      </c>
      <c r="I28" t="s">
        <v>13</v>
      </c>
      <c r="J28" t="s">
        <v>1059</v>
      </c>
      <c r="K28" s="1">
        <v>2736.36</v>
      </c>
      <c r="L28" t="s">
        <v>37</v>
      </c>
      <c r="M28" s="11">
        <v>45568</v>
      </c>
      <c r="N28" s="17"/>
      <c r="O28" s="17"/>
      <c r="P28" s="17"/>
      <c r="Q28" s="17"/>
      <c r="R28" s="17"/>
      <c r="S28" s="17"/>
      <c r="T28" s="17"/>
      <c r="U28" s="17"/>
      <c r="V28" s="17"/>
      <c r="W28" s="17"/>
      <c r="X28" s="17"/>
      <c r="Y28" s="17"/>
      <c r="Z28" s="17"/>
      <c r="AA28" s="17"/>
    </row>
    <row r="29" spans="1:27" x14ac:dyDescent="0.25">
      <c r="A29" t="s">
        <v>168</v>
      </c>
      <c r="B29" t="s">
        <v>276</v>
      </c>
      <c r="C29">
        <v>5</v>
      </c>
      <c r="D29">
        <v>3</v>
      </c>
      <c r="E29" s="1">
        <v>5.7000000000000002E-3</v>
      </c>
      <c r="F29" s="1">
        <v>6033.3</v>
      </c>
      <c r="G29" s="1">
        <v>7.3099999999999998E-2</v>
      </c>
      <c r="H29" s="1">
        <v>5.96E-2</v>
      </c>
      <c r="I29" t="s">
        <v>24</v>
      </c>
      <c r="J29" t="s">
        <v>274</v>
      </c>
      <c r="K29" s="1">
        <v>32552.32</v>
      </c>
      <c r="L29" t="s">
        <v>40</v>
      </c>
      <c r="M29" s="11">
        <v>45586</v>
      </c>
      <c r="N29" s="17"/>
      <c r="O29" s="17"/>
      <c r="P29" s="17"/>
      <c r="Q29" s="17"/>
      <c r="R29" s="17"/>
      <c r="S29" s="17"/>
      <c r="T29" s="17"/>
      <c r="U29" s="17"/>
      <c r="V29" s="17"/>
      <c r="W29" s="17"/>
      <c r="X29" s="17"/>
      <c r="Y29" s="17"/>
      <c r="Z29" s="17"/>
      <c r="AA29" s="17"/>
    </row>
    <row r="30" spans="1:27" x14ac:dyDescent="0.25">
      <c r="A30" t="s">
        <v>33</v>
      </c>
      <c r="B30" t="s">
        <v>451</v>
      </c>
      <c r="C30">
        <v>5</v>
      </c>
      <c r="D30">
        <v>3</v>
      </c>
      <c r="E30" s="1">
        <v>5.7000000000000002E-3</v>
      </c>
      <c r="F30" s="1">
        <v>4997.93</v>
      </c>
      <c r="G30" s="1">
        <v>7.2900000000000006E-2</v>
      </c>
      <c r="H30" s="1">
        <v>5.9400000000000001E-2</v>
      </c>
      <c r="I30" t="s">
        <v>24</v>
      </c>
      <c r="J30" t="s">
        <v>446</v>
      </c>
      <c r="K30" s="1">
        <v>33667.339999999997</v>
      </c>
      <c r="L30" t="s">
        <v>37</v>
      </c>
      <c r="M30" s="11">
        <v>45596</v>
      </c>
      <c r="N30" s="17"/>
      <c r="O30" s="17"/>
      <c r="P30" s="17"/>
      <c r="Q30" s="17"/>
      <c r="R30" s="17"/>
      <c r="S30" s="17"/>
      <c r="T30" s="17"/>
      <c r="U30" s="17"/>
      <c r="V30" s="17"/>
      <c r="W30" s="17"/>
      <c r="X30" s="17"/>
      <c r="Y30" s="17"/>
      <c r="Z30" s="17"/>
      <c r="AA30" s="17"/>
    </row>
    <row r="31" spans="1:27" x14ac:dyDescent="0.25">
      <c r="A31" t="s">
        <v>22</v>
      </c>
      <c r="B31" t="s">
        <v>206</v>
      </c>
      <c r="C31">
        <v>5</v>
      </c>
      <c r="D31">
        <v>3</v>
      </c>
      <c r="E31" s="1">
        <v>5.7000000000000002E-3</v>
      </c>
      <c r="F31" s="1">
        <v>3892.45</v>
      </c>
      <c r="G31" s="1">
        <v>7.2999999999999995E-2</v>
      </c>
      <c r="H31" s="1">
        <v>5.9499999999999997E-2</v>
      </c>
      <c r="I31" t="s">
        <v>13</v>
      </c>
      <c r="J31" t="s">
        <v>202</v>
      </c>
      <c r="K31" s="1">
        <v>19852.61</v>
      </c>
      <c r="L31" t="s">
        <v>37</v>
      </c>
      <c r="M31" s="11">
        <v>45592</v>
      </c>
      <c r="N31" s="17"/>
      <c r="O31" s="17"/>
      <c r="P31" s="17"/>
      <c r="Q31" s="17"/>
      <c r="R31" s="17"/>
      <c r="S31" s="17"/>
      <c r="T31" s="17"/>
      <c r="U31" s="17"/>
      <c r="V31" s="17"/>
      <c r="W31" s="17"/>
      <c r="X31" s="17"/>
      <c r="Y31" s="17"/>
      <c r="Z31" s="17"/>
      <c r="AA31" s="17"/>
    </row>
    <row r="32" spans="1:27" x14ac:dyDescent="0.25">
      <c r="A32" t="s">
        <v>310</v>
      </c>
      <c r="B32" t="s">
        <v>647</v>
      </c>
      <c r="C32">
        <v>5</v>
      </c>
      <c r="D32">
        <v>3</v>
      </c>
      <c r="E32" s="1">
        <v>5.7000000000000002E-3</v>
      </c>
      <c r="F32" s="1">
        <v>2987.56</v>
      </c>
      <c r="G32" s="1">
        <v>7.2900000000000006E-2</v>
      </c>
      <c r="H32" s="1">
        <v>5.9700000000000003E-2</v>
      </c>
      <c r="I32" t="s">
        <v>24</v>
      </c>
      <c r="J32" t="s">
        <v>648</v>
      </c>
      <c r="K32" s="1">
        <v>12792.36</v>
      </c>
      <c r="L32" t="s">
        <v>37</v>
      </c>
      <c r="M32" s="11">
        <v>45581</v>
      </c>
      <c r="N32" s="17"/>
      <c r="O32" s="17"/>
      <c r="P32" s="17"/>
      <c r="Q32" s="17"/>
      <c r="R32" s="17"/>
      <c r="S32" s="17"/>
      <c r="T32" s="17"/>
      <c r="U32" s="17"/>
      <c r="V32" s="17"/>
      <c r="W32" s="17"/>
      <c r="X32" s="17"/>
      <c r="Y32" s="17"/>
      <c r="Z32" s="17"/>
      <c r="AA32" s="17"/>
    </row>
    <row r="33" spans="1:27" x14ac:dyDescent="0.25">
      <c r="A33" t="s">
        <v>704</v>
      </c>
      <c r="B33" t="s">
        <v>892</v>
      </c>
      <c r="C33">
        <v>5</v>
      </c>
      <c r="D33">
        <v>3</v>
      </c>
      <c r="E33" s="1">
        <v>5.7000000000000002E-3</v>
      </c>
      <c r="F33" s="1">
        <v>2844.23</v>
      </c>
      <c r="G33" s="1">
        <v>7.2800000000000004E-2</v>
      </c>
      <c r="H33" s="1">
        <v>6.0100000000000001E-2</v>
      </c>
      <c r="I33" t="s">
        <v>13</v>
      </c>
      <c r="J33" t="s">
        <v>890</v>
      </c>
      <c r="K33" s="1">
        <v>11399.65</v>
      </c>
      <c r="L33" t="s">
        <v>37</v>
      </c>
      <c r="M33" s="11">
        <v>45567</v>
      </c>
      <c r="N33" s="17"/>
      <c r="O33" s="17"/>
      <c r="P33" s="17"/>
      <c r="Q33" s="17"/>
      <c r="R33" s="17"/>
      <c r="S33" s="17"/>
      <c r="T33" s="17"/>
      <c r="U33" s="17"/>
      <c r="V33" s="17"/>
      <c r="W33" s="17"/>
      <c r="X33" s="17"/>
      <c r="Y33" s="17"/>
      <c r="Z33" s="17"/>
      <c r="AA33" s="17"/>
    </row>
    <row r="34" spans="1:27" x14ac:dyDescent="0.25">
      <c r="A34" t="s">
        <v>266</v>
      </c>
      <c r="B34" t="s">
        <v>1156</v>
      </c>
      <c r="C34">
        <v>5</v>
      </c>
      <c r="D34">
        <v>3</v>
      </c>
      <c r="E34" s="1">
        <v>5.7000000000000002E-3</v>
      </c>
      <c r="F34" s="1">
        <v>321.76</v>
      </c>
      <c r="G34" s="1">
        <v>7.2800000000000004E-2</v>
      </c>
      <c r="H34" s="1">
        <v>5.9700000000000003E-2</v>
      </c>
      <c r="I34" t="s">
        <v>112</v>
      </c>
      <c r="J34" t="s">
        <v>1147</v>
      </c>
      <c r="K34" s="1">
        <v>447.41</v>
      </c>
      <c r="L34" t="s">
        <v>37</v>
      </c>
      <c r="M34" s="11">
        <v>45582</v>
      </c>
      <c r="N34" s="17"/>
      <c r="O34" s="17"/>
      <c r="P34" s="17"/>
      <c r="Q34" s="17"/>
      <c r="R34" s="17"/>
      <c r="S34" s="17"/>
      <c r="T34" s="17"/>
      <c r="U34" s="17"/>
      <c r="V34" s="17"/>
      <c r="W34" s="17"/>
      <c r="X34" s="17"/>
      <c r="Y34" s="17"/>
      <c r="Z34" s="17"/>
      <c r="AA34" s="17"/>
    </row>
    <row r="35" spans="1:27" x14ac:dyDescent="0.25">
      <c r="A35" t="s">
        <v>270</v>
      </c>
      <c r="B35" t="s">
        <v>866</v>
      </c>
      <c r="C35">
        <v>5</v>
      </c>
      <c r="D35">
        <v>3</v>
      </c>
      <c r="E35" s="1">
        <v>5.7000000000000002E-3</v>
      </c>
      <c r="F35" s="1">
        <v>26.12</v>
      </c>
      <c r="G35" s="1">
        <v>7.2599999999999998E-2</v>
      </c>
      <c r="H35" s="1">
        <v>5.91E-2</v>
      </c>
      <c r="I35" t="s">
        <v>112</v>
      </c>
      <c r="J35" t="s">
        <v>855</v>
      </c>
      <c r="K35" s="1">
        <v>14967.8</v>
      </c>
      <c r="L35" t="s">
        <v>40</v>
      </c>
      <c r="M35" s="11">
        <v>45601</v>
      </c>
      <c r="N35" s="17"/>
      <c r="O35" s="17"/>
      <c r="P35" s="17"/>
      <c r="Q35" s="17"/>
      <c r="R35" s="17"/>
      <c r="S35" s="17"/>
      <c r="T35" s="17"/>
      <c r="U35" s="17"/>
      <c r="V35" s="17"/>
      <c r="W35" s="17"/>
      <c r="X35" s="17"/>
      <c r="Y35" s="17"/>
      <c r="Z35" s="17"/>
      <c r="AA35" s="17"/>
    </row>
    <row r="36" spans="1:27" x14ac:dyDescent="0.25">
      <c r="A36" t="s">
        <v>564</v>
      </c>
      <c r="B36" t="s">
        <v>977</v>
      </c>
      <c r="C36">
        <v>5</v>
      </c>
      <c r="D36">
        <v>3</v>
      </c>
      <c r="E36" s="1">
        <v>2.8999999999999998E-3</v>
      </c>
      <c r="F36" s="1">
        <v>35.869999999999997</v>
      </c>
      <c r="G36" s="1">
        <v>3.2899999999999999E-2</v>
      </c>
      <c r="H36" s="1">
        <v>4.6899999999999997E-2</v>
      </c>
      <c r="I36" t="s">
        <v>24</v>
      </c>
      <c r="J36" t="s">
        <v>974</v>
      </c>
      <c r="K36" s="1">
        <v>3144.09</v>
      </c>
      <c r="L36" t="s">
        <v>37</v>
      </c>
      <c r="M36" s="11">
        <v>45849</v>
      </c>
      <c r="N36" s="17"/>
      <c r="O36" s="17"/>
      <c r="P36" s="17"/>
      <c r="Q36" s="17"/>
      <c r="R36" s="17"/>
      <c r="S36" s="17"/>
      <c r="T36" s="17"/>
      <c r="U36" s="17"/>
      <c r="V36" s="17"/>
      <c r="W36" s="17"/>
      <c r="X36" s="17"/>
      <c r="Y36" s="17"/>
      <c r="Z36" s="17"/>
      <c r="AA36" s="17"/>
    </row>
    <row r="37" spans="1:27" x14ac:dyDescent="0.25">
      <c r="A37" t="s">
        <v>175</v>
      </c>
      <c r="B37" t="s">
        <v>530</v>
      </c>
      <c r="C37">
        <v>5</v>
      </c>
      <c r="D37">
        <v>4</v>
      </c>
      <c r="E37" s="1">
        <v>6.9099999999999995E-2</v>
      </c>
      <c r="F37" s="1">
        <v>127.93</v>
      </c>
      <c r="G37" s="1">
        <v>0.38719999999999999</v>
      </c>
      <c r="H37" s="1">
        <v>0.17080000000000001</v>
      </c>
      <c r="I37" t="s">
        <v>24</v>
      </c>
      <c r="J37" t="s">
        <v>531</v>
      </c>
      <c r="K37" s="1">
        <v>978.28</v>
      </c>
      <c r="L37" t="s">
        <v>16</v>
      </c>
      <c r="M37" s="11">
        <v>45202</v>
      </c>
      <c r="N37" s="17"/>
      <c r="O37" s="17"/>
      <c r="P37" s="17"/>
      <c r="Q37" s="17"/>
      <c r="R37" s="17"/>
      <c r="S37" s="17"/>
      <c r="T37" s="17"/>
      <c r="U37" s="17"/>
      <c r="V37" s="17"/>
      <c r="W37" s="17"/>
      <c r="X37" s="17"/>
      <c r="Y37" s="17"/>
      <c r="Z37" s="17"/>
      <c r="AA37" s="17"/>
    </row>
    <row r="38" spans="1:27" x14ac:dyDescent="0.25">
      <c r="A38" t="s">
        <v>270</v>
      </c>
      <c r="B38" t="s">
        <v>748</v>
      </c>
      <c r="C38">
        <v>5</v>
      </c>
      <c r="D38">
        <v>4</v>
      </c>
      <c r="E38" s="1">
        <v>5.3400000000000003E-2</v>
      </c>
      <c r="F38" s="1">
        <v>66.37</v>
      </c>
      <c r="G38" s="1">
        <v>0.65159999999999996</v>
      </c>
      <c r="H38" s="1">
        <v>0.20760000000000001</v>
      </c>
      <c r="I38" t="s">
        <v>24</v>
      </c>
      <c r="J38" t="s">
        <v>740</v>
      </c>
      <c r="K38" s="1">
        <v>6863.18</v>
      </c>
      <c r="L38" t="s">
        <v>253</v>
      </c>
      <c r="M38" s="11">
        <v>45085</v>
      </c>
      <c r="N38" s="17"/>
      <c r="O38" s="17"/>
      <c r="P38" s="17"/>
      <c r="Q38" s="17"/>
      <c r="R38" s="17"/>
      <c r="S38" s="17"/>
      <c r="T38" s="17"/>
      <c r="U38" s="17"/>
      <c r="V38" s="17"/>
      <c r="W38" s="17"/>
      <c r="X38" s="17"/>
      <c r="Y38" s="17"/>
      <c r="Z38" s="17"/>
      <c r="AA38" s="17"/>
    </row>
    <row r="39" spans="1:27" x14ac:dyDescent="0.25">
      <c r="A39" t="s">
        <v>366</v>
      </c>
      <c r="B39" t="s">
        <v>1442</v>
      </c>
      <c r="C39">
        <v>5</v>
      </c>
      <c r="D39">
        <v>4</v>
      </c>
      <c r="E39" s="1">
        <v>4.7899999999999998E-2</v>
      </c>
      <c r="F39" s="1">
        <v>110.48</v>
      </c>
      <c r="G39" s="1">
        <v>0.57230000000000003</v>
      </c>
      <c r="H39" s="1">
        <v>0.29899999999999999</v>
      </c>
      <c r="I39" t="s">
        <v>24</v>
      </c>
      <c r="J39" t="s">
        <v>1443</v>
      </c>
      <c r="K39" s="1">
        <v>1054.44</v>
      </c>
      <c r="L39" t="s">
        <v>16</v>
      </c>
      <c r="M39" s="11">
        <v>44952</v>
      </c>
      <c r="N39" s="17"/>
      <c r="O39" s="17"/>
      <c r="P39" s="17"/>
      <c r="Q39" s="17"/>
      <c r="R39" s="17"/>
      <c r="S39" s="17"/>
      <c r="T39" s="17"/>
      <c r="U39" s="17"/>
      <c r="V39" s="17"/>
      <c r="W39" s="17"/>
      <c r="X39" s="17"/>
      <c r="Y39" s="17"/>
      <c r="Z39" s="17"/>
      <c r="AA39" s="17"/>
    </row>
    <row r="40" spans="1:27" x14ac:dyDescent="0.25">
      <c r="A40" t="s">
        <v>704</v>
      </c>
      <c r="B40" t="s">
        <v>1120</v>
      </c>
      <c r="C40">
        <v>5</v>
      </c>
      <c r="D40">
        <v>4</v>
      </c>
      <c r="E40" s="1">
        <v>3.8800000000000001E-2</v>
      </c>
      <c r="F40" s="1">
        <v>23.82</v>
      </c>
      <c r="G40" s="1">
        <v>0.25840000000000002</v>
      </c>
      <c r="H40" s="1">
        <v>0.13969999999999999</v>
      </c>
      <c r="I40" t="s">
        <v>13</v>
      </c>
      <c r="J40" t="s">
        <v>1116</v>
      </c>
      <c r="K40" s="1">
        <v>4111.83</v>
      </c>
      <c r="L40" t="s">
        <v>20</v>
      </c>
      <c r="M40" s="11">
        <v>45314</v>
      </c>
      <c r="N40" s="17"/>
      <c r="O40" s="17"/>
      <c r="P40" s="17"/>
      <c r="Q40" s="17"/>
      <c r="R40" s="17"/>
      <c r="S40" s="17"/>
      <c r="T40" s="17"/>
      <c r="U40" s="17"/>
      <c r="V40" s="17"/>
      <c r="W40" s="17"/>
      <c r="X40" s="17"/>
      <c r="Y40" s="17"/>
      <c r="Z40" s="17"/>
      <c r="AA40" s="17"/>
    </row>
    <row r="41" spans="1:27" x14ac:dyDescent="0.25">
      <c r="A41" t="s">
        <v>33</v>
      </c>
      <c r="B41" t="s">
        <v>52</v>
      </c>
      <c r="C41">
        <v>5</v>
      </c>
      <c r="D41">
        <v>4</v>
      </c>
      <c r="E41" s="1">
        <v>2.3599999999999999E-2</v>
      </c>
      <c r="F41" s="1">
        <v>56.8</v>
      </c>
      <c r="G41" s="1">
        <v>0.17929999999999999</v>
      </c>
      <c r="H41" s="1">
        <v>0.10639999999999999</v>
      </c>
      <c r="I41" t="s">
        <v>24</v>
      </c>
      <c r="J41" t="s">
        <v>35</v>
      </c>
      <c r="K41" s="1">
        <v>2760.72</v>
      </c>
      <c r="L41" t="s">
        <v>53</v>
      </c>
      <c r="M41" s="11">
        <v>45414</v>
      </c>
      <c r="N41" s="17"/>
      <c r="O41" s="17"/>
      <c r="P41" s="17"/>
      <c r="Q41" s="17"/>
      <c r="R41" s="17"/>
      <c r="S41" s="17"/>
      <c r="T41" s="17"/>
      <c r="U41" s="17"/>
      <c r="V41" s="17"/>
      <c r="W41" s="17"/>
      <c r="X41" s="17"/>
      <c r="Y41" s="17"/>
      <c r="Z41" s="17"/>
      <c r="AA41" s="17"/>
    </row>
    <row r="42" spans="1:27" x14ac:dyDescent="0.25">
      <c r="A42" t="s">
        <v>270</v>
      </c>
      <c r="B42" t="s">
        <v>860</v>
      </c>
      <c r="C42">
        <v>5</v>
      </c>
      <c r="D42">
        <v>4</v>
      </c>
      <c r="E42" s="1">
        <v>1.8700000000000001E-2</v>
      </c>
      <c r="F42" s="1">
        <v>71.97</v>
      </c>
      <c r="G42" s="1">
        <v>0.15060000000000001</v>
      </c>
      <c r="H42" s="1">
        <v>9.8400000000000001E-2</v>
      </c>
      <c r="I42" t="s">
        <v>24</v>
      </c>
      <c r="J42" t="s">
        <v>855</v>
      </c>
      <c r="K42" s="1">
        <v>3380.2</v>
      </c>
      <c r="L42" t="s">
        <v>47</v>
      </c>
      <c r="M42" s="11">
        <v>45433</v>
      </c>
      <c r="N42" s="17"/>
      <c r="O42" s="17"/>
      <c r="P42" s="17"/>
      <c r="Q42" s="17"/>
      <c r="R42" s="17"/>
      <c r="S42" s="17"/>
      <c r="T42" s="17"/>
      <c r="U42" s="17"/>
      <c r="V42" s="17"/>
      <c r="W42" s="17"/>
      <c r="X42" s="17"/>
      <c r="Y42" s="17"/>
      <c r="Z42" s="17"/>
      <c r="AA42" s="17"/>
    </row>
    <row r="43" spans="1:27" x14ac:dyDescent="0.25">
      <c r="A43" t="s">
        <v>542</v>
      </c>
      <c r="B43" t="s">
        <v>549</v>
      </c>
      <c r="C43">
        <v>5</v>
      </c>
      <c r="D43">
        <v>4</v>
      </c>
      <c r="E43" s="1">
        <v>9.7000000000000003E-3</v>
      </c>
      <c r="F43" s="1">
        <v>66.67</v>
      </c>
      <c r="G43" s="1">
        <v>8.2000000000000003E-2</v>
      </c>
      <c r="H43" s="1">
        <v>5.7000000000000002E-2</v>
      </c>
      <c r="I43" t="s">
        <v>13</v>
      </c>
      <c r="J43" t="s">
        <v>544</v>
      </c>
      <c r="K43" s="1">
        <v>1792.09</v>
      </c>
      <c r="L43" t="s">
        <v>53</v>
      </c>
      <c r="M43" s="11">
        <v>45660</v>
      </c>
      <c r="N43" s="17"/>
      <c r="O43" s="17"/>
      <c r="P43" s="17"/>
      <c r="Q43" s="17"/>
      <c r="R43" s="17"/>
      <c r="S43" s="17"/>
      <c r="T43" s="17"/>
      <c r="U43" s="17"/>
      <c r="V43" s="17"/>
      <c r="W43" s="17"/>
      <c r="X43" s="17"/>
      <c r="Y43" s="17"/>
      <c r="Z43" s="17"/>
      <c r="AA43" s="17"/>
    </row>
    <row r="44" spans="1:27" x14ac:dyDescent="0.25">
      <c r="A44" t="s">
        <v>259</v>
      </c>
      <c r="B44" t="s">
        <v>729</v>
      </c>
      <c r="C44">
        <v>5</v>
      </c>
      <c r="D44">
        <v>4</v>
      </c>
      <c r="E44" s="1">
        <v>8.3000000000000001E-3</v>
      </c>
      <c r="F44" s="1">
        <v>105.75</v>
      </c>
      <c r="G44" s="1">
        <v>8.2400000000000001E-2</v>
      </c>
      <c r="H44" s="1">
        <v>6.0999999999999999E-2</v>
      </c>
      <c r="I44" t="s">
        <v>24</v>
      </c>
      <c r="J44" t="s">
        <v>727</v>
      </c>
      <c r="K44" s="1">
        <v>21436.880000000001</v>
      </c>
      <c r="L44" t="s">
        <v>40</v>
      </c>
      <c r="M44" s="11">
        <v>45544</v>
      </c>
      <c r="N44" s="17"/>
      <c r="O44" s="17"/>
      <c r="P44" s="17"/>
      <c r="Q44" s="17"/>
      <c r="R44" s="17"/>
      <c r="S44" s="17"/>
      <c r="T44" s="17"/>
      <c r="U44" s="17"/>
      <c r="V44" s="17"/>
      <c r="W44" s="17"/>
      <c r="X44" s="17"/>
      <c r="Y44" s="17"/>
      <c r="Z44" s="17"/>
      <c r="AA44" s="17"/>
    </row>
    <row r="45" spans="1:27" x14ac:dyDescent="0.25">
      <c r="A45" t="s">
        <v>259</v>
      </c>
      <c r="B45" t="s">
        <v>734</v>
      </c>
      <c r="C45">
        <v>5</v>
      </c>
      <c r="D45">
        <v>4</v>
      </c>
      <c r="E45" s="1">
        <v>7.3000000000000001E-3</v>
      </c>
      <c r="F45" s="1">
        <v>343.8</v>
      </c>
      <c r="G45" s="1">
        <v>7.6600000000000001E-2</v>
      </c>
      <c r="H45" s="1">
        <v>5.6399999999999999E-2</v>
      </c>
      <c r="I45" t="s">
        <v>112</v>
      </c>
      <c r="J45" t="s">
        <v>727</v>
      </c>
      <c r="K45" s="1">
        <v>9406.52</v>
      </c>
      <c r="L45" t="s">
        <v>40</v>
      </c>
      <c r="M45" s="11">
        <v>45681</v>
      </c>
      <c r="N45" s="17"/>
      <c r="O45" s="17"/>
      <c r="P45" s="17"/>
      <c r="Q45" s="17"/>
      <c r="R45" s="17"/>
      <c r="S45" s="17"/>
      <c r="T45" s="17"/>
      <c r="U45" s="17"/>
      <c r="V45" s="17"/>
      <c r="W45" s="17"/>
      <c r="X45" s="17"/>
      <c r="Y45" s="17"/>
      <c r="Z45" s="17"/>
      <c r="AA45" s="17"/>
    </row>
    <row r="46" spans="1:27" x14ac:dyDescent="0.25">
      <c r="A46" t="s">
        <v>270</v>
      </c>
      <c r="B46" t="s">
        <v>858</v>
      </c>
      <c r="C46">
        <v>5</v>
      </c>
      <c r="D46">
        <v>4</v>
      </c>
      <c r="E46" s="1">
        <v>7.1000000000000004E-3</v>
      </c>
      <c r="F46" s="1">
        <v>42.09</v>
      </c>
      <c r="G46" s="1">
        <v>8.2199999999999995E-2</v>
      </c>
      <c r="H46" s="1">
        <v>5.96E-2</v>
      </c>
      <c r="I46" t="s">
        <v>24</v>
      </c>
      <c r="J46" t="s">
        <v>855</v>
      </c>
      <c r="K46" s="1">
        <v>128.12</v>
      </c>
      <c r="L46" t="s">
        <v>53</v>
      </c>
      <c r="M46" s="11">
        <v>45583</v>
      </c>
      <c r="N46" s="17"/>
      <c r="O46" s="17"/>
      <c r="P46" s="17"/>
      <c r="Q46" s="17"/>
      <c r="R46" s="17"/>
      <c r="S46" s="17"/>
      <c r="T46" s="17"/>
      <c r="U46" s="17"/>
      <c r="V46" s="17"/>
      <c r="W46" s="17"/>
      <c r="X46" s="17"/>
      <c r="Y46" s="17"/>
      <c r="Z46" s="17"/>
      <c r="AA46" s="17"/>
    </row>
    <row r="47" spans="1:27" x14ac:dyDescent="0.25">
      <c r="A47" t="s">
        <v>217</v>
      </c>
      <c r="B47" t="s">
        <v>1489</v>
      </c>
      <c r="C47">
        <v>5</v>
      </c>
      <c r="D47">
        <v>4</v>
      </c>
      <c r="E47" s="1">
        <v>6.4000000000000003E-3</v>
      </c>
      <c r="F47" s="1">
        <v>46.82</v>
      </c>
      <c r="G47" s="1">
        <v>7.9200000000000007E-2</v>
      </c>
      <c r="H47" s="1">
        <v>6.3E-2</v>
      </c>
      <c r="I47" t="s">
        <v>24</v>
      </c>
      <c r="J47" t="s">
        <v>1490</v>
      </c>
      <c r="K47" s="1">
        <v>15209.67</v>
      </c>
      <c r="L47" t="s">
        <v>37</v>
      </c>
      <c r="M47" s="11">
        <v>45511</v>
      </c>
      <c r="N47" s="17"/>
      <c r="O47" s="17"/>
      <c r="P47" s="17"/>
      <c r="Q47" s="17"/>
      <c r="R47" s="17"/>
      <c r="S47" s="17"/>
      <c r="T47" s="17"/>
      <c r="U47" s="17"/>
      <c r="V47" s="17"/>
      <c r="W47" s="17"/>
      <c r="X47" s="17"/>
      <c r="Y47" s="17"/>
      <c r="Z47" s="17"/>
      <c r="AA47" s="17"/>
    </row>
    <row r="48" spans="1:27" x14ac:dyDescent="0.25">
      <c r="A48" t="s">
        <v>259</v>
      </c>
      <c r="B48" t="s">
        <v>1573</v>
      </c>
      <c r="C48">
        <v>5</v>
      </c>
      <c r="D48">
        <v>4</v>
      </c>
      <c r="E48" s="1">
        <v>5.8999999999999999E-3</v>
      </c>
      <c r="F48" s="1">
        <v>515.23</v>
      </c>
      <c r="G48" s="1">
        <v>7.4499999999999997E-2</v>
      </c>
      <c r="H48" s="1">
        <v>6.0999999999999999E-2</v>
      </c>
      <c r="I48" t="s">
        <v>112</v>
      </c>
      <c r="J48" t="s">
        <v>1570</v>
      </c>
      <c r="K48" s="1">
        <v>13722.28</v>
      </c>
      <c r="L48" t="s">
        <v>40</v>
      </c>
      <c r="M48" s="11">
        <v>45545</v>
      </c>
      <c r="N48" s="17"/>
      <c r="O48" s="17"/>
      <c r="P48" s="17"/>
      <c r="Q48" s="17"/>
      <c r="R48" s="17"/>
      <c r="S48" s="17"/>
      <c r="T48" s="17"/>
      <c r="U48" s="17"/>
      <c r="V48" s="17"/>
      <c r="W48" s="17"/>
      <c r="X48" s="17"/>
      <c r="Y48" s="17"/>
      <c r="Z48" s="17"/>
      <c r="AA48" s="17"/>
    </row>
    <row r="49" spans="1:27" x14ac:dyDescent="0.25">
      <c r="A49" t="s">
        <v>175</v>
      </c>
      <c r="B49" t="s">
        <v>1122</v>
      </c>
      <c r="C49">
        <v>5</v>
      </c>
      <c r="D49">
        <v>4</v>
      </c>
      <c r="E49" s="1">
        <v>5.7999999999999996E-3</v>
      </c>
      <c r="F49" s="1">
        <v>3396.92</v>
      </c>
      <c r="G49" s="1">
        <v>7.3499999999999996E-2</v>
      </c>
      <c r="H49" s="1">
        <v>5.9900000000000002E-2</v>
      </c>
      <c r="I49" t="s">
        <v>13</v>
      </c>
      <c r="J49" t="s">
        <v>1123</v>
      </c>
      <c r="K49" s="1">
        <v>11289.3</v>
      </c>
      <c r="L49" t="s">
        <v>37</v>
      </c>
      <c r="M49" s="11">
        <v>45573</v>
      </c>
      <c r="N49" s="17"/>
      <c r="O49" s="17"/>
      <c r="P49" s="17"/>
      <c r="Q49" s="17"/>
      <c r="R49" s="17"/>
      <c r="S49" s="17"/>
      <c r="T49" s="17"/>
      <c r="U49" s="17"/>
      <c r="V49" s="17"/>
      <c r="W49" s="17"/>
      <c r="X49" s="17"/>
      <c r="Y49" s="17"/>
      <c r="Z49" s="17"/>
      <c r="AA49" s="17"/>
    </row>
    <row r="50" spans="1:27" x14ac:dyDescent="0.25">
      <c r="A50" t="s">
        <v>270</v>
      </c>
      <c r="B50" t="s">
        <v>1213</v>
      </c>
      <c r="C50">
        <v>5</v>
      </c>
      <c r="D50">
        <v>4</v>
      </c>
      <c r="E50" s="1">
        <v>5.7999999999999996E-3</v>
      </c>
      <c r="F50" s="1">
        <v>366.05</v>
      </c>
      <c r="G50" s="1">
        <v>7.3499999999999996E-2</v>
      </c>
      <c r="H50" s="1">
        <v>5.9700000000000003E-2</v>
      </c>
      <c r="I50" t="s">
        <v>1214</v>
      </c>
      <c r="J50" t="s">
        <v>1204</v>
      </c>
      <c r="K50" s="1">
        <v>50596.87</v>
      </c>
      <c r="L50" t="s">
        <v>40</v>
      </c>
      <c r="M50" s="11">
        <v>45580</v>
      </c>
      <c r="N50" s="17"/>
      <c r="O50" s="17"/>
      <c r="P50" s="17"/>
      <c r="Q50" s="17"/>
      <c r="R50" s="17"/>
      <c r="S50" s="17"/>
      <c r="T50" s="17"/>
      <c r="U50" s="17"/>
      <c r="V50" s="17"/>
      <c r="W50" s="17"/>
      <c r="X50" s="17"/>
      <c r="Y50" s="17"/>
      <c r="Z50" s="17"/>
      <c r="AA50" s="17"/>
    </row>
    <row r="51" spans="1:27" x14ac:dyDescent="0.25">
      <c r="A51" t="s">
        <v>129</v>
      </c>
      <c r="B51" t="s">
        <v>1477</v>
      </c>
      <c r="C51">
        <v>5</v>
      </c>
      <c r="D51">
        <v>4</v>
      </c>
      <c r="E51" s="1">
        <v>5.4000000000000003E-3</v>
      </c>
      <c r="F51" s="1">
        <v>33.19</v>
      </c>
      <c r="G51" s="1">
        <v>7.7299999999999994E-2</v>
      </c>
      <c r="H51" s="1">
        <v>5.9200000000000003E-2</v>
      </c>
      <c r="I51" t="s">
        <v>13</v>
      </c>
      <c r="J51" t="s">
        <v>1468</v>
      </c>
      <c r="K51" s="1">
        <v>6025.37</v>
      </c>
      <c r="L51" t="s">
        <v>69</v>
      </c>
      <c r="M51" s="11">
        <v>45598</v>
      </c>
      <c r="N51" s="17"/>
      <c r="O51" s="17"/>
      <c r="P51" s="17"/>
      <c r="Q51" s="17"/>
      <c r="R51" s="17"/>
      <c r="S51" s="17"/>
      <c r="T51" s="17"/>
      <c r="U51" s="17"/>
      <c r="V51" s="17"/>
      <c r="W51" s="17"/>
      <c r="X51" s="17"/>
      <c r="Y51" s="17"/>
      <c r="Z51" s="17"/>
      <c r="AA51" s="17"/>
    </row>
    <row r="52" spans="1:27" x14ac:dyDescent="0.25">
      <c r="A52" t="s">
        <v>564</v>
      </c>
      <c r="B52" t="s">
        <v>1323</v>
      </c>
      <c r="C52">
        <v>5</v>
      </c>
      <c r="D52">
        <v>5</v>
      </c>
      <c r="E52" s="1">
        <v>6.6900000000000001E-2</v>
      </c>
      <c r="F52" s="1">
        <v>101.09</v>
      </c>
      <c r="G52" s="1">
        <v>0.29020000000000001</v>
      </c>
      <c r="H52" s="1">
        <v>0.19170000000000001</v>
      </c>
      <c r="I52" t="s">
        <v>24</v>
      </c>
      <c r="J52" t="s">
        <v>1322</v>
      </c>
      <c r="K52" s="1">
        <v>1444.21</v>
      </c>
      <c r="L52" t="s">
        <v>16</v>
      </c>
      <c r="M52" s="11">
        <v>45129</v>
      </c>
      <c r="N52" s="17"/>
      <c r="O52" s="17"/>
      <c r="P52" s="17"/>
      <c r="Q52" s="17"/>
      <c r="R52" s="17"/>
      <c r="S52" s="17"/>
      <c r="T52" s="17"/>
      <c r="U52" s="17"/>
      <c r="V52" s="17"/>
      <c r="W52" s="17"/>
      <c r="X52" s="17"/>
      <c r="Y52" s="17"/>
      <c r="Z52" s="17"/>
      <c r="AA52" s="17"/>
    </row>
    <row r="53" spans="1:27" x14ac:dyDescent="0.25">
      <c r="A53" t="s">
        <v>1391</v>
      </c>
      <c r="B53" t="s">
        <v>1396</v>
      </c>
      <c r="C53">
        <v>5</v>
      </c>
      <c r="D53">
        <v>5</v>
      </c>
      <c r="E53" s="1">
        <v>5.6899999999999999E-2</v>
      </c>
      <c r="F53" s="1">
        <v>95.71</v>
      </c>
      <c r="G53" s="1">
        <v>0.43680000000000002</v>
      </c>
      <c r="H53" s="1">
        <v>0.2185</v>
      </c>
      <c r="I53" t="s">
        <v>112</v>
      </c>
      <c r="J53" t="s">
        <v>1393</v>
      </c>
      <c r="K53" s="1">
        <v>1145.27</v>
      </c>
      <c r="L53" t="s">
        <v>120</v>
      </c>
      <c r="M53" s="11">
        <v>45066</v>
      </c>
      <c r="N53" s="17"/>
      <c r="O53" s="17"/>
      <c r="P53" s="17"/>
      <c r="Q53" s="17"/>
      <c r="R53" s="17"/>
      <c r="S53" s="17"/>
      <c r="T53" s="17"/>
      <c r="U53" s="17"/>
      <c r="V53" s="17"/>
      <c r="W53" s="17"/>
      <c r="X53" s="17"/>
      <c r="Y53" s="17"/>
      <c r="Z53" s="17"/>
      <c r="AA53" s="17"/>
    </row>
    <row r="54" spans="1:27" x14ac:dyDescent="0.25">
      <c r="A54" t="s">
        <v>1391</v>
      </c>
      <c r="B54" t="s">
        <v>1405</v>
      </c>
      <c r="C54">
        <v>5</v>
      </c>
      <c r="D54">
        <v>5</v>
      </c>
      <c r="E54" s="1">
        <v>5.0799999999999998E-2</v>
      </c>
      <c r="F54" s="1">
        <v>282.99</v>
      </c>
      <c r="G54" s="1">
        <v>0.54500000000000004</v>
      </c>
      <c r="H54" s="1">
        <v>0.30859999999999999</v>
      </c>
      <c r="I54" t="s">
        <v>112</v>
      </c>
      <c r="J54" t="s">
        <v>1393</v>
      </c>
      <c r="K54" s="1">
        <v>25534.99</v>
      </c>
      <c r="L54" t="s">
        <v>144</v>
      </c>
      <c r="M54" s="11">
        <v>44949</v>
      </c>
      <c r="N54" s="17"/>
      <c r="O54" s="17"/>
      <c r="P54" s="17"/>
      <c r="Q54" s="17"/>
      <c r="R54" s="17"/>
      <c r="S54" s="17"/>
      <c r="T54" s="17"/>
      <c r="U54" s="17"/>
      <c r="V54" s="17"/>
      <c r="W54" s="17"/>
      <c r="X54" s="17"/>
      <c r="Y54" s="17"/>
      <c r="Z54" s="17"/>
      <c r="AA54" s="17"/>
    </row>
    <row r="55" spans="1:27" x14ac:dyDescent="0.25">
      <c r="A55" t="s">
        <v>542</v>
      </c>
      <c r="B55" t="s">
        <v>560</v>
      </c>
      <c r="C55">
        <v>5</v>
      </c>
      <c r="D55">
        <v>5</v>
      </c>
      <c r="E55" s="1">
        <v>4.0300000000000002E-2</v>
      </c>
      <c r="F55" s="1">
        <v>449.6</v>
      </c>
      <c r="G55" s="1">
        <v>0.53049999999999997</v>
      </c>
      <c r="H55" s="1">
        <v>0.27279999999999999</v>
      </c>
      <c r="I55" t="s">
        <v>13</v>
      </c>
      <c r="J55" t="s">
        <v>561</v>
      </c>
      <c r="K55" s="1">
        <v>28000.03</v>
      </c>
      <c r="L55" t="s">
        <v>151</v>
      </c>
      <c r="M55" s="11">
        <v>44975</v>
      </c>
      <c r="N55" s="17"/>
      <c r="O55" s="17"/>
      <c r="P55" s="17"/>
      <c r="Q55" s="17"/>
      <c r="R55" s="17"/>
      <c r="S55" s="17"/>
      <c r="T55" s="17"/>
      <c r="U55" s="17"/>
      <c r="V55" s="17"/>
      <c r="W55" s="17"/>
      <c r="X55" s="17"/>
      <c r="Y55" s="17"/>
      <c r="Z55" s="17"/>
      <c r="AA55" s="17"/>
    </row>
    <row r="56" spans="1:27" x14ac:dyDescent="0.25">
      <c r="A56" t="s">
        <v>1391</v>
      </c>
      <c r="B56" t="s">
        <v>1643</v>
      </c>
      <c r="C56">
        <v>5</v>
      </c>
      <c r="D56">
        <v>5</v>
      </c>
      <c r="E56" s="1">
        <v>3.4700000000000002E-2</v>
      </c>
      <c r="F56" s="1">
        <v>407.92</v>
      </c>
      <c r="G56" s="1">
        <v>0.45319999999999999</v>
      </c>
      <c r="H56" s="1">
        <v>0.24529999999999999</v>
      </c>
      <c r="I56" t="s">
        <v>13</v>
      </c>
      <c r="J56" t="s">
        <v>1642</v>
      </c>
      <c r="K56" s="1">
        <v>11124.71</v>
      </c>
      <c r="L56" t="s">
        <v>151</v>
      </c>
      <c r="M56" s="11">
        <v>45011</v>
      </c>
      <c r="N56" s="17"/>
      <c r="O56" s="17"/>
      <c r="P56" s="17"/>
      <c r="Q56" s="17"/>
      <c r="R56" s="17"/>
      <c r="S56" s="17"/>
      <c r="T56" s="17"/>
      <c r="U56" s="17"/>
      <c r="V56" s="17"/>
      <c r="W56" s="17"/>
      <c r="X56" s="17"/>
      <c r="Y56" s="17"/>
      <c r="Z56" s="17"/>
      <c r="AA56" s="17"/>
    </row>
    <row r="57" spans="1:27" x14ac:dyDescent="0.25">
      <c r="A57" t="s">
        <v>147</v>
      </c>
      <c r="B57" t="s">
        <v>156</v>
      </c>
      <c r="C57">
        <v>5</v>
      </c>
      <c r="D57">
        <v>5</v>
      </c>
      <c r="E57" s="1">
        <v>3.4599999999999999E-2</v>
      </c>
      <c r="F57" s="1">
        <v>39.51</v>
      </c>
      <c r="G57" s="1">
        <v>0.42480000000000001</v>
      </c>
      <c r="H57" s="1">
        <v>0.1976</v>
      </c>
      <c r="I57" t="s">
        <v>112</v>
      </c>
      <c r="J57" t="s">
        <v>149</v>
      </c>
      <c r="K57" s="1">
        <v>978.12</v>
      </c>
      <c r="L57" t="s">
        <v>16</v>
      </c>
      <c r="M57" s="11">
        <v>45116</v>
      </c>
      <c r="N57" s="17"/>
      <c r="O57" s="17"/>
      <c r="P57" s="17"/>
      <c r="Q57" s="17"/>
      <c r="R57" s="17"/>
      <c r="S57" s="17"/>
      <c r="T57" s="17"/>
      <c r="U57" s="17"/>
      <c r="V57" s="17"/>
      <c r="W57" s="17"/>
      <c r="X57" s="17"/>
      <c r="Y57" s="17"/>
      <c r="Z57" s="17"/>
      <c r="AA57" s="17"/>
    </row>
    <row r="58" spans="1:27" x14ac:dyDescent="0.25">
      <c r="A58" t="s">
        <v>270</v>
      </c>
      <c r="B58" t="s">
        <v>1427</v>
      </c>
      <c r="C58">
        <v>5</v>
      </c>
      <c r="D58">
        <v>5</v>
      </c>
      <c r="E58" s="1">
        <v>3.4200000000000001E-2</v>
      </c>
      <c r="F58" s="1">
        <v>381.58</v>
      </c>
      <c r="G58" s="1">
        <v>0.35120000000000001</v>
      </c>
      <c r="H58" s="1">
        <v>0.2306</v>
      </c>
      <c r="I58" t="s">
        <v>24</v>
      </c>
      <c r="J58" t="s">
        <v>1419</v>
      </c>
      <c r="K58" s="1">
        <v>40095.35</v>
      </c>
      <c r="L58" t="s">
        <v>151</v>
      </c>
      <c r="M58" s="11">
        <v>45040</v>
      </c>
      <c r="N58" s="17"/>
      <c r="O58" s="17"/>
      <c r="P58" s="17"/>
      <c r="Q58" s="17"/>
      <c r="R58" s="17"/>
      <c r="S58" s="17"/>
      <c r="T58" s="17"/>
      <c r="U58" s="17"/>
      <c r="V58" s="17"/>
      <c r="W58" s="17"/>
      <c r="X58" s="17"/>
      <c r="Y58" s="17"/>
      <c r="Z58" s="17"/>
      <c r="AA58" s="17"/>
    </row>
    <row r="59" spans="1:27" x14ac:dyDescent="0.25">
      <c r="A59" t="s">
        <v>1391</v>
      </c>
      <c r="B59" t="s">
        <v>1416</v>
      </c>
      <c r="C59">
        <v>5</v>
      </c>
      <c r="D59">
        <v>5</v>
      </c>
      <c r="E59" s="1">
        <v>2.7199999999999998E-2</v>
      </c>
      <c r="F59" s="1">
        <v>246.75</v>
      </c>
      <c r="G59" s="1">
        <v>0.50019999999999998</v>
      </c>
      <c r="H59" s="1">
        <v>0.30170000000000002</v>
      </c>
      <c r="I59" t="s">
        <v>112</v>
      </c>
      <c r="J59" t="s">
        <v>1393</v>
      </c>
      <c r="K59" s="1">
        <v>9367.3799999999992</v>
      </c>
      <c r="L59" t="s">
        <v>16</v>
      </c>
      <c r="M59" s="11">
        <v>44951</v>
      </c>
      <c r="N59" s="17"/>
      <c r="O59" s="17"/>
      <c r="P59" s="17"/>
      <c r="Q59" s="17"/>
      <c r="R59" s="17"/>
      <c r="S59" s="17"/>
      <c r="T59" s="17"/>
      <c r="U59" s="17"/>
      <c r="V59" s="17"/>
      <c r="W59" s="17"/>
      <c r="X59" s="17"/>
      <c r="Y59" s="17"/>
      <c r="Z59" s="17"/>
      <c r="AA59" s="17"/>
    </row>
    <row r="60" spans="1:27" x14ac:dyDescent="0.25">
      <c r="A60" t="s">
        <v>1391</v>
      </c>
      <c r="B60" t="s">
        <v>1401</v>
      </c>
      <c r="C60">
        <v>5</v>
      </c>
      <c r="D60">
        <v>5</v>
      </c>
      <c r="E60" s="1">
        <v>2.5600000000000001E-2</v>
      </c>
      <c r="F60" s="1">
        <v>442.13</v>
      </c>
      <c r="G60" s="1">
        <v>0.33069999999999999</v>
      </c>
      <c r="H60" s="1">
        <v>0.18360000000000001</v>
      </c>
      <c r="I60" t="s">
        <v>112</v>
      </c>
      <c r="J60" t="s">
        <v>1393</v>
      </c>
      <c r="K60" s="1">
        <v>2300.31</v>
      </c>
      <c r="L60" t="s">
        <v>151</v>
      </c>
      <c r="M60" s="11">
        <v>45168</v>
      </c>
      <c r="N60" s="17"/>
      <c r="O60" s="17"/>
      <c r="P60" s="17"/>
      <c r="Q60" s="17"/>
      <c r="R60" s="17"/>
      <c r="S60" s="17"/>
      <c r="T60" s="17"/>
      <c r="U60" s="17"/>
      <c r="V60" s="17"/>
      <c r="W60" s="17"/>
      <c r="X60" s="17"/>
      <c r="Y60" s="17"/>
      <c r="Z60" s="17"/>
      <c r="AA60" s="17"/>
    </row>
    <row r="61" spans="1:27" x14ac:dyDescent="0.25">
      <c r="A61" t="s">
        <v>1391</v>
      </c>
      <c r="B61" t="s">
        <v>1410</v>
      </c>
      <c r="C61">
        <v>5</v>
      </c>
      <c r="D61">
        <v>5</v>
      </c>
      <c r="E61" s="1">
        <v>2.2200000000000001E-2</v>
      </c>
      <c r="F61" s="1">
        <v>129.58000000000001</v>
      </c>
      <c r="G61" s="1">
        <v>0.5181</v>
      </c>
      <c r="H61" s="1">
        <v>0.27100000000000002</v>
      </c>
      <c r="I61" t="s">
        <v>112</v>
      </c>
      <c r="J61" t="s">
        <v>1393</v>
      </c>
      <c r="K61" s="1">
        <v>3706.81</v>
      </c>
      <c r="L61" t="s">
        <v>16</v>
      </c>
      <c r="M61" s="11">
        <v>44976</v>
      </c>
      <c r="N61" s="17"/>
      <c r="O61" s="17"/>
      <c r="P61" s="17"/>
      <c r="Q61" s="17"/>
      <c r="R61" s="17"/>
      <c r="S61" s="17"/>
      <c r="T61" s="17"/>
      <c r="U61" s="17"/>
      <c r="V61" s="17"/>
      <c r="W61" s="17"/>
      <c r="X61" s="17"/>
      <c r="Y61" s="17"/>
      <c r="Z61" s="17"/>
      <c r="AA61" s="17"/>
    </row>
    <row r="62" spans="1:27" x14ac:dyDescent="0.25">
      <c r="A62" t="s">
        <v>302</v>
      </c>
      <c r="B62" t="s">
        <v>1310</v>
      </c>
      <c r="C62">
        <v>5</v>
      </c>
      <c r="D62">
        <v>5</v>
      </c>
      <c r="E62" s="1">
        <v>2.0199999999999999E-2</v>
      </c>
      <c r="F62" s="1">
        <v>32.619999999999997</v>
      </c>
      <c r="G62" s="1">
        <v>0.25180000000000002</v>
      </c>
      <c r="H62" s="1">
        <v>0.128</v>
      </c>
      <c r="I62" t="s">
        <v>13</v>
      </c>
      <c r="J62" t="s">
        <v>1306</v>
      </c>
      <c r="K62" s="1">
        <v>449.96</v>
      </c>
      <c r="L62" t="s">
        <v>53</v>
      </c>
      <c r="M62" s="11">
        <v>45369</v>
      </c>
      <c r="N62" s="17"/>
      <c r="O62" s="17"/>
      <c r="P62" s="17"/>
      <c r="Q62" s="17"/>
      <c r="R62" s="17"/>
      <c r="S62" s="17"/>
      <c r="T62" s="17"/>
      <c r="U62" s="17"/>
      <c r="V62" s="17"/>
      <c r="W62" s="17"/>
      <c r="X62" s="17"/>
      <c r="Y62" s="17"/>
      <c r="Z62" s="17"/>
      <c r="AA62" s="17"/>
    </row>
    <row r="63" spans="1:27" x14ac:dyDescent="0.25">
      <c r="A63" t="s">
        <v>147</v>
      </c>
      <c r="B63" t="s">
        <v>160</v>
      </c>
      <c r="C63">
        <v>5</v>
      </c>
      <c r="D63">
        <v>5</v>
      </c>
      <c r="E63" s="1">
        <v>1.9599999999999999E-2</v>
      </c>
      <c r="F63" s="1">
        <v>172.53</v>
      </c>
      <c r="G63" s="1">
        <v>0.44230000000000003</v>
      </c>
      <c r="H63" s="1">
        <v>0.1918</v>
      </c>
      <c r="I63" t="s">
        <v>13</v>
      </c>
      <c r="J63" t="s">
        <v>149</v>
      </c>
      <c r="K63" s="1">
        <v>1487.26</v>
      </c>
      <c r="L63" t="s">
        <v>151</v>
      </c>
      <c r="M63" s="11">
        <v>45128</v>
      </c>
      <c r="N63" s="17"/>
      <c r="O63" s="17"/>
      <c r="P63" s="17"/>
      <c r="Q63" s="17"/>
      <c r="R63" s="17"/>
      <c r="S63" s="17"/>
      <c r="T63" s="17"/>
      <c r="U63" s="17"/>
      <c r="V63" s="17"/>
      <c r="W63" s="17"/>
      <c r="X63" s="17"/>
      <c r="Y63" s="17"/>
      <c r="Z63" s="17"/>
      <c r="AA63" s="17"/>
    </row>
    <row r="64" spans="1:27" x14ac:dyDescent="0.25">
      <c r="A64" t="s">
        <v>542</v>
      </c>
      <c r="B64" t="s">
        <v>1452</v>
      </c>
      <c r="C64">
        <v>5</v>
      </c>
      <c r="D64">
        <v>5</v>
      </c>
      <c r="E64" s="1">
        <v>1.95E-2</v>
      </c>
      <c r="F64" s="1">
        <v>69.989999999999995</v>
      </c>
      <c r="G64" s="1">
        <v>0.14879999999999999</v>
      </c>
      <c r="H64" s="1">
        <v>0.1055</v>
      </c>
      <c r="I64" t="s">
        <v>13</v>
      </c>
      <c r="J64" t="s">
        <v>1453</v>
      </c>
      <c r="K64" s="1">
        <v>10006.83</v>
      </c>
      <c r="L64" t="s">
        <v>47</v>
      </c>
      <c r="M64" s="11">
        <v>45415</v>
      </c>
      <c r="N64" s="17"/>
      <c r="O64" s="17"/>
      <c r="P64" s="17"/>
      <c r="Q64" s="17"/>
      <c r="R64" s="17"/>
      <c r="S64" s="17"/>
      <c r="T64" s="17"/>
      <c r="U64" s="17"/>
      <c r="V64" s="17"/>
      <c r="W64" s="17"/>
      <c r="X64" s="17"/>
      <c r="Y64" s="17"/>
      <c r="Z64" s="17"/>
      <c r="AA64" s="17"/>
    </row>
    <row r="65" spans="1:27" x14ac:dyDescent="0.25">
      <c r="A65" t="s">
        <v>217</v>
      </c>
      <c r="B65" t="s">
        <v>244</v>
      </c>
      <c r="C65">
        <v>5</v>
      </c>
      <c r="D65">
        <v>5</v>
      </c>
      <c r="E65" s="1">
        <v>1.8700000000000001E-2</v>
      </c>
      <c r="F65" s="1">
        <v>510.83</v>
      </c>
      <c r="G65" s="1">
        <v>0.33789999999999998</v>
      </c>
      <c r="H65" s="1">
        <v>0.23749999999999999</v>
      </c>
      <c r="I65" t="s">
        <v>24</v>
      </c>
      <c r="J65" t="s">
        <v>232</v>
      </c>
      <c r="K65" s="1">
        <v>95391.46</v>
      </c>
      <c r="L65" t="s">
        <v>151</v>
      </c>
      <c r="M65" s="11">
        <v>45028</v>
      </c>
      <c r="N65" s="17"/>
      <c r="O65" s="17"/>
      <c r="P65" s="17"/>
      <c r="Q65" s="17"/>
      <c r="R65" s="17"/>
      <c r="S65" s="17"/>
      <c r="T65" s="17"/>
      <c r="U65" s="17"/>
      <c r="V65" s="17"/>
      <c r="W65" s="17"/>
      <c r="X65" s="17"/>
      <c r="Y65" s="17"/>
      <c r="Z65" s="17"/>
      <c r="AA65" s="17"/>
    </row>
    <row r="66" spans="1:27" x14ac:dyDescent="0.25">
      <c r="A66" t="s">
        <v>542</v>
      </c>
      <c r="B66" t="s">
        <v>557</v>
      </c>
      <c r="C66">
        <v>5</v>
      </c>
      <c r="D66">
        <v>5</v>
      </c>
      <c r="E66" s="1">
        <v>1.2800000000000001E-2</v>
      </c>
      <c r="F66" s="1">
        <v>62.75</v>
      </c>
      <c r="G66" s="1">
        <v>9.7299999999999998E-2</v>
      </c>
      <c r="H66" s="1">
        <v>6.7299999999999999E-2</v>
      </c>
      <c r="I66" t="s">
        <v>13</v>
      </c>
      <c r="J66" t="s">
        <v>544</v>
      </c>
      <c r="K66" s="1">
        <v>9500.76</v>
      </c>
      <c r="L66" t="s">
        <v>40</v>
      </c>
      <c r="M66" s="11">
        <v>45493</v>
      </c>
      <c r="N66" s="17"/>
      <c r="O66" s="17"/>
      <c r="P66" s="17"/>
      <c r="Q66" s="17"/>
      <c r="R66" s="17"/>
      <c r="S66" s="17"/>
      <c r="T66" s="17"/>
      <c r="U66" s="17"/>
      <c r="V66" s="17"/>
      <c r="W66" s="17"/>
      <c r="X66" s="17"/>
      <c r="Y66" s="17"/>
      <c r="Z66" s="17"/>
      <c r="AA66" s="17"/>
    </row>
    <row r="67" spans="1:27" x14ac:dyDescent="0.25">
      <c r="A67" t="s">
        <v>1239</v>
      </c>
      <c r="B67" t="s">
        <v>1263</v>
      </c>
      <c r="C67">
        <v>5</v>
      </c>
      <c r="D67">
        <v>5</v>
      </c>
      <c r="E67" s="1">
        <v>1.03E-2</v>
      </c>
      <c r="F67" s="1">
        <v>14.21</v>
      </c>
      <c r="G67" s="1">
        <v>0.16189999999999999</v>
      </c>
      <c r="H67" s="1">
        <v>0.1145</v>
      </c>
      <c r="I67" t="s">
        <v>112</v>
      </c>
      <c r="J67" t="s">
        <v>1262</v>
      </c>
      <c r="K67" s="1">
        <v>2197.0300000000002</v>
      </c>
      <c r="L67" t="s">
        <v>53</v>
      </c>
      <c r="M67" s="11">
        <v>45398</v>
      </c>
      <c r="N67" s="17"/>
      <c r="O67" s="17"/>
      <c r="P67" s="17"/>
      <c r="Q67" s="17"/>
      <c r="R67" s="17"/>
      <c r="S67" s="17"/>
      <c r="T67" s="17"/>
      <c r="U67" s="17"/>
      <c r="V67" s="17"/>
      <c r="W67" s="17"/>
      <c r="X67" s="17"/>
      <c r="Y67" s="17"/>
      <c r="Z67" s="17"/>
      <c r="AA67" s="17"/>
    </row>
    <row r="68" spans="1:27" x14ac:dyDescent="0.25">
      <c r="A68" t="s">
        <v>259</v>
      </c>
      <c r="B68" t="s">
        <v>1574</v>
      </c>
      <c r="C68">
        <v>5</v>
      </c>
      <c r="D68">
        <v>5</v>
      </c>
      <c r="E68" s="1">
        <v>9.2999999999999992E-3</v>
      </c>
      <c r="F68" s="1">
        <v>35.86</v>
      </c>
      <c r="G68" s="1">
        <v>8.4199999999999997E-2</v>
      </c>
      <c r="H68" s="1">
        <v>0.12839999999999999</v>
      </c>
      <c r="I68" t="s">
        <v>112</v>
      </c>
      <c r="J68" t="s">
        <v>1570</v>
      </c>
      <c r="K68" s="1">
        <v>1892.36</v>
      </c>
      <c r="L68" t="s">
        <v>53</v>
      </c>
      <c r="M68" s="11">
        <v>45367</v>
      </c>
      <c r="N68" s="17"/>
      <c r="O68" s="17"/>
      <c r="P68" s="17"/>
      <c r="Q68" s="17"/>
      <c r="R68" s="17"/>
      <c r="S68" s="17"/>
      <c r="T68" s="17"/>
      <c r="U68" s="17"/>
      <c r="V68" s="17"/>
      <c r="W68" s="17"/>
      <c r="X68" s="17"/>
      <c r="Y68" s="17"/>
      <c r="Z68" s="17"/>
      <c r="AA68" s="17"/>
    </row>
    <row r="69" spans="1:27" x14ac:dyDescent="0.25">
      <c r="A69" t="s">
        <v>270</v>
      </c>
      <c r="B69" t="s">
        <v>859</v>
      </c>
      <c r="C69">
        <v>5</v>
      </c>
      <c r="D69">
        <v>5</v>
      </c>
      <c r="E69" s="1">
        <v>8.6E-3</v>
      </c>
      <c r="F69" s="1">
        <v>34.61</v>
      </c>
      <c r="G69" s="1">
        <v>8.2699999999999996E-2</v>
      </c>
      <c r="H69" s="1">
        <v>6.2799999999999995E-2</v>
      </c>
      <c r="I69" t="s">
        <v>24</v>
      </c>
      <c r="J69" t="s">
        <v>855</v>
      </c>
      <c r="K69" s="1">
        <v>12845.9</v>
      </c>
      <c r="L69" t="s">
        <v>53</v>
      </c>
      <c r="M69" s="11">
        <v>45512</v>
      </c>
      <c r="N69" s="17"/>
      <c r="O69" s="17"/>
      <c r="P69" s="17"/>
      <c r="Q69" s="17"/>
      <c r="R69" s="17"/>
      <c r="S69" s="17"/>
      <c r="T69" s="17"/>
      <c r="U69" s="17"/>
      <c r="V69" s="17"/>
      <c r="W69" s="17"/>
      <c r="X69" s="17"/>
      <c r="Y69" s="17"/>
      <c r="Z69" s="17"/>
      <c r="AA69" s="17"/>
    </row>
    <row r="70" spans="1:27" x14ac:dyDescent="0.25">
      <c r="A70" t="s">
        <v>270</v>
      </c>
      <c r="B70" t="s">
        <v>1210</v>
      </c>
      <c r="C70">
        <v>5</v>
      </c>
      <c r="D70">
        <v>5</v>
      </c>
      <c r="E70" s="1">
        <v>8.5000000000000006E-3</v>
      </c>
      <c r="F70" s="1">
        <v>96.31</v>
      </c>
      <c r="G70" s="1">
        <v>8.1799999999999998E-2</v>
      </c>
      <c r="H70" s="1">
        <v>6.2E-2</v>
      </c>
      <c r="I70" t="s">
        <v>112</v>
      </c>
      <c r="J70" t="s">
        <v>1204</v>
      </c>
      <c r="K70" s="1">
        <v>6390.24</v>
      </c>
      <c r="L70" t="s">
        <v>40</v>
      </c>
      <c r="M70" s="11">
        <v>45526</v>
      </c>
      <c r="N70" s="17"/>
      <c r="O70" s="17"/>
      <c r="P70" s="17"/>
      <c r="Q70" s="17"/>
      <c r="R70" s="17"/>
      <c r="S70" s="17"/>
      <c r="T70" s="17"/>
      <c r="U70" s="17"/>
      <c r="V70" s="17"/>
      <c r="W70" s="17"/>
      <c r="X70" s="17"/>
      <c r="Y70" s="17"/>
      <c r="Z70" s="17"/>
      <c r="AA70" s="17"/>
    </row>
    <row r="71" spans="1:27" x14ac:dyDescent="0.25">
      <c r="A71" t="s">
        <v>129</v>
      </c>
      <c r="B71" t="s">
        <v>336</v>
      </c>
      <c r="C71">
        <v>5</v>
      </c>
      <c r="D71">
        <v>5</v>
      </c>
      <c r="E71" s="1">
        <v>7.0000000000000001E-3</v>
      </c>
      <c r="F71" s="1">
        <v>3335.79</v>
      </c>
      <c r="G71" s="1">
        <v>7.4700000000000003E-2</v>
      </c>
      <c r="H71" s="1">
        <v>7.6499999999999999E-2</v>
      </c>
      <c r="I71" t="s">
        <v>13</v>
      </c>
      <c r="J71" t="s">
        <v>332</v>
      </c>
      <c r="K71" s="1">
        <v>2794.82</v>
      </c>
      <c r="L71" t="s">
        <v>37</v>
      </c>
      <c r="M71" s="11">
        <v>45475</v>
      </c>
      <c r="N71" s="17"/>
      <c r="O71" s="17"/>
      <c r="P71" s="17"/>
      <c r="Q71" s="17"/>
      <c r="R71" s="17"/>
      <c r="S71" s="17"/>
      <c r="T71" s="17"/>
      <c r="U71" s="17"/>
      <c r="V71" s="17"/>
      <c r="W71" s="17"/>
      <c r="X71" s="17"/>
      <c r="Y71" s="17"/>
      <c r="Z71" s="17"/>
      <c r="AA71" s="17"/>
    </row>
    <row r="72" spans="1:27" x14ac:dyDescent="0.25">
      <c r="A72" t="s">
        <v>270</v>
      </c>
      <c r="B72" t="s">
        <v>1205</v>
      </c>
      <c r="C72">
        <v>5</v>
      </c>
      <c r="D72">
        <v>5</v>
      </c>
      <c r="E72" s="1">
        <v>6.1000000000000004E-3</v>
      </c>
      <c r="F72" s="1">
        <v>27.91</v>
      </c>
      <c r="G72" s="1">
        <v>7.6499999999999999E-2</v>
      </c>
      <c r="H72" s="1">
        <v>6.2100000000000002E-2</v>
      </c>
      <c r="I72" t="s">
        <v>24</v>
      </c>
      <c r="J72" t="s">
        <v>1204</v>
      </c>
      <c r="K72" s="1">
        <v>26906.81</v>
      </c>
      <c r="L72" t="s">
        <v>40</v>
      </c>
      <c r="M72" s="11">
        <v>45522</v>
      </c>
      <c r="N72" s="17"/>
      <c r="O72" s="17"/>
      <c r="P72" s="17"/>
      <c r="Q72" s="17"/>
      <c r="R72" s="17"/>
      <c r="S72" s="17"/>
      <c r="T72" s="17"/>
      <c r="U72" s="17"/>
      <c r="V72" s="17"/>
      <c r="W72" s="17"/>
      <c r="X72" s="17"/>
      <c r="Y72" s="17"/>
      <c r="Z72" s="17"/>
      <c r="AA72" s="17"/>
    </row>
    <row r="73" spans="1:27" x14ac:dyDescent="0.25">
      <c r="A73" t="s">
        <v>129</v>
      </c>
      <c r="B73" t="s">
        <v>1313</v>
      </c>
      <c r="C73">
        <v>5</v>
      </c>
      <c r="D73">
        <v>5</v>
      </c>
      <c r="E73" s="1">
        <v>6.0000000000000001E-3</v>
      </c>
      <c r="F73" s="1">
        <v>4008.6</v>
      </c>
      <c r="G73" s="1">
        <v>7.0499999999999993E-2</v>
      </c>
      <c r="H73" s="1">
        <v>6.59E-2</v>
      </c>
      <c r="I73" t="s">
        <v>13</v>
      </c>
      <c r="J73" t="s">
        <v>1312</v>
      </c>
      <c r="K73" s="1">
        <v>2143.69</v>
      </c>
      <c r="L73" t="s">
        <v>40</v>
      </c>
      <c r="M73" s="11">
        <v>45500</v>
      </c>
      <c r="N73" s="17"/>
      <c r="O73" s="17"/>
      <c r="P73" s="17"/>
      <c r="Q73" s="17"/>
      <c r="R73" s="17"/>
      <c r="S73" s="17"/>
      <c r="T73" s="17"/>
      <c r="U73" s="17"/>
      <c r="V73" s="17"/>
      <c r="W73" s="17"/>
      <c r="X73" s="17"/>
      <c r="Y73" s="17"/>
      <c r="Z73" s="17"/>
      <c r="AA73" s="17"/>
    </row>
    <row r="74" spans="1:27" x14ac:dyDescent="0.25">
      <c r="A74" t="s">
        <v>379</v>
      </c>
      <c r="B74" t="s">
        <v>390</v>
      </c>
      <c r="C74">
        <v>5</v>
      </c>
      <c r="D74">
        <v>5</v>
      </c>
      <c r="E74" s="1">
        <v>5.7999999999999996E-3</v>
      </c>
      <c r="F74" s="1">
        <v>2973.87</v>
      </c>
      <c r="G74" s="1">
        <v>7.3499999999999996E-2</v>
      </c>
      <c r="H74" s="1">
        <v>6.0199999999999997E-2</v>
      </c>
      <c r="I74" t="s">
        <v>112</v>
      </c>
      <c r="J74" t="s">
        <v>381</v>
      </c>
      <c r="K74" s="1">
        <v>3763.88</v>
      </c>
      <c r="L74" t="s">
        <v>37</v>
      </c>
      <c r="M74" s="11">
        <v>45559</v>
      </c>
      <c r="N74" s="17"/>
      <c r="O74" s="17"/>
      <c r="P74" s="17"/>
      <c r="Q74" s="17"/>
      <c r="R74" s="17"/>
      <c r="S74" s="17"/>
      <c r="T74" s="17"/>
      <c r="U74" s="17"/>
      <c r="V74" s="17"/>
      <c r="W74" s="17"/>
      <c r="X74" s="17"/>
      <c r="Y74" s="17"/>
      <c r="Z74" s="17"/>
      <c r="AA74" s="17"/>
    </row>
    <row r="75" spans="1:27" x14ac:dyDescent="0.25">
      <c r="A75" t="s">
        <v>259</v>
      </c>
      <c r="B75" t="s">
        <v>1571</v>
      </c>
      <c r="C75">
        <v>5</v>
      </c>
      <c r="D75">
        <v>5</v>
      </c>
      <c r="E75" s="1">
        <v>5.7999999999999996E-3</v>
      </c>
      <c r="F75" s="1">
        <v>398.28</v>
      </c>
      <c r="G75" s="1">
        <v>7.3400000000000007E-2</v>
      </c>
      <c r="H75" s="1">
        <v>6.0100000000000001E-2</v>
      </c>
      <c r="I75" t="s">
        <v>24</v>
      </c>
      <c r="J75" t="s">
        <v>1570</v>
      </c>
      <c r="K75" s="1">
        <v>51991.37</v>
      </c>
      <c r="L75" t="s">
        <v>40</v>
      </c>
      <c r="M75" s="11">
        <v>45564</v>
      </c>
      <c r="N75" s="17"/>
      <c r="O75" s="17"/>
      <c r="P75" s="17"/>
      <c r="Q75" s="17"/>
      <c r="R75" s="17"/>
      <c r="S75" s="17"/>
      <c r="T75" s="17"/>
      <c r="U75" s="17"/>
      <c r="V75" s="17"/>
      <c r="W75" s="17"/>
      <c r="X75" s="17"/>
      <c r="Y75" s="17"/>
      <c r="Z75" s="17"/>
      <c r="AA75" s="17"/>
    </row>
    <row r="76" spans="1:27" x14ac:dyDescent="0.25">
      <c r="A76" t="s">
        <v>107</v>
      </c>
      <c r="B76" t="s">
        <v>472</v>
      </c>
      <c r="C76">
        <v>5</v>
      </c>
      <c r="D76">
        <v>5</v>
      </c>
      <c r="E76" s="1">
        <v>5.7000000000000002E-3</v>
      </c>
      <c r="F76" s="1">
        <v>2751.49</v>
      </c>
      <c r="G76" s="1">
        <v>7.3700000000000002E-2</v>
      </c>
      <c r="H76" s="1">
        <v>6.0400000000000002E-2</v>
      </c>
      <c r="I76" t="s">
        <v>13</v>
      </c>
      <c r="J76" t="s">
        <v>461</v>
      </c>
      <c r="K76" s="1">
        <v>28808.1</v>
      </c>
      <c r="L76" t="s">
        <v>40</v>
      </c>
      <c r="M76" s="11">
        <v>45553</v>
      </c>
      <c r="N76" s="17"/>
      <c r="O76" s="17"/>
      <c r="P76" s="17"/>
      <c r="Q76" s="17"/>
      <c r="R76" s="17"/>
      <c r="S76" s="17"/>
      <c r="T76" s="17"/>
      <c r="U76" s="17"/>
      <c r="V76" s="17"/>
      <c r="W76" s="17"/>
      <c r="X76" s="17"/>
      <c r="Y76" s="17"/>
      <c r="Z76" s="17"/>
      <c r="AA76" s="17"/>
    </row>
    <row r="77" spans="1:27" x14ac:dyDescent="0.25">
      <c r="A77" t="s">
        <v>270</v>
      </c>
      <c r="B77" t="s">
        <v>1208</v>
      </c>
      <c r="C77">
        <v>5</v>
      </c>
      <c r="D77">
        <v>5</v>
      </c>
      <c r="E77" s="1">
        <v>5.1999999999999998E-3</v>
      </c>
      <c r="F77" s="1">
        <v>30.65</v>
      </c>
      <c r="G77" s="1">
        <v>7.4099999999999999E-2</v>
      </c>
      <c r="H77" s="1">
        <v>6.0199999999999997E-2</v>
      </c>
      <c r="I77" t="s">
        <v>24</v>
      </c>
      <c r="J77" t="s">
        <v>1204</v>
      </c>
      <c r="K77" s="1">
        <v>9225.4</v>
      </c>
      <c r="L77" t="s">
        <v>40</v>
      </c>
      <c r="M77" s="11">
        <v>45558</v>
      </c>
      <c r="N77" s="17"/>
      <c r="O77" s="17"/>
      <c r="P77" s="17"/>
      <c r="Q77" s="17"/>
      <c r="R77" s="17"/>
      <c r="S77" s="17"/>
      <c r="T77" s="17"/>
      <c r="U77" s="17"/>
      <c r="V77" s="17"/>
      <c r="W77" s="17"/>
      <c r="X77" s="17"/>
      <c r="Y77" s="17"/>
      <c r="Z77" s="17"/>
      <c r="AA77" s="17"/>
    </row>
    <row r="78" spans="1:27" x14ac:dyDescent="0.25">
      <c r="A78" t="s">
        <v>11</v>
      </c>
      <c r="B78" t="s">
        <v>594</v>
      </c>
      <c r="C78">
        <v>4</v>
      </c>
      <c r="D78">
        <v>0</v>
      </c>
      <c r="E78" s="1">
        <v>5.8599999999999999E-2</v>
      </c>
      <c r="F78" s="1">
        <v>36.729999999999997</v>
      </c>
      <c r="G78" s="1">
        <v>0.44230000000000003</v>
      </c>
      <c r="H78" s="1">
        <v>0.2248</v>
      </c>
      <c r="I78" t="s">
        <v>13</v>
      </c>
      <c r="J78" t="s">
        <v>593</v>
      </c>
      <c r="K78" s="1">
        <v>4686.16</v>
      </c>
      <c r="L78" t="s">
        <v>16</v>
      </c>
      <c r="M78" s="11">
        <v>45053</v>
      </c>
      <c r="N78" s="17"/>
      <c r="O78" s="17"/>
      <c r="P78" s="17"/>
      <c r="Q78" s="17"/>
      <c r="R78" s="17"/>
      <c r="S78" s="17"/>
      <c r="T78" s="17"/>
      <c r="U78" s="17"/>
      <c r="V78" s="17"/>
      <c r="W78" s="17"/>
      <c r="X78" s="17"/>
      <c r="Y78" s="17"/>
      <c r="Z78" s="17"/>
      <c r="AA78" s="17"/>
    </row>
    <row r="79" spans="1:27" x14ac:dyDescent="0.25">
      <c r="A79" t="s">
        <v>213</v>
      </c>
      <c r="B79" t="s">
        <v>397</v>
      </c>
      <c r="C79">
        <v>4</v>
      </c>
      <c r="D79">
        <v>0</v>
      </c>
      <c r="E79" s="1">
        <v>5.1400000000000001E-2</v>
      </c>
      <c r="F79" s="1">
        <v>86.19</v>
      </c>
      <c r="G79" s="1">
        <v>0.34039999999999998</v>
      </c>
      <c r="H79" s="1">
        <v>0.1656</v>
      </c>
      <c r="I79" t="s">
        <v>24</v>
      </c>
      <c r="J79" t="s">
        <v>396</v>
      </c>
      <c r="K79" s="1">
        <v>1081.3499999999999</v>
      </c>
      <c r="L79" t="s">
        <v>151</v>
      </c>
      <c r="M79" s="11">
        <v>45221</v>
      </c>
      <c r="N79" s="17"/>
      <c r="O79" s="17"/>
      <c r="P79" s="17"/>
      <c r="Q79" s="17"/>
      <c r="R79" s="17"/>
      <c r="S79" s="17"/>
      <c r="T79" s="17"/>
      <c r="U79" s="17"/>
      <c r="V79" s="17"/>
      <c r="W79" s="17"/>
      <c r="X79" s="17"/>
      <c r="Y79" s="17"/>
      <c r="Z79" s="17"/>
      <c r="AA79" s="17"/>
    </row>
    <row r="80" spans="1:27" x14ac:dyDescent="0.25">
      <c r="A80" t="s">
        <v>213</v>
      </c>
      <c r="B80" t="s">
        <v>395</v>
      </c>
      <c r="C80">
        <v>4</v>
      </c>
      <c r="D80">
        <v>0</v>
      </c>
      <c r="E80" s="1">
        <v>5.1299999999999998E-2</v>
      </c>
      <c r="F80" s="1">
        <v>87.33</v>
      </c>
      <c r="G80" s="1">
        <v>0.34039999999999998</v>
      </c>
      <c r="H80" s="1">
        <v>0.16550000000000001</v>
      </c>
      <c r="I80" t="s">
        <v>24</v>
      </c>
      <c r="J80" t="s">
        <v>396</v>
      </c>
      <c r="K80" s="1">
        <v>1081.3499999999999</v>
      </c>
      <c r="L80" t="s">
        <v>151</v>
      </c>
      <c r="M80" s="11">
        <v>45222</v>
      </c>
      <c r="N80" s="17"/>
      <c r="O80" s="17"/>
      <c r="P80" s="17"/>
      <c r="Q80" s="17"/>
      <c r="R80" s="17"/>
      <c r="S80" s="17"/>
      <c r="T80" s="17"/>
      <c r="U80" s="17"/>
      <c r="V80" s="17"/>
      <c r="W80" s="17"/>
      <c r="X80" s="17"/>
      <c r="Y80" s="17"/>
      <c r="Z80" s="17"/>
      <c r="AA80" s="17"/>
    </row>
    <row r="81" spans="1:27" x14ac:dyDescent="0.25">
      <c r="A81" t="s">
        <v>129</v>
      </c>
      <c r="B81" t="s">
        <v>724</v>
      </c>
      <c r="C81">
        <v>4</v>
      </c>
      <c r="D81">
        <v>0</v>
      </c>
      <c r="E81" s="1">
        <v>4.48E-2</v>
      </c>
      <c r="F81" s="1">
        <v>420.33</v>
      </c>
      <c r="G81" s="1">
        <v>0.34260000000000002</v>
      </c>
      <c r="H81" s="1">
        <v>0.1431</v>
      </c>
      <c r="I81" t="s">
        <v>13</v>
      </c>
      <c r="J81" t="s">
        <v>722</v>
      </c>
      <c r="K81" s="1">
        <v>3174.37</v>
      </c>
      <c r="L81" t="s">
        <v>20</v>
      </c>
      <c r="M81" s="11">
        <v>45292</v>
      </c>
      <c r="N81" s="17"/>
      <c r="O81" s="17"/>
      <c r="P81" s="17"/>
      <c r="Q81" s="17"/>
      <c r="R81" s="17"/>
      <c r="S81" s="17"/>
      <c r="T81" s="17"/>
      <c r="U81" s="17"/>
      <c r="V81" s="17"/>
      <c r="W81" s="17"/>
      <c r="X81" s="17"/>
      <c r="Y81" s="17"/>
      <c r="Z81" s="17"/>
      <c r="AA81" s="17"/>
    </row>
    <row r="82" spans="1:27" x14ac:dyDescent="0.25">
      <c r="A82" t="s">
        <v>213</v>
      </c>
      <c r="B82" t="s">
        <v>510</v>
      </c>
      <c r="C82">
        <v>4</v>
      </c>
      <c r="D82">
        <v>0</v>
      </c>
      <c r="E82" s="1">
        <v>4.3400000000000001E-2</v>
      </c>
      <c r="F82" s="1">
        <v>62.2</v>
      </c>
      <c r="G82" s="1">
        <v>0.33939999999999998</v>
      </c>
      <c r="H82" s="1">
        <v>0.18940000000000001</v>
      </c>
      <c r="I82" t="s">
        <v>24</v>
      </c>
      <c r="J82" t="s">
        <v>506</v>
      </c>
      <c r="K82" s="1">
        <v>2077.12</v>
      </c>
      <c r="L82" t="s">
        <v>151</v>
      </c>
      <c r="M82" s="11">
        <v>45140</v>
      </c>
      <c r="N82" s="17"/>
      <c r="O82" s="17"/>
      <c r="P82" s="17"/>
      <c r="Q82" s="17"/>
      <c r="R82" s="17"/>
      <c r="S82" s="17"/>
      <c r="T82" s="17"/>
      <c r="U82" s="17"/>
      <c r="V82" s="17"/>
      <c r="W82" s="17"/>
      <c r="X82" s="17"/>
      <c r="Y82" s="17"/>
      <c r="Z82" s="17"/>
      <c r="AA82" s="17"/>
    </row>
    <row r="83" spans="1:27" x14ac:dyDescent="0.25">
      <c r="A83" t="s">
        <v>310</v>
      </c>
      <c r="B83" t="s">
        <v>1352</v>
      </c>
      <c r="C83">
        <v>4</v>
      </c>
      <c r="D83">
        <v>0</v>
      </c>
      <c r="E83" s="1">
        <v>4.0300000000000002E-2</v>
      </c>
      <c r="F83" s="1">
        <v>39.67</v>
      </c>
      <c r="G83" s="1">
        <v>0.224</v>
      </c>
      <c r="H83" s="1">
        <v>0.1091</v>
      </c>
      <c r="I83" t="s">
        <v>24</v>
      </c>
      <c r="J83" t="s">
        <v>1347</v>
      </c>
      <c r="K83" s="1">
        <v>20.309999999999999</v>
      </c>
      <c r="L83" t="s">
        <v>47</v>
      </c>
      <c r="M83" s="11">
        <v>45409</v>
      </c>
      <c r="N83" s="17"/>
      <c r="O83" s="17"/>
      <c r="P83" s="17"/>
      <c r="Q83" s="17"/>
      <c r="R83" s="17"/>
      <c r="S83" s="17"/>
      <c r="T83" s="17"/>
      <c r="U83" s="17"/>
      <c r="V83" s="17"/>
      <c r="W83" s="17"/>
      <c r="X83" s="17"/>
      <c r="Y83" s="17"/>
      <c r="Z83" s="17"/>
      <c r="AA83" s="17"/>
    </row>
    <row r="84" spans="1:27" x14ac:dyDescent="0.25">
      <c r="A84" t="s">
        <v>259</v>
      </c>
      <c r="B84" t="s">
        <v>806</v>
      </c>
      <c r="C84">
        <v>4</v>
      </c>
      <c r="D84">
        <v>0</v>
      </c>
      <c r="E84" s="1">
        <v>3.9100000000000003E-2</v>
      </c>
      <c r="F84" s="1">
        <v>1448.8</v>
      </c>
      <c r="G84" s="1">
        <v>0.33789999999999998</v>
      </c>
      <c r="H84" s="1">
        <v>0.13039999999999999</v>
      </c>
      <c r="I84" t="s">
        <v>24</v>
      </c>
      <c r="J84" t="s">
        <v>807</v>
      </c>
      <c r="K84" s="1">
        <v>4054.99</v>
      </c>
      <c r="L84" t="s">
        <v>20</v>
      </c>
      <c r="M84" s="11">
        <v>45360</v>
      </c>
      <c r="N84" s="17"/>
      <c r="O84" s="17"/>
      <c r="P84" s="17"/>
      <c r="Q84" s="17"/>
      <c r="R84" s="17"/>
      <c r="S84" s="17"/>
      <c r="T84" s="17"/>
      <c r="U84" s="17"/>
      <c r="V84" s="17"/>
      <c r="W84" s="17"/>
      <c r="X84" s="17"/>
      <c r="Y84" s="17"/>
      <c r="Z84" s="17"/>
      <c r="AA84" s="17"/>
    </row>
    <row r="85" spans="1:27" x14ac:dyDescent="0.25">
      <c r="A85" t="s">
        <v>259</v>
      </c>
      <c r="B85" t="s">
        <v>492</v>
      </c>
      <c r="C85">
        <v>4</v>
      </c>
      <c r="D85">
        <v>0</v>
      </c>
      <c r="E85" s="1">
        <v>3.3599999999999998E-2</v>
      </c>
      <c r="F85" s="1">
        <v>24.17</v>
      </c>
      <c r="G85" s="1">
        <v>0.223</v>
      </c>
      <c r="H85" s="1">
        <v>4.6300000000000001E-2</v>
      </c>
      <c r="I85" t="s">
        <v>24</v>
      </c>
      <c r="J85" t="s">
        <v>490</v>
      </c>
      <c r="K85" s="1">
        <v>240.39</v>
      </c>
      <c r="L85" t="s">
        <v>20</v>
      </c>
      <c r="M85" s="11">
        <v>45853</v>
      </c>
      <c r="N85" s="17"/>
      <c r="O85" s="17"/>
      <c r="P85" s="17"/>
      <c r="Q85" s="17"/>
      <c r="R85" s="17"/>
      <c r="S85" s="17"/>
      <c r="T85" s="17"/>
      <c r="U85" s="17"/>
      <c r="V85" s="17"/>
      <c r="W85" s="17"/>
      <c r="X85" s="17"/>
      <c r="Y85" s="17"/>
      <c r="Z85" s="17"/>
      <c r="AA85" s="17"/>
    </row>
    <row r="86" spans="1:27" x14ac:dyDescent="0.25">
      <c r="A86" t="s">
        <v>117</v>
      </c>
      <c r="B86" t="s">
        <v>1638</v>
      </c>
      <c r="C86">
        <v>4</v>
      </c>
      <c r="D86">
        <v>0</v>
      </c>
      <c r="E86" s="1">
        <v>2.58E-2</v>
      </c>
      <c r="F86" s="1">
        <v>28.21</v>
      </c>
      <c r="G86" s="1">
        <v>0.1404</v>
      </c>
      <c r="H86" s="1">
        <v>2.1499999999999998E-2</v>
      </c>
      <c r="I86" t="s">
        <v>13</v>
      </c>
      <c r="J86" t="s">
        <v>1639</v>
      </c>
      <c r="K86" s="1">
        <v>247.79</v>
      </c>
      <c r="L86" t="s">
        <v>20</v>
      </c>
      <c r="M86" s="11">
        <v>45873</v>
      </c>
      <c r="N86" s="17"/>
      <c r="O86" s="17"/>
      <c r="P86" s="17"/>
      <c r="Q86" s="17"/>
      <c r="R86" s="17"/>
      <c r="S86" s="17"/>
      <c r="T86" s="17"/>
      <c r="U86" s="17"/>
      <c r="V86" s="17"/>
      <c r="W86" s="17"/>
      <c r="X86" s="17"/>
      <c r="Y86" s="17"/>
      <c r="Z86" s="17"/>
      <c r="AA86" s="17"/>
    </row>
    <row r="87" spans="1:27" x14ac:dyDescent="0.25">
      <c r="A87" t="s">
        <v>542</v>
      </c>
      <c r="B87" t="s">
        <v>555</v>
      </c>
      <c r="C87">
        <v>4</v>
      </c>
      <c r="D87">
        <v>0</v>
      </c>
      <c r="E87" s="1">
        <v>1.3899999999999999E-2</v>
      </c>
      <c r="F87" s="1">
        <v>14.9</v>
      </c>
      <c r="G87" s="1">
        <v>0.22389999999999999</v>
      </c>
      <c r="H87" s="1">
        <v>0.13880000000000001</v>
      </c>
      <c r="I87" t="s">
        <v>13</v>
      </c>
      <c r="J87" t="s">
        <v>544</v>
      </c>
      <c r="K87" s="1">
        <v>32440.91</v>
      </c>
      <c r="L87" t="s">
        <v>53</v>
      </c>
      <c r="M87" s="11">
        <v>45320</v>
      </c>
      <c r="N87" s="17"/>
      <c r="O87" s="17"/>
      <c r="P87" s="17"/>
      <c r="Q87" s="17"/>
      <c r="R87" s="17"/>
      <c r="S87" s="17"/>
      <c r="T87" s="17"/>
      <c r="U87" s="17"/>
      <c r="V87" s="17"/>
      <c r="W87" s="17"/>
      <c r="X87" s="17"/>
      <c r="Y87" s="17"/>
      <c r="Z87" s="17"/>
      <c r="AA87" s="17"/>
    </row>
    <row r="88" spans="1:27" x14ac:dyDescent="0.25">
      <c r="A88" t="s">
        <v>168</v>
      </c>
      <c r="B88" t="s">
        <v>1107</v>
      </c>
      <c r="C88">
        <v>4</v>
      </c>
      <c r="D88">
        <v>0</v>
      </c>
      <c r="E88" s="1">
        <v>1.29E-2</v>
      </c>
      <c r="F88" s="1">
        <v>36.83</v>
      </c>
      <c r="G88" s="1">
        <v>9.4799999999999995E-2</v>
      </c>
      <c r="H88" s="1">
        <v>5.6300000000000003E-2</v>
      </c>
      <c r="I88">
        <v>0</v>
      </c>
      <c r="J88" t="s">
        <v>1108</v>
      </c>
      <c r="K88" s="1">
        <v>1876.87</v>
      </c>
      <c r="L88" t="s">
        <v>40</v>
      </c>
      <c r="M88" s="11">
        <v>45685</v>
      </c>
      <c r="N88" s="17"/>
      <c r="O88" s="17"/>
      <c r="P88" s="17"/>
      <c r="Q88" s="17"/>
      <c r="R88" s="17"/>
      <c r="S88" s="17"/>
      <c r="T88" s="17"/>
      <c r="U88" s="17"/>
      <c r="V88" s="17"/>
      <c r="W88" s="17"/>
      <c r="X88" s="17"/>
      <c r="Y88" s="17"/>
      <c r="Z88" s="17"/>
      <c r="AA88" s="17"/>
    </row>
    <row r="89" spans="1:27" x14ac:dyDescent="0.25">
      <c r="A89" t="s">
        <v>542</v>
      </c>
      <c r="B89" t="s">
        <v>547</v>
      </c>
      <c r="C89">
        <v>4</v>
      </c>
      <c r="D89">
        <v>0</v>
      </c>
      <c r="E89" s="1">
        <v>1.2E-2</v>
      </c>
      <c r="F89" s="1">
        <v>59.69</v>
      </c>
      <c r="G89" s="1">
        <v>9.3200000000000005E-2</v>
      </c>
      <c r="H89" s="1">
        <v>5.4899999999999997E-2</v>
      </c>
      <c r="I89" t="s">
        <v>13</v>
      </c>
      <c r="J89" t="s">
        <v>544</v>
      </c>
      <c r="K89" s="1">
        <v>1658.12</v>
      </c>
      <c r="L89" t="s">
        <v>40</v>
      </c>
      <c r="M89" s="11">
        <v>45739</v>
      </c>
      <c r="N89" s="17"/>
      <c r="O89" s="17"/>
      <c r="P89" s="17"/>
      <c r="Q89" s="17"/>
      <c r="R89" s="17"/>
      <c r="S89" s="17"/>
      <c r="T89" s="17"/>
      <c r="U89" s="17"/>
      <c r="V89" s="17"/>
      <c r="W89" s="17"/>
      <c r="X89" s="17"/>
      <c r="Y89" s="17"/>
      <c r="Z89" s="17"/>
      <c r="AA89" s="17"/>
    </row>
    <row r="90" spans="1:27" x14ac:dyDescent="0.25">
      <c r="A90" t="s">
        <v>310</v>
      </c>
      <c r="B90" t="s">
        <v>652</v>
      </c>
      <c r="C90">
        <v>4</v>
      </c>
      <c r="D90">
        <v>0</v>
      </c>
      <c r="E90" s="1">
        <v>1.2E-2</v>
      </c>
      <c r="F90" s="1">
        <v>42.72</v>
      </c>
      <c r="G90" s="1">
        <v>9.8799999999999999E-2</v>
      </c>
      <c r="H90" s="1">
        <v>5.2400000000000002E-2</v>
      </c>
      <c r="I90" t="s">
        <v>24</v>
      </c>
      <c r="J90" t="s">
        <v>648</v>
      </c>
      <c r="K90" s="1">
        <v>339.7</v>
      </c>
      <c r="L90" t="s">
        <v>40</v>
      </c>
      <c r="M90" s="11">
        <v>45787</v>
      </c>
      <c r="N90" s="17"/>
      <c r="O90" s="17"/>
      <c r="P90" s="17"/>
      <c r="Q90" s="17"/>
      <c r="R90" s="17"/>
      <c r="S90" s="17"/>
      <c r="T90" s="17"/>
      <c r="U90" s="17"/>
      <c r="V90" s="17"/>
      <c r="W90" s="17"/>
      <c r="X90" s="17"/>
      <c r="Y90" s="17"/>
      <c r="Z90" s="17"/>
      <c r="AA90" s="17"/>
    </row>
    <row r="91" spans="1:27" x14ac:dyDescent="0.25">
      <c r="A91" t="s">
        <v>129</v>
      </c>
      <c r="B91" t="s">
        <v>1551</v>
      </c>
      <c r="C91">
        <v>4</v>
      </c>
      <c r="D91">
        <v>0</v>
      </c>
      <c r="E91" s="1">
        <v>1.1900000000000001E-2</v>
      </c>
      <c r="F91" s="1">
        <v>44.31</v>
      </c>
      <c r="G91" s="1">
        <v>9.3600000000000003E-2</v>
      </c>
      <c r="H91" s="1">
        <v>5.8099999999999999E-2</v>
      </c>
      <c r="I91" t="s">
        <v>1552</v>
      </c>
      <c r="J91" t="s">
        <v>1550</v>
      </c>
      <c r="K91" s="1">
        <v>647.48</v>
      </c>
      <c r="L91" t="s">
        <v>40</v>
      </c>
      <c r="M91" s="11">
        <v>45628</v>
      </c>
      <c r="N91" s="17"/>
      <c r="O91" s="17"/>
      <c r="P91" s="17"/>
      <c r="Q91" s="17"/>
      <c r="R91" s="17"/>
      <c r="S91" s="17"/>
      <c r="T91" s="17"/>
      <c r="U91" s="17"/>
      <c r="V91" s="17"/>
      <c r="W91" s="17"/>
      <c r="X91" s="17"/>
      <c r="Y91" s="17"/>
      <c r="Z91" s="17"/>
      <c r="AA91" s="17"/>
    </row>
    <row r="92" spans="1:27" x14ac:dyDescent="0.25">
      <c r="A92" t="s">
        <v>270</v>
      </c>
      <c r="B92" t="s">
        <v>1209</v>
      </c>
      <c r="C92">
        <v>4</v>
      </c>
      <c r="D92">
        <v>0</v>
      </c>
      <c r="E92" s="1">
        <v>1.18E-2</v>
      </c>
      <c r="F92" s="1">
        <v>23.01</v>
      </c>
      <c r="G92" s="1">
        <v>9.3200000000000005E-2</v>
      </c>
      <c r="H92" s="1">
        <v>5.4300000000000001E-2</v>
      </c>
      <c r="I92" t="s">
        <v>112</v>
      </c>
      <c r="J92" t="s">
        <v>1204</v>
      </c>
      <c r="K92" s="1">
        <v>2362.16</v>
      </c>
      <c r="L92" t="s">
        <v>40</v>
      </c>
      <c r="M92" s="11">
        <v>45760</v>
      </c>
      <c r="N92" s="17"/>
      <c r="O92" s="17"/>
      <c r="P92" s="17"/>
      <c r="Q92" s="17"/>
      <c r="R92" s="17"/>
      <c r="S92" s="17"/>
      <c r="T92" s="17"/>
      <c r="U92" s="17"/>
      <c r="V92" s="17"/>
      <c r="W92" s="17"/>
      <c r="X92" s="17"/>
      <c r="Y92" s="17"/>
      <c r="Z92" s="17"/>
      <c r="AA92" s="17"/>
    </row>
    <row r="93" spans="1:27" x14ac:dyDescent="0.25">
      <c r="A93" t="s">
        <v>247</v>
      </c>
      <c r="B93" t="s">
        <v>1325</v>
      </c>
      <c r="C93">
        <v>4</v>
      </c>
      <c r="D93">
        <v>0</v>
      </c>
      <c r="E93" s="1">
        <v>1.14E-2</v>
      </c>
      <c r="F93" s="1">
        <v>93.24</v>
      </c>
      <c r="G93" s="1">
        <v>0.43990000000000001</v>
      </c>
      <c r="H93" s="1">
        <v>0.20250000000000001</v>
      </c>
      <c r="I93" t="s">
        <v>24</v>
      </c>
      <c r="J93" t="s">
        <v>1326</v>
      </c>
      <c r="K93" s="1">
        <v>1318.19</v>
      </c>
      <c r="L93" t="s">
        <v>16</v>
      </c>
      <c r="M93" s="11">
        <v>45104</v>
      </c>
      <c r="N93" s="17"/>
      <c r="O93" s="17"/>
      <c r="P93" s="17"/>
      <c r="Q93" s="17"/>
      <c r="R93" s="17"/>
      <c r="S93" s="17"/>
      <c r="T93" s="17"/>
      <c r="U93" s="17"/>
      <c r="V93" s="17"/>
      <c r="W93" s="17"/>
      <c r="X93" s="17"/>
      <c r="Y93" s="17"/>
      <c r="Z93" s="17"/>
      <c r="AA93" s="17"/>
    </row>
    <row r="94" spans="1:27" x14ac:dyDescent="0.25">
      <c r="A94" t="s">
        <v>168</v>
      </c>
      <c r="B94" t="s">
        <v>1715</v>
      </c>
      <c r="C94">
        <v>4</v>
      </c>
      <c r="D94">
        <v>0</v>
      </c>
      <c r="E94" s="1">
        <v>1.11E-2</v>
      </c>
      <c r="F94" s="1">
        <v>85.11</v>
      </c>
      <c r="G94" s="1">
        <v>8.6199999999999999E-2</v>
      </c>
      <c r="H94" s="1">
        <v>5.5899999999999998E-2</v>
      </c>
      <c r="I94" t="s">
        <v>24</v>
      </c>
      <c r="J94" t="s">
        <v>1714</v>
      </c>
      <c r="K94" s="1">
        <v>356.91</v>
      </c>
      <c r="L94" t="s">
        <v>40</v>
      </c>
      <c r="M94" s="11">
        <v>45699</v>
      </c>
      <c r="N94" s="17"/>
      <c r="O94" s="17"/>
      <c r="P94" s="17"/>
      <c r="Q94" s="17"/>
      <c r="R94" s="17"/>
      <c r="S94" s="17"/>
      <c r="T94" s="17"/>
      <c r="U94" s="17"/>
      <c r="V94" s="17"/>
      <c r="W94" s="17"/>
      <c r="X94" s="17"/>
      <c r="Y94" s="17"/>
      <c r="Z94" s="17"/>
      <c r="AA94" s="17"/>
    </row>
    <row r="95" spans="1:27" x14ac:dyDescent="0.25">
      <c r="A95" t="s">
        <v>147</v>
      </c>
      <c r="B95" t="s">
        <v>157</v>
      </c>
      <c r="C95">
        <v>4</v>
      </c>
      <c r="D95">
        <v>0</v>
      </c>
      <c r="E95" s="1">
        <v>1.04E-2</v>
      </c>
      <c r="F95" s="1">
        <v>34.369999999999997</v>
      </c>
      <c r="G95" s="1">
        <v>0.12659999999999999</v>
      </c>
      <c r="H95" s="1">
        <v>0.1348</v>
      </c>
      <c r="I95" t="s">
        <v>158</v>
      </c>
      <c r="J95" t="s">
        <v>149</v>
      </c>
      <c r="K95" s="1">
        <v>65.8</v>
      </c>
      <c r="L95" t="s">
        <v>53</v>
      </c>
      <c r="M95" s="11">
        <v>45342</v>
      </c>
      <c r="N95" s="17"/>
      <c r="O95" s="17"/>
      <c r="P95" s="17"/>
      <c r="Q95" s="17"/>
      <c r="R95" s="17"/>
      <c r="S95" s="17"/>
      <c r="T95" s="17"/>
      <c r="U95" s="17"/>
      <c r="V95" s="17"/>
      <c r="W95" s="17"/>
      <c r="X95" s="17"/>
      <c r="Y95" s="17"/>
      <c r="Z95" s="17"/>
      <c r="AA95" s="17"/>
    </row>
    <row r="96" spans="1:27" x14ac:dyDescent="0.25">
      <c r="A96" t="s">
        <v>704</v>
      </c>
      <c r="B96" t="s">
        <v>903</v>
      </c>
      <c r="C96">
        <v>4</v>
      </c>
      <c r="D96">
        <v>0</v>
      </c>
      <c r="E96" s="1">
        <v>9.9000000000000008E-3</v>
      </c>
      <c r="F96" s="1">
        <v>30.52</v>
      </c>
      <c r="G96" s="1">
        <v>8.6400000000000005E-2</v>
      </c>
      <c r="H96" s="1">
        <v>6.0199999999999997E-2</v>
      </c>
      <c r="I96" t="s">
        <v>162</v>
      </c>
      <c r="J96" t="s">
        <v>890</v>
      </c>
      <c r="K96" s="1">
        <v>152.5</v>
      </c>
      <c r="L96" t="s">
        <v>40</v>
      </c>
      <c r="M96" s="11">
        <v>45557</v>
      </c>
      <c r="N96" s="17"/>
      <c r="O96" s="17"/>
      <c r="P96" s="17"/>
      <c r="Q96" s="17"/>
      <c r="R96" s="17"/>
      <c r="S96" s="17"/>
      <c r="T96" s="17"/>
      <c r="U96" s="17"/>
      <c r="V96" s="17"/>
      <c r="W96" s="17"/>
      <c r="X96" s="17"/>
      <c r="Y96" s="17"/>
      <c r="Z96" s="17"/>
      <c r="AA96" s="17"/>
    </row>
    <row r="97" spans="1:27" x14ac:dyDescent="0.25">
      <c r="A97" t="s">
        <v>129</v>
      </c>
      <c r="B97" t="s">
        <v>1549</v>
      </c>
      <c r="C97">
        <v>4</v>
      </c>
      <c r="D97">
        <v>0</v>
      </c>
      <c r="E97" s="1">
        <v>7.7000000000000002E-3</v>
      </c>
      <c r="F97" s="1">
        <v>41.92</v>
      </c>
      <c r="G97" s="1">
        <v>7.3999999999999996E-2</v>
      </c>
      <c r="H97" s="1">
        <v>6.9599999999999995E-2</v>
      </c>
      <c r="I97" t="s">
        <v>158</v>
      </c>
      <c r="J97" t="s">
        <v>1550</v>
      </c>
      <c r="K97" s="1">
        <v>2884.39</v>
      </c>
      <c r="L97" t="s">
        <v>40</v>
      </c>
      <c r="M97" s="11">
        <v>45488</v>
      </c>
      <c r="N97" s="17"/>
      <c r="O97" s="17"/>
      <c r="P97" s="17"/>
      <c r="Q97" s="17"/>
      <c r="R97" s="17"/>
      <c r="S97" s="17"/>
      <c r="T97" s="17"/>
      <c r="U97" s="17"/>
      <c r="V97" s="17"/>
      <c r="W97" s="17"/>
      <c r="X97" s="17"/>
      <c r="Y97" s="17"/>
      <c r="Z97" s="17"/>
      <c r="AA97" s="17"/>
    </row>
    <row r="98" spans="1:27" x14ac:dyDescent="0.25">
      <c r="A98" t="s">
        <v>542</v>
      </c>
      <c r="B98" t="s">
        <v>1260</v>
      </c>
      <c r="C98">
        <v>4</v>
      </c>
      <c r="D98">
        <v>0</v>
      </c>
      <c r="E98" s="1">
        <v>7.1000000000000004E-3</v>
      </c>
      <c r="F98" s="1">
        <v>34.04</v>
      </c>
      <c r="G98" s="1">
        <v>7.4399999999999994E-2</v>
      </c>
      <c r="H98" s="1">
        <v>5.45E-2</v>
      </c>
      <c r="I98" t="s">
        <v>162</v>
      </c>
      <c r="J98" t="s">
        <v>1253</v>
      </c>
      <c r="K98" s="1">
        <v>13299.65</v>
      </c>
      <c r="L98" t="s">
        <v>40</v>
      </c>
      <c r="M98" s="11">
        <v>45755</v>
      </c>
      <c r="N98" s="17"/>
      <c r="O98" s="17"/>
      <c r="P98" s="17"/>
      <c r="Q98" s="17"/>
      <c r="R98" s="17"/>
      <c r="S98" s="17"/>
      <c r="T98" s="17"/>
      <c r="U98" s="17"/>
      <c r="V98" s="17"/>
      <c r="W98" s="17"/>
      <c r="X98" s="17"/>
      <c r="Y98" s="17"/>
      <c r="Z98" s="17"/>
      <c r="AA98" s="17"/>
    </row>
    <row r="99" spans="1:27" x14ac:dyDescent="0.25">
      <c r="A99" t="s">
        <v>107</v>
      </c>
      <c r="B99" t="s">
        <v>471</v>
      </c>
      <c r="C99">
        <v>4</v>
      </c>
      <c r="D99">
        <v>0</v>
      </c>
      <c r="E99" s="1">
        <v>6.8999999999999999E-3</v>
      </c>
      <c r="F99" s="1">
        <v>28.88</v>
      </c>
      <c r="G99" s="1">
        <v>7.6700000000000004E-2</v>
      </c>
      <c r="H99" s="1">
        <v>5.62E-2</v>
      </c>
      <c r="I99" t="s">
        <v>112</v>
      </c>
      <c r="J99" t="s">
        <v>461</v>
      </c>
      <c r="K99" s="1">
        <v>9120.74</v>
      </c>
      <c r="L99" t="s">
        <v>40</v>
      </c>
      <c r="M99" s="11">
        <v>45691</v>
      </c>
      <c r="N99" s="17"/>
      <c r="O99" s="17"/>
      <c r="P99" s="17"/>
      <c r="Q99" s="17"/>
      <c r="R99" s="17"/>
      <c r="S99" s="17"/>
      <c r="T99" s="17"/>
      <c r="U99" s="17"/>
      <c r="V99" s="17"/>
      <c r="W99" s="17"/>
      <c r="X99" s="17"/>
      <c r="Y99" s="17"/>
      <c r="Z99" s="17"/>
      <c r="AA99" s="17"/>
    </row>
    <row r="100" spans="1:27" x14ac:dyDescent="0.25">
      <c r="A100" t="s">
        <v>107</v>
      </c>
      <c r="B100" t="s">
        <v>475</v>
      </c>
      <c r="C100">
        <v>4</v>
      </c>
      <c r="D100">
        <v>0</v>
      </c>
      <c r="E100" s="1">
        <v>6.8999999999999999E-3</v>
      </c>
      <c r="F100" s="1">
        <v>28.54</v>
      </c>
      <c r="G100" s="1">
        <v>7.6300000000000007E-2</v>
      </c>
      <c r="H100" s="1">
        <v>5.6099999999999997E-2</v>
      </c>
      <c r="I100" t="s">
        <v>162</v>
      </c>
      <c r="J100" t="s">
        <v>461</v>
      </c>
      <c r="K100" s="1">
        <v>9120.74</v>
      </c>
      <c r="L100" t="s">
        <v>40</v>
      </c>
      <c r="M100" s="11">
        <v>45694</v>
      </c>
      <c r="N100" s="17"/>
      <c r="O100" s="17"/>
      <c r="P100" s="17"/>
      <c r="Q100" s="17"/>
      <c r="R100" s="17"/>
      <c r="S100" s="17"/>
      <c r="T100" s="17"/>
      <c r="U100" s="17"/>
      <c r="V100" s="17"/>
      <c r="W100" s="17"/>
      <c r="X100" s="17"/>
      <c r="Y100" s="17"/>
      <c r="Z100" s="17"/>
      <c r="AA100" s="17"/>
    </row>
    <row r="101" spans="1:27" x14ac:dyDescent="0.25">
      <c r="A101" t="s">
        <v>129</v>
      </c>
      <c r="B101" t="s">
        <v>333</v>
      </c>
      <c r="C101">
        <v>4</v>
      </c>
      <c r="D101">
        <v>0</v>
      </c>
      <c r="E101" s="1">
        <v>6.7000000000000002E-3</v>
      </c>
      <c r="F101" s="1">
        <v>5903.26</v>
      </c>
      <c r="G101" s="1">
        <v>6.9900000000000004E-2</v>
      </c>
      <c r="H101" s="1">
        <v>7.17E-2</v>
      </c>
      <c r="I101" t="s">
        <v>158</v>
      </c>
      <c r="J101" t="s">
        <v>332</v>
      </c>
      <c r="K101" s="1">
        <v>2794.82</v>
      </c>
      <c r="L101" t="s">
        <v>37</v>
      </c>
      <c r="M101" s="11">
        <v>45487</v>
      </c>
      <c r="N101" s="17"/>
      <c r="O101" s="17"/>
      <c r="P101" s="17"/>
      <c r="Q101" s="17"/>
      <c r="R101" s="17"/>
      <c r="S101" s="17"/>
      <c r="T101" s="17"/>
      <c r="U101" s="17"/>
      <c r="V101" s="17"/>
      <c r="W101" s="17"/>
      <c r="X101" s="17"/>
      <c r="Y101" s="17"/>
      <c r="Z101" s="17"/>
      <c r="AA101" s="17"/>
    </row>
    <row r="102" spans="1:27" x14ac:dyDescent="0.25">
      <c r="A102" t="s">
        <v>259</v>
      </c>
      <c r="B102" t="s">
        <v>1569</v>
      </c>
      <c r="C102">
        <v>4</v>
      </c>
      <c r="D102">
        <v>0</v>
      </c>
      <c r="E102" s="1">
        <v>5.7999999999999996E-3</v>
      </c>
      <c r="F102" s="1">
        <v>663.27</v>
      </c>
      <c r="G102" s="1">
        <v>7.3400000000000007E-2</v>
      </c>
      <c r="H102" s="1">
        <v>6.0100000000000001E-2</v>
      </c>
      <c r="I102" t="s">
        <v>726</v>
      </c>
      <c r="J102" t="s">
        <v>1570</v>
      </c>
      <c r="K102" s="1">
        <v>51991.37</v>
      </c>
      <c r="L102" t="s">
        <v>40</v>
      </c>
      <c r="M102" s="11">
        <v>45565</v>
      </c>
      <c r="N102" s="17"/>
      <c r="O102" s="17"/>
      <c r="P102" s="17"/>
      <c r="Q102" s="17"/>
      <c r="R102" s="17"/>
      <c r="S102" s="17"/>
      <c r="T102" s="17"/>
      <c r="U102" s="17"/>
      <c r="V102" s="17"/>
      <c r="W102" s="17"/>
      <c r="X102" s="17"/>
      <c r="Y102" s="17"/>
      <c r="Z102" s="17"/>
      <c r="AA102" s="17"/>
    </row>
    <row r="103" spans="1:27" x14ac:dyDescent="0.25">
      <c r="A103" t="s">
        <v>259</v>
      </c>
      <c r="B103" t="s">
        <v>1576</v>
      </c>
      <c r="C103">
        <v>4</v>
      </c>
      <c r="D103">
        <v>0</v>
      </c>
      <c r="E103" s="1">
        <v>5.7999999999999996E-3</v>
      </c>
      <c r="F103" s="1">
        <v>646.45000000000005</v>
      </c>
      <c r="G103" s="1">
        <v>7.3400000000000007E-2</v>
      </c>
      <c r="H103" s="1">
        <v>6.0100000000000001E-2</v>
      </c>
      <c r="I103" t="s">
        <v>158</v>
      </c>
      <c r="J103" t="s">
        <v>1570</v>
      </c>
      <c r="K103" s="1">
        <v>51991.37</v>
      </c>
      <c r="L103" t="s">
        <v>40</v>
      </c>
      <c r="M103" s="11">
        <v>45566</v>
      </c>
      <c r="N103" s="17"/>
      <c r="O103" s="17"/>
      <c r="P103" s="17"/>
      <c r="Q103" s="17"/>
      <c r="R103" s="17"/>
      <c r="S103" s="17"/>
      <c r="T103" s="17"/>
      <c r="U103" s="17"/>
      <c r="V103" s="17"/>
      <c r="W103" s="17"/>
      <c r="X103" s="17"/>
      <c r="Y103" s="17"/>
      <c r="Z103" s="17"/>
      <c r="AA103" s="17"/>
    </row>
    <row r="104" spans="1:27" x14ac:dyDescent="0.25">
      <c r="A104" t="s">
        <v>704</v>
      </c>
      <c r="B104" t="s">
        <v>889</v>
      </c>
      <c r="C104">
        <v>4</v>
      </c>
      <c r="D104">
        <v>0</v>
      </c>
      <c r="E104" s="1">
        <v>5.7000000000000002E-3</v>
      </c>
      <c r="F104" s="1">
        <v>4187.37</v>
      </c>
      <c r="G104" s="1">
        <v>7.2800000000000004E-2</v>
      </c>
      <c r="H104" s="1">
        <v>6.0299999999999999E-2</v>
      </c>
      <c r="I104">
        <v>0</v>
      </c>
      <c r="J104" t="s">
        <v>890</v>
      </c>
      <c r="K104" s="1">
        <v>11399.65</v>
      </c>
      <c r="L104" t="s">
        <v>37</v>
      </c>
      <c r="M104" s="11">
        <v>45556</v>
      </c>
      <c r="N104" s="17"/>
      <c r="O104" s="17"/>
      <c r="P104" s="17"/>
      <c r="Q104" s="17"/>
      <c r="R104" s="17"/>
      <c r="S104" s="17"/>
      <c r="T104" s="17"/>
      <c r="U104" s="17"/>
      <c r="V104" s="17"/>
      <c r="W104" s="17"/>
      <c r="X104" s="17"/>
      <c r="Y104" s="17"/>
      <c r="Z104" s="17"/>
      <c r="AA104" s="17"/>
    </row>
    <row r="105" spans="1:27" x14ac:dyDescent="0.25">
      <c r="A105" t="s">
        <v>542</v>
      </c>
      <c r="B105" t="s">
        <v>1171</v>
      </c>
      <c r="C105">
        <v>4</v>
      </c>
      <c r="D105">
        <v>0</v>
      </c>
      <c r="E105" s="1">
        <v>5.7000000000000002E-3</v>
      </c>
      <c r="F105" s="1">
        <v>3903.85</v>
      </c>
      <c r="G105" s="1">
        <v>7.2800000000000004E-2</v>
      </c>
      <c r="H105" s="1">
        <v>5.9499999999999997E-2</v>
      </c>
      <c r="I105" t="s">
        <v>1172</v>
      </c>
      <c r="J105" t="s">
        <v>1166</v>
      </c>
      <c r="K105" s="1">
        <v>67570.48</v>
      </c>
      <c r="L105" t="s">
        <v>40</v>
      </c>
      <c r="M105" s="11">
        <v>45593</v>
      </c>
      <c r="N105" s="17"/>
      <c r="O105" s="17"/>
      <c r="P105" s="17"/>
      <c r="Q105" s="17"/>
      <c r="R105" s="17"/>
      <c r="S105" s="17"/>
      <c r="T105" s="17"/>
      <c r="U105" s="17"/>
      <c r="V105" s="17"/>
      <c r="W105" s="17"/>
      <c r="X105" s="17"/>
      <c r="Y105" s="17"/>
      <c r="Z105" s="17"/>
      <c r="AA105" s="17"/>
    </row>
    <row r="106" spans="1:27" x14ac:dyDescent="0.25">
      <c r="A106" t="s">
        <v>213</v>
      </c>
      <c r="B106" t="s">
        <v>1201</v>
      </c>
      <c r="C106">
        <v>4</v>
      </c>
      <c r="D106">
        <v>0</v>
      </c>
      <c r="E106" s="1">
        <v>5.7000000000000002E-3</v>
      </c>
      <c r="F106" s="1">
        <v>2874.3</v>
      </c>
      <c r="G106" s="1">
        <v>7.2900000000000006E-2</v>
      </c>
      <c r="H106" s="1">
        <v>5.8700000000000002E-2</v>
      </c>
      <c r="I106" t="s">
        <v>24</v>
      </c>
      <c r="J106" t="s">
        <v>1200</v>
      </c>
      <c r="K106" s="1">
        <v>5722.45</v>
      </c>
      <c r="L106" t="s">
        <v>37</v>
      </c>
      <c r="M106" s="11">
        <v>45614</v>
      </c>
      <c r="N106" s="17"/>
      <c r="O106" s="17"/>
      <c r="P106" s="17"/>
      <c r="Q106" s="17"/>
      <c r="R106" s="17"/>
      <c r="S106" s="17"/>
      <c r="T106" s="17"/>
      <c r="U106" s="17"/>
      <c r="V106" s="17"/>
      <c r="W106" s="17"/>
      <c r="X106" s="17"/>
      <c r="Y106" s="17"/>
      <c r="Z106" s="17"/>
      <c r="AA106" s="17"/>
    </row>
    <row r="107" spans="1:27" x14ac:dyDescent="0.25">
      <c r="A107" t="s">
        <v>107</v>
      </c>
      <c r="B107" t="s">
        <v>474</v>
      </c>
      <c r="C107">
        <v>4</v>
      </c>
      <c r="D107">
        <v>0</v>
      </c>
      <c r="E107" s="1">
        <v>5.7000000000000002E-3</v>
      </c>
      <c r="F107" s="1">
        <v>2726.6</v>
      </c>
      <c r="G107" s="1">
        <v>7.3400000000000007E-2</v>
      </c>
      <c r="H107" s="1">
        <v>5.8799999999999998E-2</v>
      </c>
      <c r="I107" t="s">
        <v>162</v>
      </c>
      <c r="J107" t="s">
        <v>461</v>
      </c>
      <c r="K107" s="1">
        <v>5599.1</v>
      </c>
      <c r="L107" t="s">
        <v>37</v>
      </c>
      <c r="M107" s="11">
        <v>45608</v>
      </c>
      <c r="N107" s="17"/>
      <c r="O107" s="17"/>
      <c r="P107" s="17"/>
      <c r="Q107" s="17"/>
      <c r="R107" s="17"/>
      <c r="S107" s="17"/>
      <c r="T107" s="17"/>
      <c r="U107" s="17"/>
      <c r="V107" s="17"/>
      <c r="W107" s="17"/>
      <c r="X107" s="17"/>
      <c r="Y107" s="17"/>
      <c r="Z107" s="17"/>
      <c r="AA107" s="17"/>
    </row>
    <row r="108" spans="1:27" x14ac:dyDescent="0.25">
      <c r="A108" t="s">
        <v>175</v>
      </c>
      <c r="B108" t="s">
        <v>796</v>
      </c>
      <c r="C108">
        <v>4</v>
      </c>
      <c r="D108">
        <v>0</v>
      </c>
      <c r="E108" s="1">
        <v>5.7000000000000002E-3</v>
      </c>
      <c r="F108" s="1">
        <v>2546.16</v>
      </c>
      <c r="G108" s="1">
        <v>7.2099999999999997E-2</v>
      </c>
      <c r="H108" s="1">
        <v>5.6000000000000001E-2</v>
      </c>
      <c r="I108" t="s">
        <v>112</v>
      </c>
      <c r="J108" t="s">
        <v>787</v>
      </c>
      <c r="K108" s="1">
        <v>879.07</v>
      </c>
      <c r="L108" t="s">
        <v>37</v>
      </c>
      <c r="M108" s="11">
        <v>45695</v>
      </c>
      <c r="N108" s="17"/>
      <c r="O108" s="17"/>
      <c r="P108" s="17"/>
      <c r="Q108" s="17"/>
      <c r="R108" s="17"/>
      <c r="S108" s="17"/>
      <c r="T108" s="17"/>
      <c r="U108" s="17"/>
      <c r="V108" s="17"/>
      <c r="W108" s="17"/>
      <c r="X108" s="17"/>
      <c r="Y108" s="17"/>
      <c r="Z108" s="17"/>
      <c r="AA108" s="17"/>
    </row>
    <row r="109" spans="1:27" x14ac:dyDescent="0.25">
      <c r="A109" t="s">
        <v>129</v>
      </c>
      <c r="B109" t="s">
        <v>331</v>
      </c>
      <c r="C109">
        <v>4</v>
      </c>
      <c r="D109">
        <v>0</v>
      </c>
      <c r="E109" s="1">
        <v>5.5999999999999999E-3</v>
      </c>
      <c r="F109" s="1">
        <v>6706.89</v>
      </c>
      <c r="G109" s="1">
        <v>7.0599999999999996E-2</v>
      </c>
      <c r="H109" s="1">
        <v>5.7500000000000002E-2</v>
      </c>
      <c r="I109" t="s">
        <v>158</v>
      </c>
      <c r="J109" t="s">
        <v>332</v>
      </c>
      <c r="K109" s="1">
        <v>15066.64</v>
      </c>
      <c r="L109" t="s">
        <v>40</v>
      </c>
      <c r="M109" s="11">
        <v>45645</v>
      </c>
      <c r="N109" s="17"/>
      <c r="O109" s="17"/>
      <c r="P109" s="17"/>
      <c r="Q109" s="17"/>
      <c r="R109" s="17"/>
      <c r="S109" s="17"/>
      <c r="T109" s="17"/>
      <c r="U109" s="17"/>
      <c r="V109" s="17"/>
      <c r="W109" s="17"/>
      <c r="X109" s="17"/>
      <c r="Y109" s="17"/>
      <c r="Z109" s="17"/>
      <c r="AA109" s="17"/>
    </row>
    <row r="110" spans="1:27" x14ac:dyDescent="0.25">
      <c r="A110" t="s">
        <v>259</v>
      </c>
      <c r="B110" t="s">
        <v>737</v>
      </c>
      <c r="C110">
        <v>4</v>
      </c>
      <c r="D110">
        <v>0</v>
      </c>
      <c r="E110" s="1">
        <v>5.5999999999999999E-3</v>
      </c>
      <c r="F110" s="1">
        <v>472.08</v>
      </c>
      <c r="G110" s="1">
        <v>7.5399999999999995E-2</v>
      </c>
      <c r="H110" s="1">
        <v>6.1600000000000002E-2</v>
      </c>
      <c r="I110" t="s">
        <v>162</v>
      </c>
      <c r="J110" t="s">
        <v>727</v>
      </c>
      <c r="K110" s="1">
        <v>12671.53</v>
      </c>
      <c r="L110" t="s">
        <v>37</v>
      </c>
      <c r="M110" s="11">
        <v>45533</v>
      </c>
      <c r="N110" s="17"/>
      <c r="O110" s="17"/>
      <c r="P110" s="17"/>
      <c r="Q110" s="17"/>
      <c r="R110" s="17"/>
      <c r="S110" s="17"/>
      <c r="T110" s="17"/>
      <c r="U110" s="17"/>
      <c r="V110" s="17"/>
      <c r="W110" s="17"/>
      <c r="X110" s="17"/>
      <c r="Y110" s="17"/>
      <c r="Z110" s="17"/>
      <c r="AA110" s="17"/>
    </row>
    <row r="111" spans="1:27" x14ac:dyDescent="0.25">
      <c r="A111" t="s">
        <v>542</v>
      </c>
      <c r="B111" t="s">
        <v>1259</v>
      </c>
      <c r="C111">
        <v>4</v>
      </c>
      <c r="D111">
        <v>0</v>
      </c>
      <c r="E111" s="1">
        <v>5.4999999999999997E-3</v>
      </c>
      <c r="F111" s="1">
        <v>3352.14</v>
      </c>
      <c r="G111" s="1">
        <v>7.0999999999999994E-2</v>
      </c>
      <c r="H111" s="1">
        <v>5.57E-2</v>
      </c>
      <c r="I111" t="s">
        <v>162</v>
      </c>
      <c r="J111" t="s">
        <v>1253</v>
      </c>
      <c r="K111" s="1">
        <v>11828.2</v>
      </c>
      <c r="L111" t="s">
        <v>37</v>
      </c>
      <c r="M111" s="11">
        <v>45713</v>
      </c>
      <c r="N111" s="17"/>
      <c r="O111" s="17"/>
      <c r="P111" s="17"/>
      <c r="Q111" s="17"/>
      <c r="R111" s="17"/>
      <c r="S111" s="17"/>
      <c r="T111" s="17"/>
      <c r="U111" s="17"/>
      <c r="V111" s="17"/>
      <c r="W111" s="17"/>
      <c r="X111" s="17"/>
      <c r="Y111" s="17"/>
      <c r="Z111" s="17"/>
      <c r="AA111" s="17"/>
    </row>
    <row r="112" spans="1:27" x14ac:dyDescent="0.25">
      <c r="A112" t="s">
        <v>168</v>
      </c>
      <c r="B112" t="s">
        <v>282</v>
      </c>
      <c r="C112">
        <v>4</v>
      </c>
      <c r="D112">
        <v>0</v>
      </c>
      <c r="E112" s="1">
        <v>5.4000000000000003E-3</v>
      </c>
      <c r="F112" s="1">
        <v>3350.61</v>
      </c>
      <c r="G112" s="1">
        <v>6.88E-2</v>
      </c>
      <c r="H112" s="1">
        <v>5.5100000000000003E-2</v>
      </c>
      <c r="I112" t="s">
        <v>13</v>
      </c>
      <c r="J112" t="s">
        <v>274</v>
      </c>
      <c r="K112" s="1">
        <v>6261.57</v>
      </c>
      <c r="L112" t="s">
        <v>37</v>
      </c>
      <c r="M112" s="11">
        <v>45732</v>
      </c>
      <c r="N112" s="17"/>
      <c r="O112" s="17"/>
      <c r="P112" s="17"/>
      <c r="Q112" s="17"/>
      <c r="R112" s="17"/>
      <c r="S112" s="17"/>
      <c r="T112" s="17"/>
      <c r="U112" s="17"/>
      <c r="V112" s="17"/>
      <c r="W112" s="17"/>
      <c r="X112" s="17"/>
      <c r="Y112" s="17"/>
      <c r="Z112" s="17"/>
      <c r="AA112" s="17"/>
    </row>
    <row r="113" spans="1:27" x14ac:dyDescent="0.25">
      <c r="A113" t="s">
        <v>175</v>
      </c>
      <c r="B113" t="s">
        <v>1124</v>
      </c>
      <c r="C113">
        <v>4</v>
      </c>
      <c r="D113">
        <v>0</v>
      </c>
      <c r="E113" s="1">
        <v>5.4000000000000003E-3</v>
      </c>
      <c r="F113" s="1">
        <v>3020.71</v>
      </c>
      <c r="G113" s="1">
        <v>6.7799999999999999E-2</v>
      </c>
      <c r="H113" s="1">
        <v>5.4300000000000001E-2</v>
      </c>
      <c r="I113" t="s">
        <v>162</v>
      </c>
      <c r="J113" t="s">
        <v>1123</v>
      </c>
      <c r="K113" s="1">
        <v>11289.3</v>
      </c>
      <c r="L113" t="s">
        <v>37</v>
      </c>
      <c r="M113" s="11">
        <v>45763</v>
      </c>
      <c r="N113" s="17"/>
      <c r="O113" s="17"/>
      <c r="P113" s="17"/>
      <c r="Q113" s="17"/>
      <c r="R113" s="17"/>
      <c r="S113" s="17"/>
      <c r="T113" s="17"/>
      <c r="U113" s="17"/>
      <c r="V113" s="17"/>
      <c r="W113" s="17"/>
      <c r="X113" s="17"/>
      <c r="Y113" s="17"/>
      <c r="Z113" s="17"/>
      <c r="AA113" s="17"/>
    </row>
    <row r="114" spans="1:27" x14ac:dyDescent="0.25">
      <c r="A114" t="s">
        <v>704</v>
      </c>
      <c r="B114" t="s">
        <v>891</v>
      </c>
      <c r="C114">
        <v>4</v>
      </c>
      <c r="D114">
        <v>0</v>
      </c>
      <c r="E114" s="1">
        <v>5.4000000000000003E-3</v>
      </c>
      <c r="F114" s="1">
        <v>37.909999999999997</v>
      </c>
      <c r="G114" s="1">
        <v>6.9199999999999998E-2</v>
      </c>
      <c r="H114" s="1">
        <v>5.5100000000000003E-2</v>
      </c>
      <c r="I114" t="s">
        <v>158</v>
      </c>
      <c r="J114" t="s">
        <v>890</v>
      </c>
      <c r="K114" s="1">
        <v>214.74</v>
      </c>
      <c r="L114" t="s">
        <v>37</v>
      </c>
      <c r="M114" s="11">
        <v>45731</v>
      </c>
    </row>
    <row r="115" spans="1:27" x14ac:dyDescent="0.25">
      <c r="A115" t="s">
        <v>213</v>
      </c>
      <c r="B115" t="s">
        <v>520</v>
      </c>
      <c r="C115">
        <v>4</v>
      </c>
      <c r="D115">
        <v>0</v>
      </c>
      <c r="E115" s="1">
        <v>5.4000000000000003E-3</v>
      </c>
      <c r="F115" s="1">
        <v>23</v>
      </c>
      <c r="G115" s="1">
        <v>6.7799999999999999E-2</v>
      </c>
      <c r="H115" s="1">
        <v>5.1799999999999999E-2</v>
      </c>
      <c r="I115" t="s">
        <v>24</v>
      </c>
      <c r="J115" t="s">
        <v>506</v>
      </c>
      <c r="K115" s="1">
        <v>721.74</v>
      </c>
      <c r="L115" t="s">
        <v>37</v>
      </c>
      <c r="M115" s="11">
        <v>45805</v>
      </c>
    </row>
    <row r="116" spans="1:27" x14ac:dyDescent="0.25">
      <c r="A116" t="s">
        <v>107</v>
      </c>
      <c r="B116" t="s">
        <v>473</v>
      </c>
      <c r="C116">
        <v>4</v>
      </c>
      <c r="D116">
        <v>0</v>
      </c>
      <c r="E116" s="1">
        <v>5.3E-3</v>
      </c>
      <c r="F116" s="1">
        <v>2529.52</v>
      </c>
      <c r="G116" s="1">
        <v>6.8400000000000002E-2</v>
      </c>
      <c r="H116" s="1">
        <v>5.5100000000000003E-2</v>
      </c>
      <c r="I116" t="s">
        <v>13</v>
      </c>
      <c r="J116" t="s">
        <v>461</v>
      </c>
      <c r="K116" s="1">
        <v>28808.1</v>
      </c>
      <c r="L116" t="s">
        <v>40</v>
      </c>
      <c r="M116" s="11">
        <v>45733</v>
      </c>
    </row>
    <row r="117" spans="1:27" x14ac:dyDescent="0.25">
      <c r="A117" t="s">
        <v>117</v>
      </c>
      <c r="B117" t="s">
        <v>1058</v>
      </c>
      <c r="C117">
        <v>4</v>
      </c>
      <c r="D117">
        <v>0</v>
      </c>
      <c r="E117" s="1">
        <v>5.1999999999999998E-3</v>
      </c>
      <c r="F117" s="1">
        <v>5622.79</v>
      </c>
      <c r="G117" s="1">
        <v>6.6400000000000001E-2</v>
      </c>
      <c r="H117" s="1">
        <v>5.2999999999999999E-2</v>
      </c>
      <c r="I117" t="s">
        <v>158</v>
      </c>
      <c r="J117" t="s">
        <v>1059</v>
      </c>
      <c r="K117" s="1">
        <v>2736.36</v>
      </c>
      <c r="L117" t="s">
        <v>37</v>
      </c>
      <c r="M117" s="11">
        <v>45783</v>
      </c>
    </row>
    <row r="118" spans="1:27" x14ac:dyDescent="0.25">
      <c r="A118" t="s">
        <v>168</v>
      </c>
      <c r="B118" t="s">
        <v>287</v>
      </c>
      <c r="C118">
        <v>4</v>
      </c>
      <c r="D118">
        <v>0</v>
      </c>
      <c r="E118" s="1">
        <v>5.1999999999999998E-3</v>
      </c>
      <c r="F118" s="1">
        <v>5369.18</v>
      </c>
      <c r="G118" s="1">
        <v>6.7199999999999996E-2</v>
      </c>
      <c r="H118" s="1">
        <v>5.33E-2</v>
      </c>
      <c r="I118" t="s">
        <v>162</v>
      </c>
      <c r="J118" t="s">
        <v>274</v>
      </c>
      <c r="K118" s="1">
        <v>32552.32</v>
      </c>
      <c r="L118" t="s">
        <v>40</v>
      </c>
      <c r="M118" s="11">
        <v>45780</v>
      </c>
    </row>
    <row r="119" spans="1:27" x14ac:dyDescent="0.25">
      <c r="A119" t="s">
        <v>259</v>
      </c>
      <c r="B119" t="s">
        <v>725</v>
      </c>
      <c r="C119">
        <v>4</v>
      </c>
      <c r="D119">
        <v>0</v>
      </c>
      <c r="E119" s="1">
        <v>5.1000000000000004E-3</v>
      </c>
      <c r="F119" s="1">
        <v>434.34</v>
      </c>
      <c r="G119" s="1">
        <v>6.8400000000000002E-2</v>
      </c>
      <c r="H119" s="1">
        <v>5.57E-2</v>
      </c>
      <c r="I119" t="s">
        <v>726</v>
      </c>
      <c r="J119" t="s">
        <v>727</v>
      </c>
      <c r="K119" s="1">
        <v>10861.44</v>
      </c>
      <c r="L119" t="s">
        <v>40</v>
      </c>
      <c r="M119" s="11">
        <v>45717</v>
      </c>
    </row>
    <row r="120" spans="1:27" x14ac:dyDescent="0.25">
      <c r="A120" t="s">
        <v>117</v>
      </c>
      <c r="B120" t="s">
        <v>1249</v>
      </c>
      <c r="C120">
        <v>4</v>
      </c>
      <c r="D120">
        <v>0</v>
      </c>
      <c r="E120" s="1">
        <v>0</v>
      </c>
      <c r="F120" s="1">
        <v>82.08</v>
      </c>
      <c r="G120" s="1">
        <v>0</v>
      </c>
      <c r="H120" s="1">
        <v>0</v>
      </c>
      <c r="I120" t="s">
        <v>13</v>
      </c>
      <c r="J120" t="s">
        <v>1243</v>
      </c>
      <c r="K120" s="1">
        <v>6.01</v>
      </c>
      <c r="L120" t="s">
        <v>47</v>
      </c>
      <c r="M120" s="11">
        <v>46139</v>
      </c>
    </row>
    <row r="121" spans="1:27" x14ac:dyDescent="0.25">
      <c r="A121" t="s">
        <v>22</v>
      </c>
      <c r="B121" t="s">
        <v>1006</v>
      </c>
      <c r="C121">
        <v>4</v>
      </c>
      <c r="D121">
        <v>0</v>
      </c>
      <c r="E121" s="1">
        <v>0</v>
      </c>
      <c r="F121" s="1">
        <v>66.61</v>
      </c>
      <c r="G121" s="1">
        <v>0</v>
      </c>
      <c r="H121" s="1">
        <v>0</v>
      </c>
      <c r="I121" t="s">
        <v>13</v>
      </c>
      <c r="J121" t="s">
        <v>974</v>
      </c>
      <c r="K121" s="1">
        <v>52.31</v>
      </c>
      <c r="L121" t="s">
        <v>40</v>
      </c>
      <c r="M121" s="11">
        <v>46175</v>
      </c>
    </row>
    <row r="122" spans="1:27" x14ac:dyDescent="0.25">
      <c r="A122" t="s">
        <v>117</v>
      </c>
      <c r="B122" t="s">
        <v>1247</v>
      </c>
      <c r="C122">
        <v>4</v>
      </c>
      <c r="D122">
        <v>0</v>
      </c>
      <c r="E122" s="1">
        <v>0</v>
      </c>
      <c r="F122" s="1">
        <v>48.79</v>
      </c>
      <c r="G122" s="1">
        <v>0</v>
      </c>
      <c r="H122" s="1">
        <v>0</v>
      </c>
      <c r="I122" t="s">
        <v>13</v>
      </c>
      <c r="J122" t="s">
        <v>1243</v>
      </c>
      <c r="K122" s="1">
        <v>18.88</v>
      </c>
      <c r="L122" t="s">
        <v>40</v>
      </c>
      <c r="M122" s="11">
        <v>46153</v>
      </c>
    </row>
    <row r="123" spans="1:27" x14ac:dyDescent="0.25">
      <c r="A123" t="s">
        <v>117</v>
      </c>
      <c r="B123" t="s">
        <v>1244</v>
      </c>
      <c r="C123">
        <v>4</v>
      </c>
      <c r="D123">
        <v>0</v>
      </c>
      <c r="E123" s="1">
        <v>0</v>
      </c>
      <c r="F123" s="1">
        <v>37.770000000000003</v>
      </c>
      <c r="G123" s="1">
        <v>0</v>
      </c>
      <c r="H123" s="1">
        <v>0</v>
      </c>
      <c r="I123" t="s">
        <v>13</v>
      </c>
      <c r="J123" t="s">
        <v>1243</v>
      </c>
      <c r="K123" s="1">
        <v>13.89</v>
      </c>
      <c r="L123" t="s">
        <v>40</v>
      </c>
      <c r="M123" s="11">
        <v>46147</v>
      </c>
    </row>
    <row r="124" spans="1:27" x14ac:dyDescent="0.25">
      <c r="A124" t="s">
        <v>564</v>
      </c>
      <c r="B124" t="s">
        <v>988</v>
      </c>
      <c r="C124">
        <v>4</v>
      </c>
      <c r="D124">
        <v>0</v>
      </c>
      <c r="E124" s="1">
        <v>0</v>
      </c>
      <c r="F124" s="1">
        <v>23.3</v>
      </c>
      <c r="G124" s="1">
        <v>0</v>
      </c>
      <c r="H124" s="1">
        <v>0</v>
      </c>
      <c r="I124" t="s">
        <v>112</v>
      </c>
      <c r="J124" t="s">
        <v>974</v>
      </c>
      <c r="K124" s="1">
        <v>549.95000000000005</v>
      </c>
      <c r="L124" t="s">
        <v>40</v>
      </c>
      <c r="M124" s="11">
        <v>46244</v>
      </c>
    </row>
    <row r="125" spans="1:27" x14ac:dyDescent="0.25">
      <c r="A125" t="s">
        <v>266</v>
      </c>
      <c r="B125" t="s">
        <v>1157</v>
      </c>
      <c r="C125">
        <v>4</v>
      </c>
      <c r="D125">
        <v>0</v>
      </c>
      <c r="E125" s="1">
        <v>0</v>
      </c>
      <c r="F125" s="1">
        <v>21.31</v>
      </c>
      <c r="G125" s="1">
        <v>0</v>
      </c>
      <c r="H125" s="1">
        <v>0</v>
      </c>
      <c r="I125" t="s">
        <v>112</v>
      </c>
      <c r="J125" t="s">
        <v>1147</v>
      </c>
      <c r="K125" s="1">
        <v>45.83</v>
      </c>
      <c r="L125" t="s">
        <v>40</v>
      </c>
      <c r="M125" s="11">
        <v>46173</v>
      </c>
    </row>
    <row r="126" spans="1:27" x14ac:dyDescent="0.25">
      <c r="A126" t="s">
        <v>129</v>
      </c>
      <c r="B126" t="s">
        <v>1704</v>
      </c>
      <c r="C126">
        <v>4</v>
      </c>
      <c r="D126">
        <v>1</v>
      </c>
      <c r="E126" s="1">
        <v>6.4000000000000001E-2</v>
      </c>
      <c r="F126" s="1">
        <v>62.29</v>
      </c>
      <c r="G126" s="1">
        <v>0.42849999999999999</v>
      </c>
      <c r="H126" s="1">
        <v>0.17080000000000001</v>
      </c>
      <c r="I126" t="s">
        <v>13</v>
      </c>
      <c r="J126" t="s">
        <v>1702</v>
      </c>
      <c r="K126" s="1">
        <v>727.62</v>
      </c>
      <c r="L126" t="s">
        <v>16</v>
      </c>
      <c r="M126" s="11">
        <v>45201</v>
      </c>
    </row>
    <row r="127" spans="1:27" x14ac:dyDescent="0.25">
      <c r="A127" t="s">
        <v>107</v>
      </c>
      <c r="B127" t="s">
        <v>108</v>
      </c>
      <c r="C127">
        <v>4</v>
      </c>
      <c r="D127">
        <v>1</v>
      </c>
      <c r="E127" s="1">
        <v>1.38E-2</v>
      </c>
      <c r="F127" s="1">
        <v>1220.55</v>
      </c>
      <c r="G127" s="1">
        <v>9.7000000000000003E-2</v>
      </c>
      <c r="H127" s="1">
        <v>6.6299999999999998E-2</v>
      </c>
      <c r="I127" t="s">
        <v>24</v>
      </c>
      <c r="J127" t="s">
        <v>109</v>
      </c>
      <c r="K127" s="1">
        <v>259.41000000000003</v>
      </c>
      <c r="L127" t="s">
        <v>40</v>
      </c>
      <c r="M127" s="11">
        <v>45498</v>
      </c>
    </row>
    <row r="128" spans="1:27" x14ac:dyDescent="0.25">
      <c r="A128" t="s">
        <v>302</v>
      </c>
      <c r="B128" t="s">
        <v>1520</v>
      </c>
      <c r="C128">
        <v>4</v>
      </c>
      <c r="D128">
        <v>1</v>
      </c>
      <c r="E128" s="1">
        <v>8.3000000000000001E-3</v>
      </c>
      <c r="F128" s="1">
        <v>68.430000000000007</v>
      </c>
      <c r="G128" s="1">
        <v>7.7799999999999994E-2</v>
      </c>
      <c r="H128" s="1">
        <v>5.1900000000000002E-2</v>
      </c>
      <c r="I128" t="s">
        <v>112</v>
      </c>
      <c r="J128" t="s">
        <v>1513</v>
      </c>
      <c r="K128" s="1">
        <v>6176.66</v>
      </c>
      <c r="L128" t="s">
        <v>40</v>
      </c>
      <c r="M128" s="11">
        <v>45799</v>
      </c>
    </row>
    <row r="129" spans="1:13" x14ac:dyDescent="0.25">
      <c r="A129" t="s">
        <v>33</v>
      </c>
      <c r="B129" t="s">
        <v>456</v>
      </c>
      <c r="C129">
        <v>4</v>
      </c>
      <c r="D129">
        <v>1</v>
      </c>
      <c r="E129" s="1">
        <v>5.0000000000000001E-3</v>
      </c>
      <c r="F129" s="1">
        <v>3148.83</v>
      </c>
      <c r="G129" s="1">
        <v>6.88E-2</v>
      </c>
      <c r="H129" s="1">
        <v>5.4600000000000003E-2</v>
      </c>
      <c r="I129" t="s">
        <v>24</v>
      </c>
      <c r="J129" t="s">
        <v>446</v>
      </c>
      <c r="K129" s="1">
        <v>9489.09</v>
      </c>
      <c r="L129" t="s">
        <v>37</v>
      </c>
      <c r="M129" s="11">
        <v>45751</v>
      </c>
    </row>
    <row r="130" spans="1:13" x14ac:dyDescent="0.25">
      <c r="A130" t="s">
        <v>77</v>
      </c>
      <c r="B130" t="s">
        <v>1013</v>
      </c>
      <c r="C130">
        <v>4</v>
      </c>
      <c r="D130">
        <v>2</v>
      </c>
      <c r="E130" s="1">
        <v>5.3600000000000002E-2</v>
      </c>
      <c r="F130" s="1">
        <v>154.59</v>
      </c>
      <c r="G130" s="1">
        <v>0.35320000000000001</v>
      </c>
      <c r="H130" s="1">
        <v>0.1666</v>
      </c>
      <c r="I130" t="s">
        <v>13</v>
      </c>
      <c r="J130" t="s">
        <v>1012</v>
      </c>
      <c r="K130" s="1">
        <v>40204.839999999997</v>
      </c>
      <c r="L130" t="s">
        <v>16</v>
      </c>
      <c r="M130" s="11">
        <v>45216</v>
      </c>
    </row>
    <row r="131" spans="1:13" x14ac:dyDescent="0.25">
      <c r="A131" t="s">
        <v>310</v>
      </c>
      <c r="B131" t="s">
        <v>1597</v>
      </c>
      <c r="C131">
        <v>4</v>
      </c>
      <c r="D131">
        <v>2</v>
      </c>
      <c r="E131" s="1">
        <v>1.6199999999999999E-2</v>
      </c>
      <c r="F131" s="1">
        <v>32.72</v>
      </c>
      <c r="G131" s="1">
        <v>0.1111</v>
      </c>
      <c r="H131" s="1">
        <v>5.7000000000000002E-2</v>
      </c>
      <c r="I131" t="s">
        <v>24</v>
      </c>
      <c r="J131" t="s">
        <v>1593</v>
      </c>
      <c r="K131" s="1">
        <v>2713.22</v>
      </c>
      <c r="L131" t="s">
        <v>40</v>
      </c>
      <c r="M131" s="11">
        <v>45659</v>
      </c>
    </row>
    <row r="132" spans="1:13" x14ac:dyDescent="0.25">
      <c r="A132" t="s">
        <v>33</v>
      </c>
      <c r="B132" t="s">
        <v>449</v>
      </c>
      <c r="C132">
        <v>4</v>
      </c>
      <c r="D132">
        <v>2</v>
      </c>
      <c r="E132" s="1">
        <v>1.0699999999999999E-2</v>
      </c>
      <c r="F132" s="1">
        <v>21.3</v>
      </c>
      <c r="G132" s="1">
        <v>9.2799999999999994E-2</v>
      </c>
      <c r="H132" s="1">
        <v>5.7099999999999998E-2</v>
      </c>
      <c r="I132" t="s">
        <v>24</v>
      </c>
      <c r="J132" t="s">
        <v>446</v>
      </c>
      <c r="K132" s="1">
        <v>1681.74</v>
      </c>
      <c r="L132" t="s">
        <v>53</v>
      </c>
      <c r="M132" s="11">
        <v>45655</v>
      </c>
    </row>
    <row r="133" spans="1:13" x14ac:dyDescent="0.25">
      <c r="A133" t="s">
        <v>217</v>
      </c>
      <c r="B133" t="s">
        <v>1497</v>
      </c>
      <c r="C133">
        <v>4</v>
      </c>
      <c r="D133">
        <v>2</v>
      </c>
      <c r="E133" s="1">
        <v>8.6999999999999994E-3</v>
      </c>
      <c r="F133" s="1">
        <v>22.6</v>
      </c>
      <c r="G133" s="1">
        <v>8.0699999999999994E-2</v>
      </c>
      <c r="H133" s="1">
        <v>5.8999999999999997E-2</v>
      </c>
      <c r="I133" t="s">
        <v>24</v>
      </c>
      <c r="J133" t="s">
        <v>1490</v>
      </c>
      <c r="K133" s="1">
        <v>7669.18</v>
      </c>
      <c r="L133" t="s">
        <v>53</v>
      </c>
      <c r="M133" s="11">
        <v>45603</v>
      </c>
    </row>
    <row r="134" spans="1:13" x14ac:dyDescent="0.25">
      <c r="A134" t="s">
        <v>270</v>
      </c>
      <c r="B134" t="s">
        <v>863</v>
      </c>
      <c r="C134">
        <v>4</v>
      </c>
      <c r="D134">
        <v>2</v>
      </c>
      <c r="E134" s="1">
        <v>7.9000000000000008E-3</v>
      </c>
      <c r="F134" s="1">
        <v>29.73</v>
      </c>
      <c r="G134" s="1">
        <v>8.6199999999999999E-2</v>
      </c>
      <c r="H134" s="1">
        <v>6.6299999999999998E-2</v>
      </c>
      <c r="I134" t="s">
        <v>24</v>
      </c>
      <c r="J134" t="s">
        <v>855</v>
      </c>
      <c r="K134" s="1">
        <v>6569.99</v>
      </c>
      <c r="L134" t="s">
        <v>69</v>
      </c>
      <c r="M134" s="11">
        <v>45499</v>
      </c>
    </row>
    <row r="135" spans="1:13" x14ac:dyDescent="0.25">
      <c r="A135" t="s">
        <v>310</v>
      </c>
      <c r="B135" t="s">
        <v>1600</v>
      </c>
      <c r="C135">
        <v>4</v>
      </c>
      <c r="D135">
        <v>2</v>
      </c>
      <c r="E135" s="1">
        <v>7.7000000000000002E-3</v>
      </c>
      <c r="F135" s="1">
        <v>53.55</v>
      </c>
      <c r="G135" s="1">
        <v>7.9399999999999998E-2</v>
      </c>
      <c r="H135" s="1">
        <v>5.3900000000000003E-2</v>
      </c>
      <c r="I135" t="s">
        <v>24</v>
      </c>
      <c r="J135" t="s">
        <v>1593</v>
      </c>
      <c r="K135" s="1">
        <v>8908.66</v>
      </c>
      <c r="L135" t="s">
        <v>40</v>
      </c>
      <c r="M135" s="11">
        <v>45769</v>
      </c>
    </row>
    <row r="136" spans="1:13" x14ac:dyDescent="0.25">
      <c r="A136" t="s">
        <v>542</v>
      </c>
      <c r="B136" t="s">
        <v>1258</v>
      </c>
      <c r="C136">
        <v>4</v>
      </c>
      <c r="D136">
        <v>2</v>
      </c>
      <c r="E136" s="1">
        <v>7.4000000000000003E-3</v>
      </c>
      <c r="F136" s="1">
        <v>2922.1</v>
      </c>
      <c r="G136" s="1">
        <v>7.4099999999999999E-2</v>
      </c>
      <c r="H136" s="1">
        <v>5.1299999999999998E-2</v>
      </c>
      <c r="I136" t="s">
        <v>13</v>
      </c>
      <c r="J136" t="s">
        <v>1253</v>
      </c>
      <c r="K136" s="1">
        <v>3774.24</v>
      </c>
      <c r="L136" t="s">
        <v>40</v>
      </c>
      <c r="M136" s="11">
        <v>45809</v>
      </c>
    </row>
    <row r="137" spans="1:13" x14ac:dyDescent="0.25">
      <c r="A137" t="s">
        <v>542</v>
      </c>
      <c r="B137" t="s">
        <v>1168</v>
      </c>
      <c r="C137">
        <v>4</v>
      </c>
      <c r="D137">
        <v>2</v>
      </c>
      <c r="E137" s="1">
        <v>5.5999999999999999E-3</v>
      </c>
      <c r="F137" s="1">
        <v>39.11</v>
      </c>
      <c r="G137" s="1">
        <v>7.1099999999999997E-2</v>
      </c>
      <c r="H137" s="1">
        <v>5.74E-2</v>
      </c>
      <c r="I137" t="s">
        <v>13</v>
      </c>
      <c r="J137" t="s">
        <v>1166</v>
      </c>
      <c r="K137" s="1">
        <v>28686.06</v>
      </c>
      <c r="L137" t="s">
        <v>40</v>
      </c>
      <c r="M137" s="11">
        <v>45650</v>
      </c>
    </row>
    <row r="138" spans="1:13" x14ac:dyDescent="0.25">
      <c r="A138" t="s">
        <v>33</v>
      </c>
      <c r="B138" t="s">
        <v>445</v>
      </c>
      <c r="C138">
        <v>4</v>
      </c>
      <c r="D138">
        <v>2</v>
      </c>
      <c r="E138" s="1">
        <v>5.4999999999999997E-3</v>
      </c>
      <c r="F138" s="1">
        <v>40.5</v>
      </c>
      <c r="G138" s="1">
        <v>7.0199999999999999E-2</v>
      </c>
      <c r="H138" s="1">
        <v>5.74E-2</v>
      </c>
      <c r="I138" t="s">
        <v>24</v>
      </c>
      <c r="J138" t="s">
        <v>446</v>
      </c>
      <c r="K138" s="1">
        <v>12644.15</v>
      </c>
      <c r="L138" t="s">
        <v>37</v>
      </c>
      <c r="M138" s="11">
        <v>45651</v>
      </c>
    </row>
    <row r="139" spans="1:13" x14ac:dyDescent="0.25">
      <c r="A139" t="s">
        <v>270</v>
      </c>
      <c r="B139" t="s">
        <v>1207</v>
      </c>
      <c r="C139">
        <v>4</v>
      </c>
      <c r="D139">
        <v>2</v>
      </c>
      <c r="E139" s="1">
        <v>5.4000000000000003E-3</v>
      </c>
      <c r="F139" s="1">
        <v>399.1</v>
      </c>
      <c r="G139" s="1">
        <v>7.5300000000000006E-2</v>
      </c>
      <c r="H139" s="1">
        <v>6.0100000000000001E-2</v>
      </c>
      <c r="I139" t="s">
        <v>24</v>
      </c>
      <c r="J139" t="s">
        <v>1204</v>
      </c>
      <c r="K139" s="1">
        <v>8965.52</v>
      </c>
      <c r="L139" t="s">
        <v>40</v>
      </c>
      <c r="M139" s="11">
        <v>45562</v>
      </c>
    </row>
    <row r="140" spans="1:13" x14ac:dyDescent="0.25">
      <c r="A140" t="s">
        <v>217</v>
      </c>
      <c r="B140" t="s">
        <v>325</v>
      </c>
      <c r="C140">
        <v>4</v>
      </c>
      <c r="D140">
        <v>2</v>
      </c>
      <c r="E140" s="1">
        <v>5.4000000000000003E-3</v>
      </c>
      <c r="F140" s="1">
        <v>54.4</v>
      </c>
      <c r="G140" s="1">
        <v>7.0900000000000005E-2</v>
      </c>
      <c r="H140" s="1">
        <v>5.7200000000000001E-2</v>
      </c>
      <c r="I140" t="s">
        <v>24</v>
      </c>
      <c r="J140" t="s">
        <v>326</v>
      </c>
      <c r="K140" s="1">
        <v>17940.45</v>
      </c>
      <c r="L140" t="s">
        <v>37</v>
      </c>
      <c r="M140" s="11">
        <v>45654</v>
      </c>
    </row>
    <row r="141" spans="1:13" x14ac:dyDescent="0.25">
      <c r="A141" t="s">
        <v>259</v>
      </c>
      <c r="B141" t="s">
        <v>736</v>
      </c>
      <c r="C141">
        <v>4</v>
      </c>
      <c r="D141">
        <v>2</v>
      </c>
      <c r="E141" s="1">
        <v>5.1000000000000004E-3</v>
      </c>
      <c r="F141" s="1">
        <v>619.46</v>
      </c>
      <c r="G141" s="1">
        <v>6.8400000000000002E-2</v>
      </c>
      <c r="H141" s="1">
        <v>5.57E-2</v>
      </c>
      <c r="I141" t="s">
        <v>13</v>
      </c>
      <c r="J141" t="s">
        <v>727</v>
      </c>
      <c r="K141" s="1">
        <v>10861.44</v>
      </c>
      <c r="L141" t="s">
        <v>40</v>
      </c>
      <c r="M141" s="11">
        <v>45716</v>
      </c>
    </row>
    <row r="142" spans="1:13" x14ac:dyDescent="0.25">
      <c r="A142" t="s">
        <v>175</v>
      </c>
      <c r="B142" t="s">
        <v>1104</v>
      </c>
      <c r="C142">
        <v>4</v>
      </c>
      <c r="D142">
        <v>3</v>
      </c>
      <c r="E142" s="1">
        <v>9.0200000000000002E-2</v>
      </c>
      <c r="F142" s="1">
        <v>169.73</v>
      </c>
      <c r="G142" s="1">
        <v>0.57430000000000003</v>
      </c>
      <c r="H142" s="1">
        <v>0.26029999999999998</v>
      </c>
      <c r="I142" t="s">
        <v>13</v>
      </c>
      <c r="J142" t="s">
        <v>1102</v>
      </c>
      <c r="K142" s="1">
        <v>5589.05</v>
      </c>
      <c r="L142" t="s">
        <v>16</v>
      </c>
      <c r="M142" s="11">
        <v>44986</v>
      </c>
    </row>
    <row r="143" spans="1:13" x14ac:dyDescent="0.25">
      <c r="A143" t="s">
        <v>175</v>
      </c>
      <c r="B143" t="s">
        <v>1101</v>
      </c>
      <c r="C143">
        <v>4</v>
      </c>
      <c r="D143">
        <v>3</v>
      </c>
      <c r="E143" s="1">
        <v>8.0199999999999994E-2</v>
      </c>
      <c r="F143" s="1">
        <v>96.53</v>
      </c>
      <c r="G143" s="1">
        <v>0.57599999999999996</v>
      </c>
      <c r="H143" s="1">
        <v>0.22850000000000001</v>
      </c>
      <c r="I143" t="s">
        <v>24</v>
      </c>
      <c r="J143" t="s">
        <v>1102</v>
      </c>
      <c r="K143" s="1">
        <v>6205.14</v>
      </c>
      <c r="L143" t="s">
        <v>16</v>
      </c>
      <c r="M143" s="11">
        <v>45044</v>
      </c>
    </row>
    <row r="144" spans="1:13" x14ac:dyDescent="0.25">
      <c r="A144" t="s">
        <v>22</v>
      </c>
      <c r="B144" t="s">
        <v>172</v>
      </c>
      <c r="C144">
        <v>4</v>
      </c>
      <c r="D144">
        <v>3</v>
      </c>
      <c r="E144" s="1">
        <v>7.2999999999999995E-2</v>
      </c>
      <c r="F144" s="1">
        <v>39.93</v>
      </c>
      <c r="G144" s="1">
        <v>0.219</v>
      </c>
      <c r="H144" s="1">
        <v>0.1484</v>
      </c>
      <c r="I144" t="s">
        <v>24</v>
      </c>
      <c r="J144" t="s">
        <v>173</v>
      </c>
      <c r="K144" s="1">
        <v>2302.4</v>
      </c>
      <c r="L144" t="s">
        <v>20</v>
      </c>
      <c r="M144" s="11">
        <v>45268</v>
      </c>
    </row>
    <row r="145" spans="1:13" x14ac:dyDescent="0.25">
      <c r="A145" t="s">
        <v>259</v>
      </c>
      <c r="B145" t="s">
        <v>488</v>
      </c>
      <c r="C145">
        <v>4</v>
      </c>
      <c r="D145">
        <v>3</v>
      </c>
      <c r="E145" s="1">
        <v>7.2900000000000006E-2</v>
      </c>
      <c r="F145" s="1">
        <v>57.83</v>
      </c>
      <c r="G145" s="1">
        <v>0.20430000000000001</v>
      </c>
      <c r="H145" s="1">
        <v>0.14069999999999999</v>
      </c>
      <c r="I145" t="s">
        <v>24</v>
      </c>
      <c r="J145" t="s">
        <v>486</v>
      </c>
      <c r="K145" s="1">
        <v>3270.54</v>
      </c>
      <c r="L145" t="s">
        <v>20</v>
      </c>
      <c r="M145" s="11">
        <v>45310</v>
      </c>
    </row>
    <row r="146" spans="1:13" x14ac:dyDescent="0.25">
      <c r="A146" t="s">
        <v>259</v>
      </c>
      <c r="B146" t="s">
        <v>434</v>
      </c>
      <c r="C146">
        <v>4</v>
      </c>
      <c r="D146">
        <v>3</v>
      </c>
      <c r="E146" s="1">
        <v>7.0800000000000002E-2</v>
      </c>
      <c r="F146" s="1">
        <v>228.72</v>
      </c>
      <c r="G146" s="1">
        <v>0.3896</v>
      </c>
      <c r="H146" s="1">
        <v>0.1893</v>
      </c>
      <c r="I146" t="s">
        <v>24</v>
      </c>
      <c r="J146" t="s">
        <v>435</v>
      </c>
      <c r="K146" s="1">
        <v>6010.67</v>
      </c>
      <c r="L146" t="s">
        <v>16</v>
      </c>
      <c r="M146" s="11">
        <v>45141</v>
      </c>
    </row>
    <row r="147" spans="1:13" x14ac:dyDescent="0.25">
      <c r="A147" t="s">
        <v>379</v>
      </c>
      <c r="B147" t="s">
        <v>1712</v>
      </c>
      <c r="C147">
        <v>4</v>
      </c>
      <c r="D147">
        <v>3</v>
      </c>
      <c r="E147" s="1">
        <v>6.4199999999999993E-2</v>
      </c>
      <c r="F147" s="1">
        <v>180.82</v>
      </c>
      <c r="G147" s="1">
        <v>0.36670000000000003</v>
      </c>
      <c r="H147" s="1">
        <v>0.1605</v>
      </c>
      <c r="I147" t="s">
        <v>13</v>
      </c>
      <c r="J147" t="s">
        <v>1708</v>
      </c>
      <c r="K147" s="1">
        <v>9048.83</v>
      </c>
      <c r="L147" t="s">
        <v>151</v>
      </c>
      <c r="M147" s="11">
        <v>45237</v>
      </c>
    </row>
    <row r="148" spans="1:13" x14ac:dyDescent="0.25">
      <c r="A148" t="s">
        <v>22</v>
      </c>
      <c r="B148" t="s">
        <v>1546</v>
      </c>
      <c r="C148">
        <v>4</v>
      </c>
      <c r="D148">
        <v>3</v>
      </c>
      <c r="E148" s="1">
        <v>6.2300000000000001E-2</v>
      </c>
      <c r="F148" s="1">
        <v>378.59</v>
      </c>
      <c r="G148" s="1">
        <v>0.51170000000000004</v>
      </c>
      <c r="H148" s="1">
        <v>0.25019999999999998</v>
      </c>
      <c r="I148" t="s">
        <v>24</v>
      </c>
      <c r="J148" t="s">
        <v>1545</v>
      </c>
      <c r="K148" s="1">
        <v>9042.9500000000007</v>
      </c>
      <c r="L148" t="s">
        <v>20</v>
      </c>
      <c r="M148" s="11">
        <v>45002</v>
      </c>
    </row>
    <row r="149" spans="1:13" x14ac:dyDescent="0.25">
      <c r="A149" t="s">
        <v>213</v>
      </c>
      <c r="B149" t="s">
        <v>1359</v>
      </c>
      <c r="C149">
        <v>4</v>
      </c>
      <c r="D149">
        <v>3</v>
      </c>
      <c r="E149" s="1">
        <v>6.1600000000000002E-2</v>
      </c>
      <c r="F149" s="1">
        <v>45.74</v>
      </c>
      <c r="G149" s="1">
        <v>0.42809999999999998</v>
      </c>
      <c r="H149" s="1">
        <v>0.25190000000000001</v>
      </c>
      <c r="I149" t="s">
        <v>24</v>
      </c>
      <c r="J149" t="s">
        <v>1360</v>
      </c>
      <c r="K149" s="1">
        <v>4141.5</v>
      </c>
      <c r="L149" t="s">
        <v>20</v>
      </c>
      <c r="M149" s="11">
        <v>45000</v>
      </c>
    </row>
    <row r="150" spans="1:13" x14ac:dyDescent="0.25">
      <c r="A150" t="s">
        <v>33</v>
      </c>
      <c r="B150" t="s">
        <v>1481</v>
      </c>
      <c r="C150">
        <v>4</v>
      </c>
      <c r="D150">
        <v>3</v>
      </c>
      <c r="E150" s="1">
        <v>5.9900000000000002E-2</v>
      </c>
      <c r="F150" s="1">
        <v>156.21</v>
      </c>
      <c r="G150" s="1">
        <v>0.51339999999999997</v>
      </c>
      <c r="H150" s="1">
        <v>0.23760000000000001</v>
      </c>
      <c r="I150" t="s">
        <v>24</v>
      </c>
      <c r="J150" t="s">
        <v>1482</v>
      </c>
      <c r="K150" s="1">
        <v>3928.94</v>
      </c>
      <c r="L150" t="s">
        <v>16</v>
      </c>
      <c r="M150" s="11">
        <v>45027</v>
      </c>
    </row>
    <row r="151" spans="1:13" x14ac:dyDescent="0.25">
      <c r="A151" t="s">
        <v>542</v>
      </c>
      <c r="B151" t="s">
        <v>1538</v>
      </c>
      <c r="C151">
        <v>4</v>
      </c>
      <c r="D151">
        <v>3</v>
      </c>
      <c r="E151" s="1">
        <v>5.5199999999999999E-2</v>
      </c>
      <c r="F151" s="1">
        <v>92.94</v>
      </c>
      <c r="G151" s="1">
        <v>0.28210000000000002</v>
      </c>
      <c r="H151" s="1">
        <v>0.15340000000000001</v>
      </c>
      <c r="I151" t="s">
        <v>13</v>
      </c>
      <c r="J151" t="s">
        <v>1537</v>
      </c>
      <c r="K151" s="1">
        <v>51632.73</v>
      </c>
      <c r="L151" t="s">
        <v>20</v>
      </c>
      <c r="M151" s="11">
        <v>45253</v>
      </c>
    </row>
    <row r="152" spans="1:13" x14ac:dyDescent="0.25">
      <c r="A152" t="s">
        <v>259</v>
      </c>
      <c r="B152" t="s">
        <v>849</v>
      </c>
      <c r="C152">
        <v>4</v>
      </c>
      <c r="D152">
        <v>3</v>
      </c>
      <c r="E152" s="1">
        <v>5.4800000000000001E-2</v>
      </c>
      <c r="F152" s="1">
        <v>534.16999999999996</v>
      </c>
      <c r="G152" s="1">
        <v>0.33479999999999999</v>
      </c>
      <c r="H152" s="1">
        <v>0.16420000000000001</v>
      </c>
      <c r="I152" t="s">
        <v>24</v>
      </c>
      <c r="J152" t="s">
        <v>848</v>
      </c>
      <c r="K152" s="1">
        <v>30606.69</v>
      </c>
      <c r="L152" t="s">
        <v>120</v>
      </c>
      <c r="M152" s="11">
        <v>45226</v>
      </c>
    </row>
    <row r="153" spans="1:13" x14ac:dyDescent="0.25">
      <c r="A153" t="s">
        <v>259</v>
      </c>
      <c r="B153" t="s">
        <v>850</v>
      </c>
      <c r="C153">
        <v>4</v>
      </c>
      <c r="D153">
        <v>3</v>
      </c>
      <c r="E153" s="1">
        <v>5.4800000000000001E-2</v>
      </c>
      <c r="F153" s="1">
        <v>534.16999999999996</v>
      </c>
      <c r="G153" s="1">
        <v>0.33479999999999999</v>
      </c>
      <c r="H153" s="1">
        <v>0.16420000000000001</v>
      </c>
      <c r="I153" t="s">
        <v>24</v>
      </c>
      <c r="J153" t="s">
        <v>848</v>
      </c>
      <c r="K153" s="1">
        <v>30606.69</v>
      </c>
      <c r="L153" t="s">
        <v>120</v>
      </c>
      <c r="M153" s="11">
        <v>45227</v>
      </c>
    </row>
    <row r="154" spans="1:13" x14ac:dyDescent="0.25">
      <c r="A154" t="s">
        <v>22</v>
      </c>
      <c r="B154" t="s">
        <v>966</v>
      </c>
      <c r="C154">
        <v>4</v>
      </c>
      <c r="D154">
        <v>3</v>
      </c>
      <c r="E154" s="1">
        <v>5.28E-2</v>
      </c>
      <c r="F154" s="1">
        <v>67.78</v>
      </c>
      <c r="G154" s="1">
        <v>0.37369999999999998</v>
      </c>
      <c r="H154" s="1">
        <v>0.15379999999999999</v>
      </c>
      <c r="I154" t="s">
        <v>13</v>
      </c>
      <c r="J154" t="s">
        <v>958</v>
      </c>
      <c r="K154" s="1">
        <v>2131.58</v>
      </c>
      <c r="L154" t="s">
        <v>20</v>
      </c>
      <c r="M154" s="11">
        <v>45251</v>
      </c>
    </row>
    <row r="155" spans="1:13" x14ac:dyDescent="0.25">
      <c r="A155" t="s">
        <v>11</v>
      </c>
      <c r="B155" t="s">
        <v>1221</v>
      </c>
      <c r="C155">
        <v>4</v>
      </c>
      <c r="D155">
        <v>3</v>
      </c>
      <c r="E155" s="1">
        <v>4.2900000000000001E-2</v>
      </c>
      <c r="F155" s="1">
        <v>27</v>
      </c>
      <c r="G155" s="1">
        <v>0.35220000000000001</v>
      </c>
      <c r="H155" s="1">
        <v>0.17630000000000001</v>
      </c>
      <c r="I155" t="s">
        <v>13</v>
      </c>
      <c r="J155" t="s">
        <v>1220</v>
      </c>
      <c r="K155" s="1">
        <v>1432.17</v>
      </c>
      <c r="L155" t="s">
        <v>151</v>
      </c>
      <c r="M155" s="11">
        <v>45181</v>
      </c>
    </row>
    <row r="156" spans="1:13" x14ac:dyDescent="0.25">
      <c r="A156" t="s">
        <v>11</v>
      </c>
      <c r="B156" t="s">
        <v>21</v>
      </c>
      <c r="C156">
        <v>4</v>
      </c>
      <c r="D156">
        <v>3</v>
      </c>
      <c r="E156" s="1">
        <v>4.0599999999999997E-2</v>
      </c>
      <c r="F156" s="1">
        <v>23.69</v>
      </c>
      <c r="G156" s="1">
        <v>0.32069999999999999</v>
      </c>
      <c r="H156" s="1">
        <v>0.15179999999999999</v>
      </c>
      <c r="I156" t="s">
        <v>13</v>
      </c>
      <c r="J156" t="s">
        <v>14</v>
      </c>
      <c r="K156" s="1">
        <v>577.72</v>
      </c>
      <c r="L156" t="s">
        <v>20</v>
      </c>
      <c r="M156" s="11">
        <v>45260</v>
      </c>
    </row>
    <row r="157" spans="1:13" x14ac:dyDescent="0.25">
      <c r="A157" t="s">
        <v>302</v>
      </c>
      <c r="B157" t="s">
        <v>606</v>
      </c>
      <c r="C157">
        <v>4</v>
      </c>
      <c r="D157">
        <v>3</v>
      </c>
      <c r="E157" s="1">
        <v>3.9300000000000002E-2</v>
      </c>
      <c r="F157" s="1">
        <v>40.69</v>
      </c>
      <c r="G157" s="1">
        <v>0.307</v>
      </c>
      <c r="H157" s="1">
        <v>0.14990000000000001</v>
      </c>
      <c r="I157" t="s">
        <v>13</v>
      </c>
      <c r="J157" t="s">
        <v>602</v>
      </c>
      <c r="K157" s="1">
        <v>45.54</v>
      </c>
      <c r="L157" t="s">
        <v>20</v>
      </c>
      <c r="M157" s="11">
        <v>45265</v>
      </c>
    </row>
    <row r="158" spans="1:13" x14ac:dyDescent="0.25">
      <c r="A158" t="s">
        <v>147</v>
      </c>
      <c r="B158" t="s">
        <v>1055</v>
      </c>
      <c r="C158">
        <v>4</v>
      </c>
      <c r="D158">
        <v>3</v>
      </c>
      <c r="E158" s="1">
        <v>3.4299999999999997E-2</v>
      </c>
      <c r="F158" s="1">
        <v>59.41</v>
      </c>
      <c r="G158" s="1">
        <v>0.55520000000000003</v>
      </c>
      <c r="H158" s="1">
        <v>0.2913</v>
      </c>
      <c r="I158" t="s">
        <v>112</v>
      </c>
      <c r="J158" t="s">
        <v>1054</v>
      </c>
      <c r="K158" s="1">
        <v>502.75</v>
      </c>
      <c r="L158" t="s">
        <v>16</v>
      </c>
      <c r="M158" s="11">
        <v>44954</v>
      </c>
    </row>
    <row r="159" spans="1:13" x14ac:dyDescent="0.25">
      <c r="A159" t="s">
        <v>117</v>
      </c>
      <c r="B159" t="s">
        <v>121</v>
      </c>
      <c r="C159">
        <v>4</v>
      </c>
      <c r="D159">
        <v>3</v>
      </c>
      <c r="E159" s="1">
        <v>3.1699999999999999E-2</v>
      </c>
      <c r="F159" s="1">
        <v>145.29</v>
      </c>
      <c r="G159" s="1">
        <v>0.59670000000000001</v>
      </c>
      <c r="H159" s="1">
        <v>0.32419999999999999</v>
      </c>
      <c r="I159" t="s">
        <v>13</v>
      </c>
      <c r="J159" t="s">
        <v>119</v>
      </c>
      <c r="K159" s="1">
        <v>2904.32</v>
      </c>
      <c r="L159" t="s">
        <v>20</v>
      </c>
      <c r="M159" s="11">
        <v>44939</v>
      </c>
    </row>
    <row r="160" spans="1:13" x14ac:dyDescent="0.25">
      <c r="A160" t="s">
        <v>564</v>
      </c>
      <c r="B160" t="s">
        <v>569</v>
      </c>
      <c r="C160">
        <v>4</v>
      </c>
      <c r="D160">
        <v>3</v>
      </c>
      <c r="E160" s="1">
        <v>2.9899999999999999E-2</v>
      </c>
      <c r="F160" s="1">
        <v>68.260000000000005</v>
      </c>
      <c r="G160" s="1">
        <v>0.18770000000000001</v>
      </c>
      <c r="H160" s="1">
        <v>0.11169999999999999</v>
      </c>
      <c r="I160" t="s">
        <v>24</v>
      </c>
      <c r="J160" t="s">
        <v>566</v>
      </c>
      <c r="K160" s="1">
        <v>926.21</v>
      </c>
      <c r="L160" t="s">
        <v>40</v>
      </c>
      <c r="M160" s="11">
        <v>45402</v>
      </c>
    </row>
    <row r="161" spans="1:13" x14ac:dyDescent="0.25">
      <c r="A161" t="s">
        <v>22</v>
      </c>
      <c r="B161" t="s">
        <v>23</v>
      </c>
      <c r="C161">
        <v>4</v>
      </c>
      <c r="D161">
        <v>3</v>
      </c>
      <c r="E161" s="1">
        <v>2.64E-2</v>
      </c>
      <c r="F161" s="1">
        <v>198.23</v>
      </c>
      <c r="G161" s="1">
        <v>0.54869999999999997</v>
      </c>
      <c r="H161" s="1">
        <v>0.31459999999999999</v>
      </c>
      <c r="I161" t="s">
        <v>24</v>
      </c>
      <c r="J161" t="s">
        <v>25</v>
      </c>
      <c r="K161" s="1">
        <v>2565.4899999999998</v>
      </c>
      <c r="L161" t="s">
        <v>20</v>
      </c>
      <c r="M161" s="11">
        <v>44943</v>
      </c>
    </row>
    <row r="162" spans="1:13" x14ac:dyDescent="0.25">
      <c r="A162" t="s">
        <v>11</v>
      </c>
      <c r="B162" t="s">
        <v>1226</v>
      </c>
      <c r="C162">
        <v>4</v>
      </c>
      <c r="D162">
        <v>3</v>
      </c>
      <c r="E162" s="1">
        <v>2.3900000000000001E-2</v>
      </c>
      <c r="F162" s="1">
        <v>20.11</v>
      </c>
      <c r="G162" s="1">
        <v>0.16209999999999999</v>
      </c>
      <c r="H162" s="1">
        <v>9.3399999999999997E-2</v>
      </c>
      <c r="I162" t="s">
        <v>13</v>
      </c>
      <c r="J162" t="s">
        <v>1220</v>
      </c>
      <c r="K162" s="1">
        <v>543.63</v>
      </c>
      <c r="L162" t="s">
        <v>53</v>
      </c>
      <c r="M162" s="11">
        <v>45442</v>
      </c>
    </row>
    <row r="163" spans="1:13" x14ac:dyDescent="0.25">
      <c r="A163" t="s">
        <v>310</v>
      </c>
      <c r="B163" t="s">
        <v>1355</v>
      </c>
      <c r="C163">
        <v>4</v>
      </c>
      <c r="D163">
        <v>3</v>
      </c>
      <c r="E163" s="1">
        <v>2.0299999999999999E-2</v>
      </c>
      <c r="F163" s="1">
        <v>32.17</v>
      </c>
      <c r="G163" s="1">
        <v>0.13719999999999999</v>
      </c>
      <c r="H163" s="1">
        <v>7.6999999999999999E-2</v>
      </c>
      <c r="I163" t="s">
        <v>24</v>
      </c>
      <c r="J163" t="s">
        <v>1347</v>
      </c>
      <c r="K163" s="1">
        <v>6.6</v>
      </c>
      <c r="L163" t="s">
        <v>53</v>
      </c>
      <c r="M163" s="11">
        <v>45474</v>
      </c>
    </row>
    <row r="164" spans="1:13" x14ac:dyDescent="0.25">
      <c r="A164" t="s">
        <v>259</v>
      </c>
      <c r="B164" t="s">
        <v>1446</v>
      </c>
      <c r="C164">
        <v>4</v>
      </c>
      <c r="D164">
        <v>3</v>
      </c>
      <c r="E164" s="1">
        <v>1.9300000000000001E-2</v>
      </c>
      <c r="F164" s="1">
        <v>63.16</v>
      </c>
      <c r="G164" s="1">
        <v>0.1258</v>
      </c>
      <c r="H164" s="1">
        <v>8.3299999999999999E-2</v>
      </c>
      <c r="I164" t="s">
        <v>24</v>
      </c>
      <c r="J164" t="s">
        <v>1447</v>
      </c>
      <c r="K164" s="1">
        <v>1396.88</v>
      </c>
      <c r="L164" t="s">
        <v>53</v>
      </c>
      <c r="M164" s="11">
        <v>45461</v>
      </c>
    </row>
    <row r="165" spans="1:13" x14ac:dyDescent="0.25">
      <c r="A165" t="s">
        <v>259</v>
      </c>
      <c r="B165" t="s">
        <v>1448</v>
      </c>
      <c r="C165">
        <v>4</v>
      </c>
      <c r="D165">
        <v>3</v>
      </c>
      <c r="E165" s="1">
        <v>1.9300000000000001E-2</v>
      </c>
      <c r="F165" s="1">
        <v>63.16</v>
      </c>
      <c r="G165" s="1">
        <v>0.1258</v>
      </c>
      <c r="H165" s="1">
        <v>8.3299999999999999E-2</v>
      </c>
      <c r="I165" t="s">
        <v>24</v>
      </c>
      <c r="J165" t="s">
        <v>1447</v>
      </c>
      <c r="K165" s="1">
        <v>1396.88</v>
      </c>
      <c r="L165" t="s">
        <v>53</v>
      </c>
      <c r="M165" s="11">
        <v>45462</v>
      </c>
    </row>
    <row r="166" spans="1:13" x14ac:dyDescent="0.25">
      <c r="A166" t="s">
        <v>217</v>
      </c>
      <c r="B166" t="s">
        <v>239</v>
      </c>
      <c r="C166">
        <v>4</v>
      </c>
      <c r="D166">
        <v>3</v>
      </c>
      <c r="E166" s="1">
        <v>1.7999999999999999E-2</v>
      </c>
      <c r="F166" s="1">
        <v>64.28</v>
      </c>
      <c r="G166" s="1">
        <v>0.1719</v>
      </c>
      <c r="H166" s="1">
        <v>0.1082</v>
      </c>
      <c r="I166" t="s">
        <v>24</v>
      </c>
      <c r="J166" t="s">
        <v>232</v>
      </c>
      <c r="K166" s="1">
        <v>5051.75</v>
      </c>
      <c r="L166" t="s">
        <v>53</v>
      </c>
      <c r="M166" s="11">
        <v>45410</v>
      </c>
    </row>
    <row r="167" spans="1:13" x14ac:dyDescent="0.25">
      <c r="A167" t="s">
        <v>310</v>
      </c>
      <c r="B167" t="s">
        <v>1596</v>
      </c>
      <c r="C167">
        <v>4</v>
      </c>
      <c r="D167">
        <v>3</v>
      </c>
      <c r="E167" s="1">
        <v>1.66E-2</v>
      </c>
      <c r="F167" s="1">
        <v>33.880000000000003</v>
      </c>
      <c r="G167" s="1">
        <v>0.1172</v>
      </c>
      <c r="H167" s="1">
        <v>6.13E-2</v>
      </c>
      <c r="I167" t="s">
        <v>24</v>
      </c>
      <c r="J167" t="s">
        <v>1593</v>
      </c>
      <c r="K167" s="1">
        <v>2647.5</v>
      </c>
      <c r="L167" t="s">
        <v>40</v>
      </c>
      <c r="M167" s="11">
        <v>45540</v>
      </c>
    </row>
    <row r="168" spans="1:13" x14ac:dyDescent="0.25">
      <c r="A168" t="s">
        <v>117</v>
      </c>
      <c r="B168" t="s">
        <v>224</v>
      </c>
      <c r="C168">
        <v>4</v>
      </c>
      <c r="D168">
        <v>3</v>
      </c>
      <c r="E168" s="1">
        <v>1.6500000000000001E-2</v>
      </c>
      <c r="F168" s="1">
        <v>86.57</v>
      </c>
      <c r="G168" s="1">
        <v>0.1449</v>
      </c>
      <c r="H168" s="1">
        <v>8.5000000000000006E-2</v>
      </c>
      <c r="I168" t="s">
        <v>13</v>
      </c>
      <c r="J168" t="s">
        <v>221</v>
      </c>
      <c r="K168" s="1">
        <v>206.55</v>
      </c>
      <c r="L168" t="s">
        <v>53</v>
      </c>
      <c r="M168" s="11">
        <v>45457</v>
      </c>
    </row>
    <row r="169" spans="1:13" x14ac:dyDescent="0.25">
      <c r="A169" t="s">
        <v>247</v>
      </c>
      <c r="B169" t="s">
        <v>1661</v>
      </c>
      <c r="C169">
        <v>4</v>
      </c>
      <c r="D169">
        <v>3</v>
      </c>
      <c r="E169" s="1">
        <v>1.5699999999999999E-2</v>
      </c>
      <c r="F169" s="1">
        <v>3209.6</v>
      </c>
      <c r="G169" s="1">
        <v>9.9500000000000005E-2</v>
      </c>
      <c r="H169" s="1">
        <v>6.2100000000000002E-2</v>
      </c>
      <c r="I169" t="s">
        <v>24</v>
      </c>
      <c r="J169" t="s">
        <v>1659</v>
      </c>
      <c r="K169" s="1">
        <v>1502.67</v>
      </c>
      <c r="L169" t="s">
        <v>40</v>
      </c>
      <c r="M169" s="11">
        <v>45521</v>
      </c>
    </row>
    <row r="170" spans="1:13" x14ac:dyDescent="0.25">
      <c r="A170" t="s">
        <v>33</v>
      </c>
      <c r="B170" t="s">
        <v>450</v>
      </c>
      <c r="C170">
        <v>4</v>
      </c>
      <c r="D170">
        <v>3</v>
      </c>
      <c r="E170" s="1">
        <v>1.43E-2</v>
      </c>
      <c r="F170" s="1">
        <v>35.56</v>
      </c>
      <c r="G170" s="1">
        <v>0.1002</v>
      </c>
      <c r="H170" s="1">
        <v>5.8999999999999997E-2</v>
      </c>
      <c r="I170" t="s">
        <v>24</v>
      </c>
      <c r="J170" t="s">
        <v>446</v>
      </c>
      <c r="K170" s="1">
        <v>2712.87</v>
      </c>
      <c r="L170" t="s">
        <v>53</v>
      </c>
      <c r="M170" s="11">
        <v>45602</v>
      </c>
    </row>
    <row r="171" spans="1:13" x14ac:dyDescent="0.25">
      <c r="A171" t="s">
        <v>107</v>
      </c>
      <c r="B171" t="s">
        <v>1184</v>
      </c>
      <c r="C171">
        <v>4</v>
      </c>
      <c r="D171">
        <v>3</v>
      </c>
      <c r="E171" s="1">
        <v>1.2699999999999999E-2</v>
      </c>
      <c r="F171" s="1">
        <v>27.84</v>
      </c>
      <c r="G171" s="1">
        <v>8.5900000000000004E-2</v>
      </c>
      <c r="H171" s="1">
        <v>5.5E-2</v>
      </c>
      <c r="I171" t="s">
        <v>112</v>
      </c>
      <c r="J171" t="s">
        <v>1180</v>
      </c>
      <c r="K171" s="1">
        <v>1679.62</v>
      </c>
      <c r="L171" t="s">
        <v>40</v>
      </c>
      <c r="M171" s="11">
        <v>45737</v>
      </c>
    </row>
    <row r="172" spans="1:13" x14ac:dyDescent="0.25">
      <c r="A172" t="s">
        <v>129</v>
      </c>
      <c r="B172" t="s">
        <v>1555</v>
      </c>
      <c r="C172">
        <v>4</v>
      </c>
      <c r="D172">
        <v>3</v>
      </c>
      <c r="E172" s="1">
        <v>1.11E-2</v>
      </c>
      <c r="F172" s="1">
        <v>29.2</v>
      </c>
      <c r="G172" s="1">
        <v>8.5400000000000004E-2</v>
      </c>
      <c r="H172" s="1">
        <v>0.1099</v>
      </c>
      <c r="I172" t="s">
        <v>13</v>
      </c>
      <c r="J172" t="s">
        <v>1550</v>
      </c>
      <c r="K172" s="1">
        <v>456.33</v>
      </c>
      <c r="L172" t="s">
        <v>40</v>
      </c>
      <c r="M172" s="11">
        <v>45408</v>
      </c>
    </row>
    <row r="173" spans="1:13" x14ac:dyDescent="0.25">
      <c r="A173" t="s">
        <v>259</v>
      </c>
      <c r="B173" t="s">
        <v>417</v>
      </c>
      <c r="C173">
        <v>4</v>
      </c>
      <c r="D173">
        <v>3</v>
      </c>
      <c r="E173" s="1">
        <v>1.0500000000000001E-2</v>
      </c>
      <c r="F173" s="1">
        <v>118.63</v>
      </c>
      <c r="G173" s="1">
        <v>8.3400000000000002E-2</v>
      </c>
      <c r="H173" s="1">
        <v>5.4699999999999999E-2</v>
      </c>
      <c r="I173" t="s">
        <v>112</v>
      </c>
      <c r="J173" t="s">
        <v>418</v>
      </c>
      <c r="K173" s="1">
        <v>2012.1</v>
      </c>
      <c r="L173" t="s">
        <v>40</v>
      </c>
      <c r="M173" s="11">
        <v>45746</v>
      </c>
    </row>
    <row r="174" spans="1:13" x14ac:dyDescent="0.25">
      <c r="A174" t="s">
        <v>33</v>
      </c>
      <c r="B174" t="s">
        <v>48</v>
      </c>
      <c r="C174">
        <v>4</v>
      </c>
      <c r="D174">
        <v>3</v>
      </c>
      <c r="E174" s="1">
        <v>1.04E-2</v>
      </c>
      <c r="F174" s="1">
        <v>72.69</v>
      </c>
      <c r="G174" s="1">
        <v>8.6800000000000002E-2</v>
      </c>
      <c r="H174" s="1">
        <v>5.2699999999999997E-2</v>
      </c>
      <c r="I174" t="s">
        <v>24</v>
      </c>
      <c r="J174" t="s">
        <v>35</v>
      </c>
      <c r="K174" s="1">
        <v>2161.3000000000002</v>
      </c>
      <c r="L174" t="s">
        <v>40</v>
      </c>
      <c r="M174" s="11">
        <v>45785</v>
      </c>
    </row>
    <row r="175" spans="1:13" x14ac:dyDescent="0.25">
      <c r="A175" t="s">
        <v>247</v>
      </c>
      <c r="B175" t="s">
        <v>1664</v>
      </c>
      <c r="C175">
        <v>4</v>
      </c>
      <c r="D175">
        <v>3</v>
      </c>
      <c r="E175" s="1">
        <v>1.0200000000000001E-2</v>
      </c>
      <c r="F175" s="1">
        <v>22.63</v>
      </c>
      <c r="G175" s="1">
        <v>8.4199999999999997E-2</v>
      </c>
      <c r="H175" s="1">
        <v>5.6500000000000002E-2</v>
      </c>
      <c r="I175" t="s">
        <v>24</v>
      </c>
      <c r="J175" t="s">
        <v>1659</v>
      </c>
      <c r="K175" s="1">
        <v>2533.14</v>
      </c>
      <c r="L175" t="s">
        <v>40</v>
      </c>
      <c r="M175" s="11">
        <v>45675</v>
      </c>
    </row>
    <row r="176" spans="1:13" x14ac:dyDescent="0.25">
      <c r="A176" t="s">
        <v>217</v>
      </c>
      <c r="B176" t="s">
        <v>1494</v>
      </c>
      <c r="C176">
        <v>4</v>
      </c>
      <c r="D176">
        <v>3</v>
      </c>
      <c r="E176" s="1">
        <v>8.8999999999999999E-3</v>
      </c>
      <c r="F176" s="1">
        <v>52.89</v>
      </c>
      <c r="G176" s="1">
        <v>7.9299999999999995E-2</v>
      </c>
      <c r="H176" s="1">
        <v>5.5300000000000002E-2</v>
      </c>
      <c r="I176" t="s">
        <v>24</v>
      </c>
      <c r="J176" t="s">
        <v>1490</v>
      </c>
      <c r="K176" s="1">
        <v>4093.1</v>
      </c>
      <c r="L176" t="s">
        <v>40</v>
      </c>
      <c r="M176" s="11">
        <v>45726</v>
      </c>
    </row>
    <row r="177" spans="1:13" x14ac:dyDescent="0.25">
      <c r="A177" t="s">
        <v>564</v>
      </c>
      <c r="B177" t="s">
        <v>581</v>
      </c>
      <c r="C177">
        <v>4</v>
      </c>
      <c r="D177">
        <v>3</v>
      </c>
      <c r="E177" s="1">
        <v>8.5000000000000006E-3</v>
      </c>
      <c r="F177" s="1">
        <v>37.630000000000003</v>
      </c>
      <c r="G177" s="1">
        <v>7.7799999999999994E-2</v>
      </c>
      <c r="H177" s="1">
        <v>5.4100000000000002E-2</v>
      </c>
      <c r="I177" t="s">
        <v>579</v>
      </c>
      <c r="J177" t="s">
        <v>566</v>
      </c>
      <c r="K177" s="1">
        <v>712.18</v>
      </c>
      <c r="L177" t="s">
        <v>40</v>
      </c>
      <c r="M177" s="11">
        <v>45765</v>
      </c>
    </row>
    <row r="178" spans="1:13" x14ac:dyDescent="0.25">
      <c r="A178" t="s">
        <v>564</v>
      </c>
      <c r="B178" t="s">
        <v>574</v>
      </c>
      <c r="C178">
        <v>4</v>
      </c>
      <c r="D178">
        <v>3</v>
      </c>
      <c r="E178" s="1">
        <v>8.2000000000000007E-3</v>
      </c>
      <c r="F178" s="1">
        <v>40.340000000000003</v>
      </c>
      <c r="G178" s="1">
        <v>7.85E-2</v>
      </c>
      <c r="H178" s="1">
        <v>5.4199999999999998E-2</v>
      </c>
      <c r="I178" t="s">
        <v>112</v>
      </c>
      <c r="J178" t="s">
        <v>566</v>
      </c>
      <c r="K178" s="1">
        <v>332.74</v>
      </c>
      <c r="L178" t="s">
        <v>40</v>
      </c>
      <c r="M178" s="11">
        <v>45764</v>
      </c>
    </row>
    <row r="179" spans="1:13" x14ac:dyDescent="0.25">
      <c r="A179" t="s">
        <v>33</v>
      </c>
      <c r="B179" t="s">
        <v>454</v>
      </c>
      <c r="C179">
        <v>4</v>
      </c>
      <c r="D179">
        <v>3</v>
      </c>
      <c r="E179" s="1">
        <v>8.0000000000000002E-3</v>
      </c>
      <c r="F179" s="1">
        <v>61.31</v>
      </c>
      <c r="G179" s="1">
        <v>7.85E-2</v>
      </c>
      <c r="H179" s="1">
        <v>5.74E-2</v>
      </c>
      <c r="I179" t="s">
        <v>24</v>
      </c>
      <c r="J179" t="s">
        <v>446</v>
      </c>
      <c r="K179" s="1">
        <v>5810.97</v>
      </c>
      <c r="L179" t="s">
        <v>40</v>
      </c>
      <c r="M179" s="11">
        <v>45648</v>
      </c>
    </row>
    <row r="180" spans="1:13" x14ac:dyDescent="0.25">
      <c r="A180" t="s">
        <v>310</v>
      </c>
      <c r="B180" t="s">
        <v>649</v>
      </c>
      <c r="C180">
        <v>4</v>
      </c>
      <c r="D180">
        <v>3</v>
      </c>
      <c r="E180" s="1">
        <v>7.7999999999999996E-3</v>
      </c>
      <c r="F180" s="1">
        <v>41.11</v>
      </c>
      <c r="G180" s="1">
        <v>7.7600000000000002E-2</v>
      </c>
      <c r="H180" s="1">
        <v>5.3900000000000003E-2</v>
      </c>
      <c r="I180" t="s">
        <v>24</v>
      </c>
      <c r="J180" t="s">
        <v>648</v>
      </c>
      <c r="K180" s="1">
        <v>162.25</v>
      </c>
      <c r="L180" t="s">
        <v>40</v>
      </c>
      <c r="M180" s="11">
        <v>45770</v>
      </c>
    </row>
    <row r="181" spans="1:13" x14ac:dyDescent="0.25">
      <c r="A181" t="s">
        <v>704</v>
      </c>
      <c r="B181" t="s">
        <v>1118</v>
      </c>
      <c r="C181">
        <v>4</v>
      </c>
      <c r="D181">
        <v>3</v>
      </c>
      <c r="E181" s="1">
        <v>7.7999999999999996E-3</v>
      </c>
      <c r="F181" s="1">
        <v>27.4</v>
      </c>
      <c r="G181" s="1">
        <v>7.4999999999999997E-2</v>
      </c>
      <c r="H181" s="1">
        <v>5.3999999999999999E-2</v>
      </c>
      <c r="I181" t="s">
        <v>13</v>
      </c>
      <c r="J181" t="s">
        <v>1116</v>
      </c>
      <c r="K181" s="1">
        <v>212.27</v>
      </c>
      <c r="L181" t="s">
        <v>40</v>
      </c>
      <c r="M181" s="11">
        <v>45767</v>
      </c>
    </row>
    <row r="182" spans="1:13" x14ac:dyDescent="0.25">
      <c r="A182" t="s">
        <v>168</v>
      </c>
      <c r="B182" t="s">
        <v>1716</v>
      </c>
      <c r="C182">
        <v>4</v>
      </c>
      <c r="D182">
        <v>3</v>
      </c>
      <c r="E182" s="1">
        <v>7.7999999999999996E-3</v>
      </c>
      <c r="F182" s="1">
        <v>19.46</v>
      </c>
      <c r="G182" s="1">
        <v>7.6700000000000004E-2</v>
      </c>
      <c r="H182" s="1">
        <v>5.4899999999999997E-2</v>
      </c>
      <c r="I182" t="s">
        <v>24</v>
      </c>
      <c r="J182" t="s">
        <v>1714</v>
      </c>
      <c r="K182" s="1">
        <v>5337.37</v>
      </c>
      <c r="L182" t="s">
        <v>40</v>
      </c>
      <c r="M182" s="11">
        <v>45742</v>
      </c>
    </row>
    <row r="183" spans="1:13" x14ac:dyDescent="0.25">
      <c r="A183" t="s">
        <v>168</v>
      </c>
      <c r="B183" t="s">
        <v>1717</v>
      </c>
      <c r="C183">
        <v>4</v>
      </c>
      <c r="D183">
        <v>3</v>
      </c>
      <c r="E183" s="1">
        <v>7.1999999999999998E-3</v>
      </c>
      <c r="F183" s="1">
        <v>49.36</v>
      </c>
      <c r="G183" s="1">
        <v>7.7399999999999997E-2</v>
      </c>
      <c r="H183" s="1">
        <v>5.4899999999999997E-2</v>
      </c>
      <c r="I183" t="s">
        <v>24</v>
      </c>
      <c r="J183" t="s">
        <v>1714</v>
      </c>
      <c r="K183" s="1">
        <v>6974.03</v>
      </c>
      <c r="L183" t="s">
        <v>40</v>
      </c>
      <c r="M183" s="11">
        <v>45741</v>
      </c>
    </row>
    <row r="184" spans="1:13" x14ac:dyDescent="0.25">
      <c r="A184" t="s">
        <v>168</v>
      </c>
      <c r="B184" t="s">
        <v>278</v>
      </c>
      <c r="C184">
        <v>4</v>
      </c>
      <c r="D184">
        <v>3</v>
      </c>
      <c r="E184" s="1">
        <v>7.1999999999999998E-3</v>
      </c>
      <c r="F184" s="1">
        <v>42.24</v>
      </c>
      <c r="G184" s="1">
        <v>7.7299999999999994E-2</v>
      </c>
      <c r="H184" s="1">
        <v>5.79E-2</v>
      </c>
      <c r="I184" t="s">
        <v>24</v>
      </c>
      <c r="J184" t="s">
        <v>274</v>
      </c>
      <c r="K184" s="1">
        <v>7708.05</v>
      </c>
      <c r="L184" t="s">
        <v>40</v>
      </c>
      <c r="M184" s="11">
        <v>45634</v>
      </c>
    </row>
    <row r="185" spans="1:13" x14ac:dyDescent="0.25">
      <c r="A185" t="s">
        <v>107</v>
      </c>
      <c r="B185" t="s">
        <v>467</v>
      </c>
      <c r="C185">
        <v>4</v>
      </c>
      <c r="D185">
        <v>3</v>
      </c>
      <c r="E185" s="1">
        <v>7.0000000000000001E-3</v>
      </c>
      <c r="F185" s="1">
        <v>20.03</v>
      </c>
      <c r="G185" s="1">
        <v>7.7299999999999994E-2</v>
      </c>
      <c r="H185" s="1">
        <v>5.96E-2</v>
      </c>
      <c r="I185" t="s">
        <v>112</v>
      </c>
      <c r="J185" t="s">
        <v>461</v>
      </c>
      <c r="K185" s="1">
        <v>436.83</v>
      </c>
      <c r="L185" t="s">
        <v>53</v>
      </c>
      <c r="M185" s="11">
        <v>45584</v>
      </c>
    </row>
    <row r="186" spans="1:13" x14ac:dyDescent="0.25">
      <c r="A186" t="s">
        <v>33</v>
      </c>
      <c r="B186" t="s">
        <v>448</v>
      </c>
      <c r="C186">
        <v>4</v>
      </c>
      <c r="D186">
        <v>3</v>
      </c>
      <c r="E186" s="1">
        <v>6.7000000000000002E-3</v>
      </c>
      <c r="F186" s="1">
        <v>48.94</v>
      </c>
      <c r="G186" s="1">
        <v>7.4099999999999999E-2</v>
      </c>
      <c r="H186" s="1">
        <v>5.2400000000000002E-2</v>
      </c>
      <c r="I186" t="s">
        <v>24</v>
      </c>
      <c r="J186" t="s">
        <v>446</v>
      </c>
      <c r="K186" s="1">
        <v>16078.88</v>
      </c>
      <c r="L186" t="s">
        <v>40</v>
      </c>
      <c r="M186" s="11">
        <v>45788</v>
      </c>
    </row>
    <row r="187" spans="1:13" x14ac:dyDescent="0.25">
      <c r="A187" t="s">
        <v>247</v>
      </c>
      <c r="B187" t="s">
        <v>810</v>
      </c>
      <c r="C187">
        <v>4</v>
      </c>
      <c r="D187">
        <v>3</v>
      </c>
      <c r="E187" s="1">
        <v>6.7000000000000002E-3</v>
      </c>
      <c r="F187" s="1">
        <v>43.71</v>
      </c>
      <c r="G187" s="1">
        <v>7.3300000000000004E-2</v>
      </c>
      <c r="H187" s="1">
        <v>5.1499999999999997E-2</v>
      </c>
      <c r="I187" t="s">
        <v>24</v>
      </c>
      <c r="J187" t="s">
        <v>811</v>
      </c>
      <c r="K187" s="1">
        <v>3219.46</v>
      </c>
      <c r="L187" t="s">
        <v>40</v>
      </c>
      <c r="M187" s="11">
        <v>45807</v>
      </c>
    </row>
    <row r="188" spans="1:13" x14ac:dyDescent="0.25">
      <c r="A188" t="s">
        <v>117</v>
      </c>
      <c r="B188" t="s">
        <v>1435</v>
      </c>
      <c r="C188">
        <v>4</v>
      </c>
      <c r="D188">
        <v>3</v>
      </c>
      <c r="E188" s="1">
        <v>6.4999999999999997E-3</v>
      </c>
      <c r="F188" s="1">
        <v>92.22</v>
      </c>
      <c r="G188" s="1">
        <v>7.22E-2</v>
      </c>
      <c r="H188" s="1">
        <v>5.2200000000000003E-2</v>
      </c>
      <c r="I188" t="s">
        <v>13</v>
      </c>
      <c r="J188" t="s">
        <v>1436</v>
      </c>
      <c r="K188" s="1">
        <v>799.52</v>
      </c>
      <c r="L188" t="s">
        <v>40</v>
      </c>
      <c r="M188" s="11">
        <v>45792</v>
      </c>
    </row>
    <row r="189" spans="1:13" x14ac:dyDescent="0.25">
      <c r="A189" t="s">
        <v>542</v>
      </c>
      <c r="B189" t="s">
        <v>813</v>
      </c>
      <c r="C189">
        <v>4</v>
      </c>
      <c r="D189">
        <v>3</v>
      </c>
      <c r="E189" s="1">
        <v>6.1999999999999998E-3</v>
      </c>
      <c r="F189" s="1">
        <v>42.74</v>
      </c>
      <c r="G189" s="1">
        <v>7.9100000000000004E-2</v>
      </c>
      <c r="H189" s="1">
        <v>6.4500000000000002E-2</v>
      </c>
      <c r="I189" t="s">
        <v>13</v>
      </c>
      <c r="J189" t="s">
        <v>814</v>
      </c>
      <c r="K189" s="1">
        <v>2370.34</v>
      </c>
      <c r="L189" t="s">
        <v>47</v>
      </c>
      <c r="M189" s="11">
        <v>45504</v>
      </c>
    </row>
    <row r="190" spans="1:13" x14ac:dyDescent="0.25">
      <c r="A190" t="s">
        <v>117</v>
      </c>
      <c r="B190" t="s">
        <v>1060</v>
      </c>
      <c r="C190">
        <v>4</v>
      </c>
      <c r="D190">
        <v>3</v>
      </c>
      <c r="E190" s="1">
        <v>6.0000000000000001E-3</v>
      </c>
      <c r="F190" s="1">
        <v>47.19</v>
      </c>
      <c r="G190" s="1">
        <v>7.4899999999999994E-2</v>
      </c>
      <c r="H190" s="1">
        <v>6.0100000000000001E-2</v>
      </c>
      <c r="I190" t="s">
        <v>13</v>
      </c>
      <c r="J190" t="s">
        <v>1059</v>
      </c>
      <c r="K190" s="1">
        <v>2060.4</v>
      </c>
      <c r="L190" t="s">
        <v>37</v>
      </c>
      <c r="M190" s="11">
        <v>45563</v>
      </c>
    </row>
    <row r="191" spans="1:13" x14ac:dyDescent="0.25">
      <c r="A191" t="s">
        <v>217</v>
      </c>
      <c r="B191" t="s">
        <v>1655</v>
      </c>
      <c r="C191">
        <v>4</v>
      </c>
      <c r="D191">
        <v>3</v>
      </c>
      <c r="E191" s="1">
        <v>5.8999999999999999E-3</v>
      </c>
      <c r="F191" s="1">
        <v>5380.44</v>
      </c>
      <c r="G191" s="1">
        <v>7.51E-2</v>
      </c>
      <c r="H191" s="1">
        <v>6.1499999999999999E-2</v>
      </c>
      <c r="I191" t="s">
        <v>24</v>
      </c>
      <c r="J191" t="s">
        <v>1654</v>
      </c>
      <c r="K191" s="1">
        <v>28725.37</v>
      </c>
      <c r="L191" t="s">
        <v>37</v>
      </c>
      <c r="M191" s="11">
        <v>45535</v>
      </c>
    </row>
    <row r="192" spans="1:13" x14ac:dyDescent="0.25">
      <c r="A192" t="s">
        <v>302</v>
      </c>
      <c r="B192" t="s">
        <v>1516</v>
      </c>
      <c r="C192">
        <v>4</v>
      </c>
      <c r="D192">
        <v>3</v>
      </c>
      <c r="E192" s="1">
        <v>5.8999999999999999E-3</v>
      </c>
      <c r="F192" s="1">
        <v>24.86</v>
      </c>
      <c r="G192" s="1">
        <v>7.2700000000000001E-2</v>
      </c>
      <c r="H192" s="1">
        <v>5.6899999999999999E-2</v>
      </c>
      <c r="I192" t="s">
        <v>112</v>
      </c>
      <c r="J192" t="s">
        <v>1513</v>
      </c>
      <c r="K192" s="1">
        <v>2239.63</v>
      </c>
      <c r="L192" t="s">
        <v>37</v>
      </c>
      <c r="M192" s="11">
        <v>45663</v>
      </c>
    </row>
    <row r="193" spans="1:13" x14ac:dyDescent="0.25">
      <c r="A193" t="s">
        <v>542</v>
      </c>
      <c r="B193" t="s">
        <v>1165</v>
      </c>
      <c r="C193">
        <v>4</v>
      </c>
      <c r="D193">
        <v>3</v>
      </c>
      <c r="E193" s="1">
        <v>5.7999999999999996E-3</v>
      </c>
      <c r="F193" s="1">
        <v>5638.88</v>
      </c>
      <c r="G193" s="1">
        <v>7.2800000000000004E-2</v>
      </c>
      <c r="H193" s="1">
        <v>5.8599999999999999E-2</v>
      </c>
      <c r="I193" t="s">
        <v>13</v>
      </c>
      <c r="J193" t="s">
        <v>1166</v>
      </c>
      <c r="K193" s="1">
        <v>12828.42</v>
      </c>
      <c r="L193" t="s">
        <v>40</v>
      </c>
      <c r="M193" s="11">
        <v>45615</v>
      </c>
    </row>
    <row r="194" spans="1:13" x14ac:dyDescent="0.25">
      <c r="A194" t="s">
        <v>247</v>
      </c>
      <c r="B194" t="s">
        <v>759</v>
      </c>
      <c r="C194">
        <v>4</v>
      </c>
      <c r="D194">
        <v>3</v>
      </c>
      <c r="E194" s="1">
        <v>5.7999999999999996E-3</v>
      </c>
      <c r="F194" s="1">
        <v>3528.99</v>
      </c>
      <c r="G194" s="1">
        <v>7.3400000000000007E-2</v>
      </c>
      <c r="H194" s="1">
        <v>5.9900000000000002E-2</v>
      </c>
      <c r="I194" t="s">
        <v>24</v>
      </c>
      <c r="J194" t="s">
        <v>758</v>
      </c>
      <c r="K194" s="1">
        <v>18699.2</v>
      </c>
      <c r="L194" t="s">
        <v>37</v>
      </c>
      <c r="M194" s="11">
        <v>45574</v>
      </c>
    </row>
    <row r="195" spans="1:13" x14ac:dyDescent="0.25">
      <c r="A195" t="s">
        <v>175</v>
      </c>
      <c r="B195" t="s">
        <v>795</v>
      </c>
      <c r="C195">
        <v>4</v>
      </c>
      <c r="D195">
        <v>3</v>
      </c>
      <c r="E195" s="1">
        <v>5.7999999999999996E-3</v>
      </c>
      <c r="F195" s="1">
        <v>2872.8</v>
      </c>
      <c r="G195" s="1">
        <v>7.3200000000000001E-2</v>
      </c>
      <c r="H195" s="1">
        <v>5.6899999999999999E-2</v>
      </c>
      <c r="I195" t="s">
        <v>112</v>
      </c>
      <c r="J195" t="s">
        <v>787</v>
      </c>
      <c r="K195" s="1">
        <v>4530.33</v>
      </c>
      <c r="L195" t="s">
        <v>37</v>
      </c>
      <c r="M195" s="11">
        <v>45662</v>
      </c>
    </row>
    <row r="196" spans="1:13" x14ac:dyDescent="0.25">
      <c r="A196" t="s">
        <v>247</v>
      </c>
      <c r="B196" t="s">
        <v>762</v>
      </c>
      <c r="C196">
        <v>4</v>
      </c>
      <c r="D196">
        <v>3</v>
      </c>
      <c r="E196" s="1">
        <v>5.7999999999999996E-3</v>
      </c>
      <c r="F196" s="1">
        <v>49.7</v>
      </c>
      <c r="G196" s="1">
        <v>7.2999999999999995E-2</v>
      </c>
      <c r="H196" s="1">
        <v>5.7500000000000002E-2</v>
      </c>
      <c r="I196" t="s">
        <v>24</v>
      </c>
      <c r="J196" t="s">
        <v>758</v>
      </c>
      <c r="K196" s="1">
        <v>4511.9399999999996</v>
      </c>
      <c r="L196" t="s">
        <v>37</v>
      </c>
      <c r="M196" s="11">
        <v>45643</v>
      </c>
    </row>
    <row r="197" spans="1:13" x14ac:dyDescent="0.25">
      <c r="A197" t="s">
        <v>542</v>
      </c>
      <c r="B197" t="s">
        <v>1170</v>
      </c>
      <c r="C197">
        <v>4</v>
      </c>
      <c r="D197">
        <v>3</v>
      </c>
      <c r="E197" s="1">
        <v>5.7000000000000002E-3</v>
      </c>
      <c r="F197" s="1">
        <v>3866.56</v>
      </c>
      <c r="G197" s="1">
        <v>7.2800000000000004E-2</v>
      </c>
      <c r="H197" s="1">
        <v>5.9499999999999997E-2</v>
      </c>
      <c r="I197" t="s">
        <v>13</v>
      </c>
      <c r="J197" t="s">
        <v>1166</v>
      </c>
      <c r="K197" s="1">
        <v>67570.48</v>
      </c>
      <c r="L197" t="s">
        <v>40</v>
      </c>
      <c r="M197" s="11">
        <v>45594</v>
      </c>
    </row>
    <row r="198" spans="1:13" x14ac:dyDescent="0.25">
      <c r="A198" t="s">
        <v>175</v>
      </c>
      <c r="B198" t="s">
        <v>786</v>
      </c>
      <c r="C198">
        <v>4</v>
      </c>
      <c r="D198">
        <v>3</v>
      </c>
      <c r="E198" s="1">
        <v>5.7000000000000002E-3</v>
      </c>
      <c r="F198" s="1">
        <v>3563.24</v>
      </c>
      <c r="G198" s="1">
        <v>7.2800000000000004E-2</v>
      </c>
      <c r="H198" s="1">
        <v>5.6500000000000002E-2</v>
      </c>
      <c r="I198" t="s">
        <v>24</v>
      </c>
      <c r="J198" t="s">
        <v>787</v>
      </c>
      <c r="K198" s="1">
        <v>1405.99</v>
      </c>
      <c r="L198" t="s">
        <v>37</v>
      </c>
      <c r="M198" s="11">
        <v>45677</v>
      </c>
    </row>
    <row r="199" spans="1:13" x14ac:dyDescent="0.25">
      <c r="A199" t="s">
        <v>366</v>
      </c>
      <c r="B199" t="s">
        <v>1459</v>
      </c>
      <c r="C199">
        <v>4</v>
      </c>
      <c r="D199">
        <v>3</v>
      </c>
      <c r="E199" s="1">
        <v>5.7000000000000002E-3</v>
      </c>
      <c r="F199" s="1">
        <v>67.5</v>
      </c>
      <c r="G199" s="1">
        <v>7.2599999999999998E-2</v>
      </c>
      <c r="H199" s="1">
        <v>5.96E-2</v>
      </c>
      <c r="I199" t="s">
        <v>24</v>
      </c>
      <c r="J199" t="s">
        <v>1458</v>
      </c>
      <c r="K199" s="1">
        <v>2058.1799999999998</v>
      </c>
      <c r="L199" t="s">
        <v>37</v>
      </c>
      <c r="M199" s="11">
        <v>45587</v>
      </c>
    </row>
    <row r="200" spans="1:13" x14ac:dyDescent="0.25">
      <c r="A200" t="s">
        <v>310</v>
      </c>
      <c r="B200" t="s">
        <v>653</v>
      </c>
      <c r="C200">
        <v>4</v>
      </c>
      <c r="D200">
        <v>3</v>
      </c>
      <c r="E200" s="1">
        <v>5.7000000000000002E-3</v>
      </c>
      <c r="F200" s="1">
        <v>14.36</v>
      </c>
      <c r="G200" s="1">
        <v>7.2599999999999998E-2</v>
      </c>
      <c r="H200" s="1">
        <v>5.8500000000000003E-2</v>
      </c>
      <c r="I200" t="s">
        <v>24</v>
      </c>
      <c r="J200" t="s">
        <v>648</v>
      </c>
      <c r="K200" s="1">
        <v>3686.68</v>
      </c>
      <c r="L200" t="s">
        <v>37</v>
      </c>
      <c r="M200" s="11">
        <v>45617</v>
      </c>
    </row>
    <row r="201" spans="1:13" x14ac:dyDescent="0.25">
      <c r="A201" t="s">
        <v>168</v>
      </c>
      <c r="B201" t="s">
        <v>277</v>
      </c>
      <c r="C201">
        <v>4</v>
      </c>
      <c r="D201">
        <v>3</v>
      </c>
      <c r="E201" s="1">
        <v>5.5999999999999999E-3</v>
      </c>
      <c r="F201" s="1">
        <v>3523.72</v>
      </c>
      <c r="G201" s="1">
        <v>7.0499999999999993E-2</v>
      </c>
      <c r="H201" s="1">
        <v>5.6399999999999999E-2</v>
      </c>
      <c r="I201" t="s">
        <v>24</v>
      </c>
      <c r="J201" t="s">
        <v>274</v>
      </c>
      <c r="K201" s="1">
        <v>6261.57</v>
      </c>
      <c r="L201" t="s">
        <v>37</v>
      </c>
      <c r="M201" s="11">
        <v>45682</v>
      </c>
    </row>
    <row r="202" spans="1:13" x14ac:dyDescent="0.25">
      <c r="A202" t="s">
        <v>379</v>
      </c>
      <c r="B202" t="s">
        <v>388</v>
      </c>
      <c r="C202">
        <v>4</v>
      </c>
      <c r="D202">
        <v>3</v>
      </c>
      <c r="E202" s="1">
        <v>5.5999999999999999E-3</v>
      </c>
      <c r="F202" s="1">
        <v>39.700000000000003</v>
      </c>
      <c r="G202" s="1">
        <v>7.1499999999999994E-2</v>
      </c>
      <c r="H202" s="1">
        <v>5.67E-2</v>
      </c>
      <c r="I202" t="s">
        <v>112</v>
      </c>
      <c r="J202" t="s">
        <v>381</v>
      </c>
      <c r="K202" s="1">
        <v>1218.56</v>
      </c>
      <c r="L202" t="s">
        <v>37</v>
      </c>
      <c r="M202" s="11">
        <v>45670</v>
      </c>
    </row>
    <row r="203" spans="1:13" x14ac:dyDescent="0.25">
      <c r="A203" t="s">
        <v>310</v>
      </c>
      <c r="B203" t="s">
        <v>654</v>
      </c>
      <c r="C203">
        <v>4</v>
      </c>
      <c r="D203">
        <v>3</v>
      </c>
      <c r="E203" s="1">
        <v>5.5999999999999999E-3</v>
      </c>
      <c r="F203" s="1">
        <v>36.33</v>
      </c>
      <c r="G203" s="1">
        <v>7.1599999999999997E-2</v>
      </c>
      <c r="H203" s="1">
        <v>5.6500000000000002E-2</v>
      </c>
      <c r="I203" t="s">
        <v>24</v>
      </c>
      <c r="J203" t="s">
        <v>648</v>
      </c>
      <c r="K203" s="1">
        <v>5868</v>
      </c>
      <c r="L203" t="s">
        <v>37</v>
      </c>
      <c r="M203" s="11">
        <v>45678</v>
      </c>
    </row>
    <row r="204" spans="1:13" x14ac:dyDescent="0.25">
      <c r="A204" t="s">
        <v>217</v>
      </c>
      <c r="B204" t="s">
        <v>234</v>
      </c>
      <c r="C204">
        <v>4</v>
      </c>
      <c r="D204">
        <v>3</v>
      </c>
      <c r="E204" s="1">
        <v>5.5999999999999999E-3</v>
      </c>
      <c r="F204" s="1">
        <v>29.06</v>
      </c>
      <c r="G204" s="1">
        <v>7.7399999999999997E-2</v>
      </c>
      <c r="H204" s="1">
        <v>5.9499999999999997E-2</v>
      </c>
      <c r="I204" t="s">
        <v>24</v>
      </c>
      <c r="J204" t="s">
        <v>232</v>
      </c>
      <c r="K204" s="1">
        <v>15819.35</v>
      </c>
      <c r="L204" t="s">
        <v>69</v>
      </c>
      <c r="M204" s="11">
        <v>45589</v>
      </c>
    </row>
    <row r="205" spans="1:13" x14ac:dyDescent="0.25">
      <c r="A205" t="s">
        <v>266</v>
      </c>
      <c r="B205" t="s">
        <v>1154</v>
      </c>
      <c r="C205">
        <v>4</v>
      </c>
      <c r="D205">
        <v>3</v>
      </c>
      <c r="E205" s="1">
        <v>5.4000000000000003E-3</v>
      </c>
      <c r="F205" s="1">
        <v>32.26</v>
      </c>
      <c r="G205" s="1">
        <v>6.7199999999999996E-2</v>
      </c>
      <c r="H205" s="1">
        <v>5.4899999999999997E-2</v>
      </c>
      <c r="I205" t="s">
        <v>112</v>
      </c>
      <c r="J205" t="s">
        <v>1147</v>
      </c>
      <c r="K205" s="1">
        <v>243.09</v>
      </c>
      <c r="L205" t="s">
        <v>37</v>
      </c>
      <c r="M205" s="11">
        <v>45743</v>
      </c>
    </row>
    <row r="206" spans="1:13" x14ac:dyDescent="0.25">
      <c r="A206" t="s">
        <v>84</v>
      </c>
      <c r="B206" t="s">
        <v>85</v>
      </c>
      <c r="C206">
        <v>4</v>
      </c>
      <c r="D206">
        <v>4</v>
      </c>
      <c r="E206" s="1">
        <v>9.2799999999999994E-2</v>
      </c>
      <c r="F206" s="1">
        <v>54.55</v>
      </c>
      <c r="G206" s="1">
        <v>0.66249999999999998</v>
      </c>
      <c r="H206" s="1">
        <v>0.25679999999999997</v>
      </c>
      <c r="I206" t="s">
        <v>13</v>
      </c>
      <c r="J206" t="s">
        <v>86</v>
      </c>
      <c r="K206" s="1">
        <v>3983.77</v>
      </c>
      <c r="L206" t="s">
        <v>20</v>
      </c>
      <c r="M206" s="11">
        <v>44994</v>
      </c>
    </row>
    <row r="207" spans="1:13" x14ac:dyDescent="0.25">
      <c r="A207" t="s">
        <v>175</v>
      </c>
      <c r="B207" t="s">
        <v>1619</v>
      </c>
      <c r="C207">
        <v>4</v>
      </c>
      <c r="D207">
        <v>4</v>
      </c>
      <c r="E207" s="1">
        <v>9.06E-2</v>
      </c>
      <c r="F207" s="1">
        <v>28.89</v>
      </c>
      <c r="G207" s="1">
        <v>0.6845</v>
      </c>
      <c r="H207" s="1">
        <v>0.23580000000000001</v>
      </c>
      <c r="I207" t="s">
        <v>13</v>
      </c>
      <c r="J207" t="s">
        <v>1617</v>
      </c>
      <c r="K207" s="1">
        <v>3080.48</v>
      </c>
      <c r="L207" t="s">
        <v>120</v>
      </c>
      <c r="M207" s="11">
        <v>45030</v>
      </c>
    </row>
    <row r="208" spans="1:13" x14ac:dyDescent="0.25">
      <c r="A208" t="s">
        <v>22</v>
      </c>
      <c r="B208" t="s">
        <v>438</v>
      </c>
      <c r="C208">
        <v>4</v>
      </c>
      <c r="D208">
        <v>4</v>
      </c>
      <c r="E208" s="1">
        <v>8.4000000000000005E-2</v>
      </c>
      <c r="F208" s="1">
        <v>43.49</v>
      </c>
      <c r="G208" s="1">
        <v>0.50949999999999995</v>
      </c>
      <c r="H208" s="1">
        <v>0.28310000000000002</v>
      </c>
      <c r="I208" t="s">
        <v>24</v>
      </c>
      <c r="J208" t="s">
        <v>437</v>
      </c>
      <c r="K208" s="1">
        <v>8878.32</v>
      </c>
      <c r="L208" t="s">
        <v>144</v>
      </c>
      <c r="M208" s="11">
        <v>44964</v>
      </c>
    </row>
    <row r="209" spans="1:13" x14ac:dyDescent="0.25">
      <c r="A209" t="s">
        <v>147</v>
      </c>
      <c r="B209" t="s">
        <v>535</v>
      </c>
      <c r="C209">
        <v>4</v>
      </c>
      <c r="D209">
        <v>4</v>
      </c>
      <c r="E209" s="1">
        <v>8.1600000000000006E-2</v>
      </c>
      <c r="F209" s="1">
        <v>50.66</v>
      </c>
      <c r="G209" s="1">
        <v>0.52180000000000004</v>
      </c>
      <c r="H209" s="1">
        <v>0.26469999999999999</v>
      </c>
      <c r="I209" t="s">
        <v>112</v>
      </c>
      <c r="J209" t="s">
        <v>536</v>
      </c>
      <c r="K209" s="1">
        <v>1422.3</v>
      </c>
      <c r="L209" t="s">
        <v>144</v>
      </c>
      <c r="M209" s="11">
        <v>44982</v>
      </c>
    </row>
    <row r="210" spans="1:13" x14ac:dyDescent="0.25">
      <c r="A210" t="s">
        <v>77</v>
      </c>
      <c r="B210" t="s">
        <v>296</v>
      </c>
      <c r="C210">
        <v>4</v>
      </c>
      <c r="D210">
        <v>4</v>
      </c>
      <c r="E210" s="1">
        <v>7.4399999999999994E-2</v>
      </c>
      <c r="F210" s="1">
        <v>101.32</v>
      </c>
      <c r="G210" s="1">
        <v>0.43990000000000001</v>
      </c>
      <c r="H210" s="1">
        <v>0.2278</v>
      </c>
      <c r="I210" t="s">
        <v>13</v>
      </c>
      <c r="J210" t="s">
        <v>294</v>
      </c>
      <c r="K210" s="1">
        <v>4233.21</v>
      </c>
      <c r="L210" t="s">
        <v>16</v>
      </c>
      <c r="M210" s="11">
        <v>45045</v>
      </c>
    </row>
    <row r="211" spans="1:13" x14ac:dyDescent="0.25">
      <c r="A211" t="s">
        <v>213</v>
      </c>
      <c r="B211" t="s">
        <v>1361</v>
      </c>
      <c r="C211">
        <v>4</v>
      </c>
      <c r="D211">
        <v>4</v>
      </c>
      <c r="E211" s="1">
        <v>6.7799999999999999E-2</v>
      </c>
      <c r="F211" s="1">
        <v>100.38</v>
      </c>
      <c r="G211" s="1">
        <v>0.58799999999999997</v>
      </c>
      <c r="H211" s="1">
        <v>0.26579999999999998</v>
      </c>
      <c r="I211" t="s">
        <v>24</v>
      </c>
      <c r="J211" t="s">
        <v>1360</v>
      </c>
      <c r="K211" s="1">
        <v>7400.59</v>
      </c>
      <c r="L211" t="s">
        <v>16</v>
      </c>
      <c r="M211" s="11">
        <v>44981</v>
      </c>
    </row>
    <row r="212" spans="1:13" x14ac:dyDescent="0.25">
      <c r="A212" t="s">
        <v>310</v>
      </c>
      <c r="B212" t="s">
        <v>313</v>
      </c>
      <c r="C212">
        <v>4</v>
      </c>
      <c r="D212">
        <v>4</v>
      </c>
      <c r="E212" s="1">
        <v>6.6699999999999995E-2</v>
      </c>
      <c r="F212" s="1">
        <v>138.16999999999999</v>
      </c>
      <c r="G212" s="1">
        <v>0.55869999999999997</v>
      </c>
      <c r="H212" s="1">
        <v>0.2666</v>
      </c>
      <c r="I212" t="s">
        <v>24</v>
      </c>
      <c r="J212" t="s">
        <v>312</v>
      </c>
      <c r="K212" s="1">
        <v>6552.58</v>
      </c>
      <c r="L212" t="s">
        <v>120</v>
      </c>
      <c r="M212" s="11">
        <v>44980</v>
      </c>
    </row>
    <row r="213" spans="1:13" x14ac:dyDescent="0.25">
      <c r="A213" t="s">
        <v>168</v>
      </c>
      <c r="B213" t="s">
        <v>875</v>
      </c>
      <c r="C213">
        <v>4</v>
      </c>
      <c r="D213">
        <v>4</v>
      </c>
      <c r="E213" s="1">
        <v>6.5799999999999997E-2</v>
      </c>
      <c r="F213" s="1">
        <v>4187.22</v>
      </c>
      <c r="G213" s="1">
        <v>0.51680000000000004</v>
      </c>
      <c r="H213" s="1">
        <v>0.27439999999999998</v>
      </c>
      <c r="I213" t="s">
        <v>24</v>
      </c>
      <c r="J213" t="s">
        <v>873</v>
      </c>
      <c r="K213" s="1">
        <v>33706.68</v>
      </c>
      <c r="L213" t="s">
        <v>16</v>
      </c>
      <c r="M213" s="11">
        <v>44972</v>
      </c>
    </row>
    <row r="214" spans="1:13" x14ac:dyDescent="0.25">
      <c r="A214" t="s">
        <v>302</v>
      </c>
      <c r="B214" t="s">
        <v>1644</v>
      </c>
      <c r="C214">
        <v>4</v>
      </c>
      <c r="D214">
        <v>4</v>
      </c>
      <c r="E214" s="1">
        <v>6.4399999999999999E-2</v>
      </c>
      <c r="F214" s="1">
        <v>111.78</v>
      </c>
      <c r="G214" s="1">
        <v>0.48580000000000001</v>
      </c>
      <c r="H214" s="1">
        <v>0.25600000000000001</v>
      </c>
      <c r="I214" t="s">
        <v>13</v>
      </c>
      <c r="J214" t="s">
        <v>1645</v>
      </c>
      <c r="K214" s="1">
        <v>13871.64</v>
      </c>
      <c r="L214" t="s">
        <v>20</v>
      </c>
      <c r="M214" s="11">
        <v>44996</v>
      </c>
    </row>
    <row r="215" spans="1:13" x14ac:dyDescent="0.25">
      <c r="A215" t="s">
        <v>168</v>
      </c>
      <c r="B215" t="s">
        <v>912</v>
      </c>
      <c r="C215">
        <v>4</v>
      </c>
      <c r="D215">
        <v>4</v>
      </c>
      <c r="E215" s="1">
        <v>6.3799999999999996E-2</v>
      </c>
      <c r="F215" s="1">
        <v>233.64</v>
      </c>
      <c r="G215" s="1">
        <v>0.53510000000000002</v>
      </c>
      <c r="H215" s="1">
        <v>0.24979999999999999</v>
      </c>
      <c r="I215" t="s">
        <v>24</v>
      </c>
      <c r="J215" t="s">
        <v>911</v>
      </c>
      <c r="K215" s="1">
        <v>8751.52</v>
      </c>
      <c r="L215" t="s">
        <v>20</v>
      </c>
      <c r="M215" s="11">
        <v>45003</v>
      </c>
    </row>
    <row r="216" spans="1:13" x14ac:dyDescent="0.25">
      <c r="A216" t="s">
        <v>217</v>
      </c>
      <c r="B216" t="s">
        <v>442</v>
      </c>
      <c r="C216">
        <v>4</v>
      </c>
      <c r="D216">
        <v>4</v>
      </c>
      <c r="E216" s="1">
        <v>6.2100000000000002E-2</v>
      </c>
      <c r="F216" s="1">
        <v>193.57</v>
      </c>
      <c r="G216" s="1">
        <v>0.47899999999999998</v>
      </c>
      <c r="H216" s="1">
        <v>0.28939999999999999</v>
      </c>
      <c r="I216" t="s">
        <v>24</v>
      </c>
      <c r="J216" t="s">
        <v>440</v>
      </c>
      <c r="K216" s="1">
        <v>75296.23</v>
      </c>
      <c r="L216" t="s">
        <v>16</v>
      </c>
      <c r="M216" s="11">
        <v>44957</v>
      </c>
    </row>
    <row r="217" spans="1:13" x14ac:dyDescent="0.25">
      <c r="A217" t="s">
        <v>379</v>
      </c>
      <c r="B217" t="s">
        <v>1507</v>
      </c>
      <c r="C217">
        <v>4</v>
      </c>
      <c r="D217">
        <v>4</v>
      </c>
      <c r="E217" s="1">
        <v>6.1600000000000002E-2</v>
      </c>
      <c r="F217" s="1">
        <v>42.02</v>
      </c>
      <c r="G217" s="1">
        <v>0.42299999999999999</v>
      </c>
      <c r="H217" s="1">
        <v>0.24410000000000001</v>
      </c>
      <c r="I217" t="s">
        <v>112</v>
      </c>
      <c r="J217" t="s">
        <v>1506</v>
      </c>
      <c r="K217" s="1">
        <v>12247.75</v>
      </c>
      <c r="L217" t="s">
        <v>144</v>
      </c>
      <c r="M217" s="11">
        <v>45014</v>
      </c>
    </row>
    <row r="218" spans="1:13" x14ac:dyDescent="0.25">
      <c r="A218" t="s">
        <v>175</v>
      </c>
      <c r="B218" t="s">
        <v>188</v>
      </c>
      <c r="C218">
        <v>4</v>
      </c>
      <c r="D218">
        <v>4</v>
      </c>
      <c r="E218" s="1">
        <v>6.1199999999999997E-2</v>
      </c>
      <c r="F218" s="1">
        <v>70.78</v>
      </c>
      <c r="G218" s="1">
        <v>0.39910000000000001</v>
      </c>
      <c r="H218" s="1">
        <v>0.17299999999999999</v>
      </c>
      <c r="I218" t="s">
        <v>24</v>
      </c>
      <c r="J218" t="s">
        <v>189</v>
      </c>
      <c r="K218" s="1">
        <v>1238.1199999999999</v>
      </c>
      <c r="L218" t="s">
        <v>151</v>
      </c>
      <c r="M218" s="11">
        <v>45190</v>
      </c>
    </row>
    <row r="219" spans="1:13" x14ac:dyDescent="0.25">
      <c r="A219" t="s">
        <v>247</v>
      </c>
      <c r="B219" t="s">
        <v>1329</v>
      </c>
      <c r="C219">
        <v>4</v>
      </c>
      <c r="D219">
        <v>4</v>
      </c>
      <c r="E219" s="1">
        <v>0.06</v>
      </c>
      <c r="F219" s="1">
        <v>142.68</v>
      </c>
      <c r="G219" s="1">
        <v>0.4647</v>
      </c>
      <c r="H219" s="1">
        <v>0.20549999999999999</v>
      </c>
      <c r="I219" t="s">
        <v>13</v>
      </c>
      <c r="J219" t="s">
        <v>1326</v>
      </c>
      <c r="K219" s="1">
        <v>17488.27</v>
      </c>
      <c r="L219" t="s">
        <v>151</v>
      </c>
      <c r="M219" s="11">
        <v>45095</v>
      </c>
    </row>
    <row r="220" spans="1:13" x14ac:dyDescent="0.25">
      <c r="A220" t="s">
        <v>11</v>
      </c>
      <c r="B220" t="s">
        <v>18</v>
      </c>
      <c r="C220">
        <v>4</v>
      </c>
      <c r="D220">
        <v>4</v>
      </c>
      <c r="E220" s="1">
        <v>5.9400000000000001E-2</v>
      </c>
      <c r="F220" s="1">
        <v>35.11</v>
      </c>
      <c r="G220" s="1">
        <v>0.54459999999999997</v>
      </c>
      <c r="H220" s="1">
        <v>0.27479999999999999</v>
      </c>
      <c r="I220" t="s">
        <v>13</v>
      </c>
      <c r="J220" t="s">
        <v>14</v>
      </c>
      <c r="K220" s="1">
        <v>3292.76</v>
      </c>
      <c r="L220" t="s">
        <v>16</v>
      </c>
      <c r="M220" s="11">
        <v>44971</v>
      </c>
    </row>
    <row r="221" spans="1:13" x14ac:dyDescent="0.25">
      <c r="A221" t="s">
        <v>33</v>
      </c>
      <c r="B221" t="s">
        <v>1067</v>
      </c>
      <c r="C221">
        <v>4</v>
      </c>
      <c r="D221">
        <v>4</v>
      </c>
      <c r="E221" s="1">
        <v>5.8999999999999997E-2</v>
      </c>
      <c r="F221" s="1">
        <v>136.05000000000001</v>
      </c>
      <c r="G221" s="1">
        <v>0.48680000000000001</v>
      </c>
      <c r="H221" s="1">
        <v>0.24299999999999999</v>
      </c>
      <c r="I221" t="s">
        <v>24</v>
      </c>
      <c r="J221" t="s">
        <v>1065</v>
      </c>
      <c r="K221" s="1">
        <v>51366.36</v>
      </c>
      <c r="L221" t="s">
        <v>16</v>
      </c>
      <c r="M221" s="11">
        <v>45019</v>
      </c>
    </row>
    <row r="222" spans="1:13" x14ac:dyDescent="0.25">
      <c r="A222" t="s">
        <v>366</v>
      </c>
      <c r="B222" t="s">
        <v>372</v>
      </c>
      <c r="C222">
        <v>4</v>
      </c>
      <c r="D222">
        <v>4</v>
      </c>
      <c r="E222" s="1">
        <v>5.8900000000000001E-2</v>
      </c>
      <c r="F222" s="1">
        <v>52.26</v>
      </c>
      <c r="G222" s="1">
        <v>0.51459999999999995</v>
      </c>
      <c r="H222" s="1">
        <v>0.22939999999999999</v>
      </c>
      <c r="I222" t="s">
        <v>13</v>
      </c>
      <c r="J222" t="s">
        <v>368</v>
      </c>
      <c r="K222" s="1">
        <v>181.35</v>
      </c>
      <c r="L222" t="s">
        <v>151</v>
      </c>
      <c r="M222" s="11">
        <v>45042</v>
      </c>
    </row>
    <row r="223" spans="1:13" x14ac:dyDescent="0.25">
      <c r="A223" t="s">
        <v>270</v>
      </c>
      <c r="B223" t="s">
        <v>676</v>
      </c>
      <c r="C223">
        <v>4</v>
      </c>
      <c r="D223">
        <v>4</v>
      </c>
      <c r="E223" s="1">
        <v>5.7000000000000002E-2</v>
      </c>
      <c r="F223" s="1">
        <v>198.46</v>
      </c>
      <c r="G223" s="1">
        <v>0.58050000000000002</v>
      </c>
      <c r="H223" s="1">
        <v>0.37119999999999997</v>
      </c>
      <c r="I223" t="s">
        <v>24</v>
      </c>
      <c r="J223" t="s">
        <v>675</v>
      </c>
      <c r="K223" s="1">
        <v>6142.92</v>
      </c>
      <c r="L223" t="s">
        <v>20</v>
      </c>
      <c r="M223" s="11">
        <v>44932</v>
      </c>
    </row>
    <row r="224" spans="1:13" x14ac:dyDescent="0.25">
      <c r="A224" t="s">
        <v>379</v>
      </c>
      <c r="B224" t="s">
        <v>1707</v>
      </c>
      <c r="C224">
        <v>4</v>
      </c>
      <c r="D224">
        <v>4</v>
      </c>
      <c r="E224" s="1">
        <v>5.67E-2</v>
      </c>
      <c r="F224" s="1">
        <v>63.14</v>
      </c>
      <c r="G224" s="1">
        <v>0.33460000000000001</v>
      </c>
      <c r="H224" s="1">
        <v>0.14649999999999999</v>
      </c>
      <c r="I224" t="s">
        <v>24</v>
      </c>
      <c r="J224" t="s">
        <v>1708</v>
      </c>
      <c r="K224" s="1">
        <v>14869.72</v>
      </c>
      <c r="L224" t="s">
        <v>20</v>
      </c>
      <c r="M224" s="11">
        <v>45275</v>
      </c>
    </row>
    <row r="225" spans="1:13" x14ac:dyDescent="0.25">
      <c r="A225" t="s">
        <v>117</v>
      </c>
      <c r="B225" t="s">
        <v>118</v>
      </c>
      <c r="C225">
        <v>4</v>
      </c>
      <c r="D225">
        <v>4</v>
      </c>
      <c r="E225" s="1">
        <v>5.6300000000000003E-2</v>
      </c>
      <c r="F225" s="1">
        <v>111.74</v>
      </c>
      <c r="G225" s="1">
        <v>0.36940000000000001</v>
      </c>
      <c r="H225" s="1">
        <v>0.20480000000000001</v>
      </c>
      <c r="I225" t="s">
        <v>13</v>
      </c>
      <c r="J225" t="s">
        <v>119</v>
      </c>
      <c r="K225" s="1">
        <v>12740.06</v>
      </c>
      <c r="L225" t="s">
        <v>120</v>
      </c>
      <c r="M225" s="11">
        <v>45096</v>
      </c>
    </row>
    <row r="226" spans="1:13" x14ac:dyDescent="0.25">
      <c r="A226" t="s">
        <v>542</v>
      </c>
      <c r="B226" t="s">
        <v>947</v>
      </c>
      <c r="C226">
        <v>4</v>
      </c>
      <c r="D226">
        <v>4</v>
      </c>
      <c r="E226" s="1">
        <v>5.4800000000000001E-2</v>
      </c>
      <c r="F226" s="1">
        <v>38.26</v>
      </c>
      <c r="G226" s="1">
        <v>0.31640000000000001</v>
      </c>
      <c r="H226" s="1">
        <v>0.15310000000000001</v>
      </c>
      <c r="I226" t="s">
        <v>13</v>
      </c>
      <c r="J226" t="s">
        <v>945</v>
      </c>
      <c r="K226" s="1">
        <v>6120.42</v>
      </c>
      <c r="L226" t="s">
        <v>20</v>
      </c>
      <c r="M226" s="11">
        <v>45254</v>
      </c>
    </row>
    <row r="227" spans="1:13" x14ac:dyDescent="0.25">
      <c r="A227" t="s">
        <v>270</v>
      </c>
      <c r="B227" t="s">
        <v>1418</v>
      </c>
      <c r="C227">
        <v>4</v>
      </c>
      <c r="D227">
        <v>4</v>
      </c>
      <c r="E227" s="1">
        <v>5.4399999999999997E-2</v>
      </c>
      <c r="F227" s="1">
        <v>90.34</v>
      </c>
      <c r="G227" s="1">
        <v>0.47539999999999999</v>
      </c>
      <c r="H227" s="1">
        <v>0.23530000000000001</v>
      </c>
      <c r="I227" t="s">
        <v>24</v>
      </c>
      <c r="J227" t="s">
        <v>1419</v>
      </c>
      <c r="K227" s="1">
        <v>10093.43</v>
      </c>
      <c r="L227" t="s">
        <v>120</v>
      </c>
      <c r="M227" s="11">
        <v>45031</v>
      </c>
    </row>
    <row r="228" spans="1:13" x14ac:dyDescent="0.25">
      <c r="A228" t="s">
        <v>310</v>
      </c>
      <c r="B228" t="s">
        <v>443</v>
      </c>
      <c r="C228">
        <v>4</v>
      </c>
      <c r="D228">
        <v>4</v>
      </c>
      <c r="E228" s="1">
        <v>5.3499999999999999E-2</v>
      </c>
      <c r="F228" s="1">
        <v>159.22999999999999</v>
      </c>
      <c r="G228" s="1">
        <v>0.318</v>
      </c>
      <c r="H228" s="1">
        <v>0.19819999999999999</v>
      </c>
      <c r="I228" t="s">
        <v>13</v>
      </c>
      <c r="J228" t="s">
        <v>444</v>
      </c>
      <c r="K228" s="1">
        <v>7234.92</v>
      </c>
      <c r="L228" t="s">
        <v>151</v>
      </c>
      <c r="M228" s="11">
        <v>45114</v>
      </c>
    </row>
    <row r="229" spans="1:13" x14ac:dyDescent="0.25">
      <c r="A229" t="s">
        <v>138</v>
      </c>
      <c r="B229" t="s">
        <v>692</v>
      </c>
      <c r="C229">
        <v>4</v>
      </c>
      <c r="D229">
        <v>4</v>
      </c>
      <c r="E229" s="1">
        <v>5.28E-2</v>
      </c>
      <c r="F229" s="1">
        <v>55.93</v>
      </c>
      <c r="G229" s="1">
        <v>0.64270000000000005</v>
      </c>
      <c r="H229" s="1">
        <v>0.20549999999999999</v>
      </c>
      <c r="I229" t="s">
        <v>112</v>
      </c>
      <c r="J229" t="s">
        <v>693</v>
      </c>
      <c r="K229" s="1">
        <v>98.86</v>
      </c>
      <c r="L229" t="s">
        <v>253</v>
      </c>
      <c r="M229" s="11">
        <v>45094</v>
      </c>
    </row>
    <row r="230" spans="1:13" x14ac:dyDescent="0.25">
      <c r="A230" t="s">
        <v>33</v>
      </c>
      <c r="B230" t="s">
        <v>636</v>
      </c>
      <c r="C230">
        <v>4</v>
      </c>
      <c r="D230">
        <v>4</v>
      </c>
      <c r="E230" s="1">
        <v>5.1700000000000003E-2</v>
      </c>
      <c r="F230" s="1">
        <v>579.34</v>
      </c>
      <c r="G230" s="1">
        <v>0.33760000000000001</v>
      </c>
      <c r="H230" s="1">
        <v>0.1542</v>
      </c>
      <c r="I230" t="s">
        <v>24</v>
      </c>
      <c r="J230" t="s">
        <v>634</v>
      </c>
      <c r="K230" s="1">
        <v>9465.07</v>
      </c>
      <c r="L230" t="s">
        <v>20</v>
      </c>
      <c r="M230" s="11">
        <v>45250</v>
      </c>
    </row>
    <row r="231" spans="1:13" x14ac:dyDescent="0.25">
      <c r="A231" t="s">
        <v>213</v>
      </c>
      <c r="B231" t="s">
        <v>398</v>
      </c>
      <c r="C231">
        <v>4</v>
      </c>
      <c r="D231">
        <v>4</v>
      </c>
      <c r="E231" s="1">
        <v>5.1400000000000001E-2</v>
      </c>
      <c r="F231" s="1">
        <v>86.8</v>
      </c>
      <c r="G231" s="1">
        <v>0.34029999999999999</v>
      </c>
      <c r="H231" s="1">
        <v>0.16520000000000001</v>
      </c>
      <c r="I231" t="s">
        <v>24</v>
      </c>
      <c r="J231" t="s">
        <v>396</v>
      </c>
      <c r="K231" s="1">
        <v>1081.3499999999999</v>
      </c>
      <c r="L231" t="s">
        <v>151</v>
      </c>
      <c r="M231" s="11">
        <v>45224</v>
      </c>
    </row>
    <row r="232" spans="1:13" x14ac:dyDescent="0.25">
      <c r="A232" t="s">
        <v>11</v>
      </c>
      <c r="B232" t="s">
        <v>785</v>
      </c>
      <c r="C232">
        <v>4</v>
      </c>
      <c r="D232">
        <v>4</v>
      </c>
      <c r="E232" s="1">
        <v>5.0700000000000002E-2</v>
      </c>
      <c r="F232" s="1">
        <v>27.89</v>
      </c>
      <c r="G232" s="1">
        <v>0.47220000000000001</v>
      </c>
      <c r="H232" s="1">
        <v>0.22969999999999999</v>
      </c>
      <c r="I232" t="s">
        <v>13</v>
      </c>
      <c r="J232" t="s">
        <v>784</v>
      </c>
      <c r="K232" s="1">
        <v>1784.83</v>
      </c>
      <c r="L232" t="s">
        <v>120</v>
      </c>
      <c r="M232" s="11">
        <v>45041</v>
      </c>
    </row>
    <row r="233" spans="1:13" x14ac:dyDescent="0.25">
      <c r="A233" t="s">
        <v>129</v>
      </c>
      <c r="B233" t="s">
        <v>1636</v>
      </c>
      <c r="C233">
        <v>4</v>
      </c>
      <c r="D233">
        <v>4</v>
      </c>
      <c r="E233" s="1">
        <v>4.9700000000000001E-2</v>
      </c>
      <c r="F233" s="1">
        <v>407.4</v>
      </c>
      <c r="G233" s="1">
        <v>0.33889999999999998</v>
      </c>
      <c r="H233" s="1">
        <v>0.18509999999999999</v>
      </c>
      <c r="I233" t="s">
        <v>13</v>
      </c>
      <c r="J233" t="s">
        <v>1632</v>
      </c>
      <c r="K233" s="1">
        <v>6189.11</v>
      </c>
      <c r="L233" t="s">
        <v>20</v>
      </c>
      <c r="M233" s="11">
        <v>45164</v>
      </c>
    </row>
    <row r="234" spans="1:13" x14ac:dyDescent="0.25">
      <c r="A234" t="s">
        <v>33</v>
      </c>
      <c r="B234" t="s">
        <v>644</v>
      </c>
      <c r="C234">
        <v>4</v>
      </c>
      <c r="D234">
        <v>4</v>
      </c>
      <c r="E234" s="1">
        <v>4.87E-2</v>
      </c>
      <c r="F234" s="1">
        <v>348.69</v>
      </c>
      <c r="G234" s="1">
        <v>0.41710000000000003</v>
      </c>
      <c r="H234" s="1">
        <v>0.21079999999999999</v>
      </c>
      <c r="I234" t="s">
        <v>24</v>
      </c>
      <c r="J234" t="s">
        <v>643</v>
      </c>
      <c r="K234" s="1">
        <v>25292.75</v>
      </c>
      <c r="L234" t="s">
        <v>120</v>
      </c>
      <c r="M234" s="11">
        <v>45078</v>
      </c>
    </row>
    <row r="235" spans="1:13" x14ac:dyDescent="0.25">
      <c r="A235" t="s">
        <v>33</v>
      </c>
      <c r="B235" t="s">
        <v>646</v>
      </c>
      <c r="C235">
        <v>4</v>
      </c>
      <c r="D235">
        <v>4</v>
      </c>
      <c r="E235" s="1">
        <v>4.6800000000000001E-2</v>
      </c>
      <c r="F235" s="1">
        <v>120.49</v>
      </c>
      <c r="G235" s="1">
        <v>0.37059999999999998</v>
      </c>
      <c r="H235" s="1">
        <v>0.19470000000000001</v>
      </c>
      <c r="I235" t="s">
        <v>13</v>
      </c>
      <c r="J235" t="s">
        <v>643</v>
      </c>
      <c r="K235" s="1">
        <v>6297.77</v>
      </c>
      <c r="L235" t="s">
        <v>151</v>
      </c>
      <c r="M235" s="11">
        <v>45122</v>
      </c>
    </row>
    <row r="236" spans="1:13" x14ac:dyDescent="0.25">
      <c r="A236" t="s">
        <v>175</v>
      </c>
      <c r="B236" t="s">
        <v>190</v>
      </c>
      <c r="C236">
        <v>4</v>
      </c>
      <c r="D236">
        <v>4</v>
      </c>
      <c r="E236" s="1">
        <v>4.5400000000000003E-2</v>
      </c>
      <c r="F236" s="1">
        <v>68.22</v>
      </c>
      <c r="G236" s="1">
        <v>0.66959999999999997</v>
      </c>
      <c r="H236" s="1">
        <v>0.317</v>
      </c>
      <c r="I236" t="s">
        <v>13</v>
      </c>
      <c r="J236" t="s">
        <v>189</v>
      </c>
      <c r="K236" s="1">
        <v>1659.96</v>
      </c>
      <c r="L236" t="s">
        <v>20</v>
      </c>
      <c r="M236" s="11">
        <v>44942</v>
      </c>
    </row>
    <row r="237" spans="1:13" x14ac:dyDescent="0.25">
      <c r="A237" t="s">
        <v>905</v>
      </c>
      <c r="B237" t="s">
        <v>908</v>
      </c>
      <c r="C237">
        <v>4</v>
      </c>
      <c r="D237">
        <v>4</v>
      </c>
      <c r="E237" s="1">
        <v>4.4400000000000002E-2</v>
      </c>
      <c r="F237" s="1">
        <v>49.5</v>
      </c>
      <c r="G237" s="1">
        <v>0.37540000000000001</v>
      </c>
      <c r="H237" s="1">
        <v>0.18509999999999999</v>
      </c>
      <c r="I237" t="s">
        <v>112</v>
      </c>
      <c r="J237" t="s">
        <v>907</v>
      </c>
      <c r="K237" s="1">
        <v>8104.27</v>
      </c>
      <c r="L237" t="s">
        <v>20</v>
      </c>
      <c r="M237" s="11">
        <v>45163</v>
      </c>
    </row>
    <row r="238" spans="1:13" x14ac:dyDescent="0.25">
      <c r="A238" t="s">
        <v>217</v>
      </c>
      <c r="B238" t="s">
        <v>1197</v>
      </c>
      <c r="C238">
        <v>4</v>
      </c>
      <c r="D238">
        <v>4</v>
      </c>
      <c r="E238" s="1">
        <v>4.41E-2</v>
      </c>
      <c r="F238" s="1">
        <v>1176.82</v>
      </c>
      <c r="G238" s="1">
        <v>0.33750000000000002</v>
      </c>
      <c r="H238" s="1">
        <v>0.20649999999999999</v>
      </c>
      <c r="I238" t="s">
        <v>24</v>
      </c>
      <c r="J238" t="s">
        <v>972</v>
      </c>
      <c r="K238" s="1">
        <v>37783.08</v>
      </c>
      <c r="L238" t="s">
        <v>120</v>
      </c>
      <c r="M238" s="11">
        <v>45091</v>
      </c>
    </row>
    <row r="239" spans="1:13" x14ac:dyDescent="0.25">
      <c r="A239" t="s">
        <v>33</v>
      </c>
      <c r="B239" t="s">
        <v>1068</v>
      </c>
      <c r="C239">
        <v>4</v>
      </c>
      <c r="D239">
        <v>4</v>
      </c>
      <c r="E239" s="1">
        <v>4.36E-2</v>
      </c>
      <c r="F239" s="1">
        <v>62.28</v>
      </c>
      <c r="G239" s="1">
        <v>0.3231</v>
      </c>
      <c r="H239" s="1">
        <v>0.1726</v>
      </c>
      <c r="I239" t="s">
        <v>24</v>
      </c>
      <c r="J239" t="s">
        <v>1065</v>
      </c>
      <c r="K239" s="1">
        <v>6510.25</v>
      </c>
      <c r="L239" t="s">
        <v>151</v>
      </c>
      <c r="M239" s="11">
        <v>45195</v>
      </c>
    </row>
    <row r="240" spans="1:13" x14ac:dyDescent="0.25">
      <c r="A240" t="s">
        <v>704</v>
      </c>
      <c r="B240" t="s">
        <v>709</v>
      </c>
      <c r="C240">
        <v>4</v>
      </c>
      <c r="D240">
        <v>4</v>
      </c>
      <c r="E240" s="1">
        <v>4.1000000000000002E-2</v>
      </c>
      <c r="F240" s="1">
        <v>230.87</v>
      </c>
      <c r="G240" s="1">
        <v>0.40489999999999998</v>
      </c>
      <c r="H240" s="1">
        <v>0.18310000000000001</v>
      </c>
      <c r="I240" t="s">
        <v>13</v>
      </c>
      <c r="J240" t="s">
        <v>706</v>
      </c>
      <c r="K240" s="1">
        <v>2342.5700000000002</v>
      </c>
      <c r="L240" t="s">
        <v>151</v>
      </c>
      <c r="M240" s="11">
        <v>45170</v>
      </c>
    </row>
    <row r="241" spans="1:13" x14ac:dyDescent="0.25">
      <c r="A241" t="s">
        <v>542</v>
      </c>
      <c r="B241" t="s">
        <v>563</v>
      </c>
      <c r="C241">
        <v>4</v>
      </c>
      <c r="D241">
        <v>4</v>
      </c>
      <c r="E241" s="1">
        <v>3.7199999999999997E-2</v>
      </c>
      <c r="F241" s="1">
        <v>56.47</v>
      </c>
      <c r="G241" s="1">
        <v>0.25519999999999998</v>
      </c>
      <c r="H241" s="1">
        <v>0.1527</v>
      </c>
      <c r="I241" t="s">
        <v>13</v>
      </c>
      <c r="J241" t="s">
        <v>561</v>
      </c>
      <c r="K241" s="1">
        <v>5865.8</v>
      </c>
      <c r="L241" t="s">
        <v>20</v>
      </c>
      <c r="M241" s="11">
        <v>45256</v>
      </c>
    </row>
    <row r="242" spans="1:13" x14ac:dyDescent="0.25">
      <c r="A242" t="s">
        <v>117</v>
      </c>
      <c r="B242" t="s">
        <v>226</v>
      </c>
      <c r="C242">
        <v>4</v>
      </c>
      <c r="D242">
        <v>4</v>
      </c>
      <c r="E242" s="1">
        <v>3.6499999999999998E-2</v>
      </c>
      <c r="F242" s="1">
        <v>759.29</v>
      </c>
      <c r="G242" s="1">
        <v>0.40789999999999998</v>
      </c>
      <c r="H242" s="1">
        <v>0.2586</v>
      </c>
      <c r="I242" t="s">
        <v>13</v>
      </c>
      <c r="J242" t="s">
        <v>221</v>
      </c>
      <c r="K242" s="1">
        <v>2278.96</v>
      </c>
      <c r="L242" t="s">
        <v>20</v>
      </c>
      <c r="M242" s="11">
        <v>44990</v>
      </c>
    </row>
    <row r="243" spans="1:13" x14ac:dyDescent="0.25">
      <c r="A243" t="s">
        <v>704</v>
      </c>
      <c r="B243" t="s">
        <v>705</v>
      </c>
      <c r="C243">
        <v>4</v>
      </c>
      <c r="D243">
        <v>4</v>
      </c>
      <c r="E243" s="1">
        <v>3.5900000000000001E-2</v>
      </c>
      <c r="F243" s="1">
        <v>28.07</v>
      </c>
      <c r="G243" s="1">
        <v>0.31309999999999999</v>
      </c>
      <c r="H243" s="1">
        <v>0.15210000000000001</v>
      </c>
      <c r="I243" t="s">
        <v>13</v>
      </c>
      <c r="J243" t="s">
        <v>706</v>
      </c>
      <c r="K243" s="1">
        <v>1170.76</v>
      </c>
      <c r="L243" t="s">
        <v>20</v>
      </c>
      <c r="M243" s="11">
        <v>45259</v>
      </c>
    </row>
    <row r="244" spans="1:13" x14ac:dyDescent="0.25">
      <c r="A244" t="s">
        <v>213</v>
      </c>
      <c r="B244" t="s">
        <v>402</v>
      </c>
      <c r="C244">
        <v>4</v>
      </c>
      <c r="D244">
        <v>4</v>
      </c>
      <c r="E244" s="1">
        <v>3.5299999999999998E-2</v>
      </c>
      <c r="F244" s="1">
        <v>51.05</v>
      </c>
      <c r="G244" s="1">
        <v>0.2555</v>
      </c>
      <c r="H244" s="1">
        <v>0.126</v>
      </c>
      <c r="I244" t="s">
        <v>24</v>
      </c>
      <c r="J244" t="s">
        <v>396</v>
      </c>
      <c r="K244" s="1">
        <v>12399.09</v>
      </c>
      <c r="L244" t="s">
        <v>20</v>
      </c>
      <c r="M244" s="11">
        <v>45374</v>
      </c>
    </row>
    <row r="245" spans="1:13" x14ac:dyDescent="0.25">
      <c r="A245" t="s">
        <v>270</v>
      </c>
      <c r="B245" t="s">
        <v>1428</v>
      </c>
      <c r="C245">
        <v>4</v>
      </c>
      <c r="D245">
        <v>4</v>
      </c>
      <c r="E245" s="1">
        <v>3.1399999999999997E-2</v>
      </c>
      <c r="F245" s="1">
        <v>715.74</v>
      </c>
      <c r="G245" s="1">
        <v>0.3024</v>
      </c>
      <c r="H245" s="1">
        <v>0.22270000000000001</v>
      </c>
      <c r="I245" t="s">
        <v>24</v>
      </c>
      <c r="J245" t="s">
        <v>1419</v>
      </c>
      <c r="K245" s="1">
        <v>48201.26</v>
      </c>
      <c r="L245" t="s">
        <v>151</v>
      </c>
      <c r="M245" s="11">
        <v>45057</v>
      </c>
    </row>
    <row r="246" spans="1:13" x14ac:dyDescent="0.25">
      <c r="A246" t="s">
        <v>77</v>
      </c>
      <c r="B246" t="s">
        <v>828</v>
      </c>
      <c r="C246">
        <v>4</v>
      </c>
      <c r="D246">
        <v>4</v>
      </c>
      <c r="E246" s="1">
        <v>2.7E-2</v>
      </c>
      <c r="F246" s="1">
        <v>19.41</v>
      </c>
      <c r="G246" s="1">
        <v>0.17419999999999999</v>
      </c>
      <c r="H246" s="1">
        <v>0.1031</v>
      </c>
      <c r="I246" t="s">
        <v>13</v>
      </c>
      <c r="J246" t="s">
        <v>827</v>
      </c>
      <c r="K246" s="1">
        <v>1279.19</v>
      </c>
      <c r="L246" t="s">
        <v>53</v>
      </c>
      <c r="M246" s="11">
        <v>45422</v>
      </c>
    </row>
    <row r="247" spans="1:13" x14ac:dyDescent="0.25">
      <c r="A247" t="s">
        <v>270</v>
      </c>
      <c r="B247" t="s">
        <v>1430</v>
      </c>
      <c r="C247">
        <v>4</v>
      </c>
      <c r="D247">
        <v>4</v>
      </c>
      <c r="E247" s="1">
        <v>2.5499999999999998E-2</v>
      </c>
      <c r="F247" s="1">
        <v>70.89</v>
      </c>
      <c r="G247" s="1">
        <v>0.22409999999999999</v>
      </c>
      <c r="H247" s="1">
        <v>0.13869999999999999</v>
      </c>
      <c r="I247" t="s">
        <v>24</v>
      </c>
      <c r="J247" t="s">
        <v>1419</v>
      </c>
      <c r="K247" s="1">
        <v>61103.4</v>
      </c>
      <c r="L247" t="s">
        <v>20</v>
      </c>
      <c r="M247" s="11">
        <v>45324</v>
      </c>
    </row>
    <row r="248" spans="1:13" x14ac:dyDescent="0.25">
      <c r="A248" t="s">
        <v>129</v>
      </c>
      <c r="B248" t="s">
        <v>163</v>
      </c>
      <c r="C248">
        <v>4</v>
      </c>
      <c r="D248">
        <v>4</v>
      </c>
      <c r="E248" s="1">
        <v>2.3400000000000001E-2</v>
      </c>
      <c r="F248" s="1">
        <v>66.75</v>
      </c>
      <c r="G248" s="1">
        <v>0.16320000000000001</v>
      </c>
      <c r="H248" s="1">
        <v>0.10009999999999999</v>
      </c>
      <c r="I248" t="s">
        <v>13</v>
      </c>
      <c r="J248" t="s">
        <v>164</v>
      </c>
      <c r="K248" s="1">
        <v>1640.72</v>
      </c>
      <c r="L248" t="s">
        <v>53</v>
      </c>
      <c r="M248" s="11">
        <v>45426</v>
      </c>
    </row>
    <row r="249" spans="1:13" x14ac:dyDescent="0.25">
      <c r="A249" t="s">
        <v>1391</v>
      </c>
      <c r="B249" t="s">
        <v>1641</v>
      </c>
      <c r="C249">
        <v>4</v>
      </c>
      <c r="D249">
        <v>4</v>
      </c>
      <c r="E249" s="1">
        <v>1.77E-2</v>
      </c>
      <c r="F249" s="1">
        <v>42.13</v>
      </c>
      <c r="G249" s="1">
        <v>0.6</v>
      </c>
      <c r="H249" s="1">
        <v>0.30930000000000002</v>
      </c>
      <c r="I249" t="s">
        <v>112</v>
      </c>
      <c r="J249" t="s">
        <v>1642</v>
      </c>
      <c r="K249" s="1">
        <v>3990.92</v>
      </c>
      <c r="L249" t="s">
        <v>16</v>
      </c>
      <c r="M249" s="11">
        <v>44948</v>
      </c>
    </row>
    <row r="250" spans="1:13" x14ac:dyDescent="0.25">
      <c r="A250" t="s">
        <v>247</v>
      </c>
      <c r="B250" t="s">
        <v>1660</v>
      </c>
      <c r="C250">
        <v>4</v>
      </c>
      <c r="D250">
        <v>4</v>
      </c>
      <c r="E250" s="1">
        <v>1.5900000000000001E-2</v>
      </c>
      <c r="F250" s="1">
        <v>91.17</v>
      </c>
      <c r="G250" s="1">
        <v>0.105</v>
      </c>
      <c r="H250" s="1">
        <v>6.4000000000000001E-2</v>
      </c>
      <c r="I250" t="s">
        <v>24</v>
      </c>
      <c r="J250" t="s">
        <v>1659</v>
      </c>
      <c r="K250" s="1">
        <v>1211.45</v>
      </c>
      <c r="L250" t="s">
        <v>40</v>
      </c>
      <c r="M250" s="11">
        <v>45506</v>
      </c>
    </row>
    <row r="251" spans="1:13" x14ac:dyDescent="0.25">
      <c r="A251" t="s">
        <v>217</v>
      </c>
      <c r="B251" t="s">
        <v>1493</v>
      </c>
      <c r="C251">
        <v>4</v>
      </c>
      <c r="D251">
        <v>4</v>
      </c>
      <c r="E251" s="1">
        <v>1.5100000000000001E-2</v>
      </c>
      <c r="F251" s="1">
        <v>79.290000000000006</v>
      </c>
      <c r="G251" s="1">
        <v>0.15670000000000001</v>
      </c>
      <c r="H251" s="1">
        <v>0.10730000000000001</v>
      </c>
      <c r="I251" t="s">
        <v>24</v>
      </c>
      <c r="J251" t="s">
        <v>1490</v>
      </c>
      <c r="K251" s="1">
        <v>3347.9</v>
      </c>
      <c r="L251" t="s">
        <v>53</v>
      </c>
      <c r="M251" s="11">
        <v>45413</v>
      </c>
    </row>
    <row r="252" spans="1:13" x14ac:dyDescent="0.25">
      <c r="A252" t="s">
        <v>259</v>
      </c>
      <c r="B252" t="s">
        <v>419</v>
      </c>
      <c r="C252">
        <v>4</v>
      </c>
      <c r="D252">
        <v>4</v>
      </c>
      <c r="E252" s="1">
        <v>1.3299999999999999E-2</v>
      </c>
      <c r="F252" s="1">
        <v>77.459999999999994</v>
      </c>
      <c r="G252" s="1">
        <v>0.10009999999999999</v>
      </c>
      <c r="H252" s="1">
        <v>5.79E-2</v>
      </c>
      <c r="I252" t="s">
        <v>112</v>
      </c>
      <c r="J252" t="s">
        <v>418</v>
      </c>
      <c r="K252" s="1">
        <v>2053.7600000000002</v>
      </c>
      <c r="L252" t="s">
        <v>40</v>
      </c>
      <c r="M252" s="11">
        <v>45632</v>
      </c>
    </row>
    <row r="253" spans="1:13" x14ac:dyDescent="0.25">
      <c r="A253" t="s">
        <v>259</v>
      </c>
      <c r="B253" t="s">
        <v>420</v>
      </c>
      <c r="C253">
        <v>4</v>
      </c>
      <c r="D253">
        <v>4</v>
      </c>
      <c r="E253" s="1">
        <v>1.3299999999999999E-2</v>
      </c>
      <c r="F253" s="1">
        <v>77.459999999999994</v>
      </c>
      <c r="G253" s="1">
        <v>0.10009999999999999</v>
      </c>
      <c r="H253" s="1">
        <v>5.79E-2</v>
      </c>
      <c r="I253" t="s">
        <v>112</v>
      </c>
      <c r="J253" t="s">
        <v>418</v>
      </c>
      <c r="K253" s="1">
        <v>2053.7600000000002</v>
      </c>
      <c r="L253" t="s">
        <v>40</v>
      </c>
      <c r="M253" s="11">
        <v>45633</v>
      </c>
    </row>
    <row r="254" spans="1:13" x14ac:dyDescent="0.25">
      <c r="A254" t="s">
        <v>542</v>
      </c>
      <c r="B254" t="s">
        <v>554</v>
      </c>
      <c r="C254">
        <v>4</v>
      </c>
      <c r="D254">
        <v>4</v>
      </c>
      <c r="E254" s="1">
        <v>1.2200000000000001E-2</v>
      </c>
      <c r="F254" s="1">
        <v>33.869999999999997</v>
      </c>
      <c r="G254" s="1">
        <v>9.0499999999999997E-2</v>
      </c>
      <c r="H254" s="1">
        <v>6.3700000000000007E-2</v>
      </c>
      <c r="I254" t="s">
        <v>13</v>
      </c>
      <c r="J254" t="s">
        <v>544</v>
      </c>
      <c r="K254" s="1">
        <v>3195.85</v>
      </c>
      <c r="L254" t="s">
        <v>40</v>
      </c>
      <c r="M254" s="11">
        <v>45508</v>
      </c>
    </row>
    <row r="255" spans="1:13" x14ac:dyDescent="0.25">
      <c r="A255" t="s">
        <v>129</v>
      </c>
      <c r="B255" t="s">
        <v>1556</v>
      </c>
      <c r="C255">
        <v>4</v>
      </c>
      <c r="D255">
        <v>4</v>
      </c>
      <c r="E255" s="1">
        <v>1.1900000000000001E-2</v>
      </c>
      <c r="F255" s="1">
        <v>59.6</v>
      </c>
      <c r="G255" s="1">
        <v>9.3600000000000003E-2</v>
      </c>
      <c r="H255" s="1">
        <v>5.8099999999999999E-2</v>
      </c>
      <c r="I255" t="s">
        <v>13</v>
      </c>
      <c r="J255" t="s">
        <v>1550</v>
      </c>
      <c r="K255" s="1">
        <v>647.48</v>
      </c>
      <c r="L255" t="s">
        <v>40</v>
      </c>
      <c r="M255" s="11">
        <v>45627</v>
      </c>
    </row>
    <row r="256" spans="1:13" x14ac:dyDescent="0.25">
      <c r="A256" t="s">
        <v>704</v>
      </c>
      <c r="B256" t="s">
        <v>1115</v>
      </c>
      <c r="C256">
        <v>4</v>
      </c>
      <c r="D256">
        <v>4</v>
      </c>
      <c r="E256" s="1">
        <v>1.03E-2</v>
      </c>
      <c r="F256" s="1">
        <v>20.79</v>
      </c>
      <c r="G256" s="1">
        <v>8.1000000000000003E-2</v>
      </c>
      <c r="H256" s="1">
        <v>9.01E-2</v>
      </c>
      <c r="I256" t="s">
        <v>13</v>
      </c>
      <c r="J256" t="s">
        <v>1116</v>
      </c>
      <c r="K256" s="1">
        <v>141.6</v>
      </c>
      <c r="L256" t="s">
        <v>53</v>
      </c>
      <c r="M256" s="11">
        <v>45448</v>
      </c>
    </row>
    <row r="257" spans="1:13" x14ac:dyDescent="0.25">
      <c r="A257" t="s">
        <v>905</v>
      </c>
      <c r="B257" t="s">
        <v>930</v>
      </c>
      <c r="C257">
        <v>4</v>
      </c>
      <c r="D257">
        <v>4</v>
      </c>
      <c r="E257" s="1">
        <v>1.0200000000000001E-2</v>
      </c>
      <c r="F257" s="1">
        <v>21.09</v>
      </c>
      <c r="G257" s="1">
        <v>9.4399999999999998E-2</v>
      </c>
      <c r="H257" s="1">
        <v>6.2700000000000006E-2</v>
      </c>
      <c r="I257" t="s">
        <v>112</v>
      </c>
      <c r="J257" t="s">
        <v>929</v>
      </c>
      <c r="K257" s="1">
        <v>789.78</v>
      </c>
      <c r="L257" t="s">
        <v>53</v>
      </c>
      <c r="M257" s="11">
        <v>45515</v>
      </c>
    </row>
    <row r="258" spans="1:13" x14ac:dyDescent="0.25">
      <c r="A258" t="s">
        <v>270</v>
      </c>
      <c r="B258" t="s">
        <v>869</v>
      </c>
      <c r="C258">
        <v>4</v>
      </c>
      <c r="D258">
        <v>4</v>
      </c>
      <c r="E258" s="1">
        <v>9.4999999999999998E-3</v>
      </c>
      <c r="F258" s="1">
        <v>37.65</v>
      </c>
      <c r="G258" s="1">
        <v>8.6699999999999999E-2</v>
      </c>
      <c r="H258" s="1">
        <v>5.8700000000000002E-2</v>
      </c>
      <c r="I258" t="s">
        <v>112</v>
      </c>
      <c r="J258" t="s">
        <v>855</v>
      </c>
      <c r="K258" s="1">
        <v>2942.22</v>
      </c>
      <c r="L258" t="s">
        <v>40</v>
      </c>
      <c r="M258" s="11">
        <v>45612</v>
      </c>
    </row>
    <row r="259" spans="1:13" x14ac:dyDescent="0.25">
      <c r="A259" t="s">
        <v>259</v>
      </c>
      <c r="B259" t="s">
        <v>728</v>
      </c>
      <c r="C259">
        <v>4</v>
      </c>
      <c r="D259">
        <v>4</v>
      </c>
      <c r="E259" s="1">
        <v>9.4000000000000004E-3</v>
      </c>
      <c r="F259" s="1">
        <v>35.28</v>
      </c>
      <c r="G259" s="1">
        <v>8.0299999999999996E-2</v>
      </c>
      <c r="H259" s="1">
        <v>5.4600000000000003E-2</v>
      </c>
      <c r="I259" t="s">
        <v>24</v>
      </c>
      <c r="J259" t="s">
        <v>727</v>
      </c>
      <c r="K259" s="1">
        <v>21.82</v>
      </c>
      <c r="L259" t="s">
        <v>40</v>
      </c>
      <c r="M259" s="11">
        <v>45748</v>
      </c>
    </row>
    <row r="260" spans="1:13" x14ac:dyDescent="0.25">
      <c r="A260" t="s">
        <v>542</v>
      </c>
      <c r="B260" t="s">
        <v>556</v>
      </c>
      <c r="C260">
        <v>4</v>
      </c>
      <c r="D260">
        <v>4</v>
      </c>
      <c r="E260" s="1">
        <v>8.3999999999999995E-3</v>
      </c>
      <c r="F260" s="1">
        <v>47.99</v>
      </c>
      <c r="G260" s="1">
        <v>7.8399999999999997E-2</v>
      </c>
      <c r="H260" s="1">
        <v>5.8200000000000002E-2</v>
      </c>
      <c r="I260" t="s">
        <v>13</v>
      </c>
      <c r="J260" t="s">
        <v>544</v>
      </c>
      <c r="K260" s="1">
        <v>6195.4</v>
      </c>
      <c r="L260" t="s">
        <v>53</v>
      </c>
      <c r="M260" s="11">
        <v>45624</v>
      </c>
    </row>
    <row r="261" spans="1:13" x14ac:dyDescent="0.25">
      <c r="A261" t="s">
        <v>270</v>
      </c>
      <c r="B261" t="s">
        <v>870</v>
      </c>
      <c r="C261">
        <v>4</v>
      </c>
      <c r="D261">
        <v>4</v>
      </c>
      <c r="E261" s="1">
        <v>8.2000000000000007E-3</v>
      </c>
      <c r="F261" s="1">
        <v>41.86</v>
      </c>
      <c r="G261" s="1">
        <v>7.8299999999999995E-2</v>
      </c>
      <c r="H261" s="1">
        <v>5.9799999999999999E-2</v>
      </c>
      <c r="I261" t="s">
        <v>112</v>
      </c>
      <c r="J261" t="s">
        <v>855</v>
      </c>
      <c r="K261" s="1">
        <v>6010.66</v>
      </c>
      <c r="L261" t="s">
        <v>53</v>
      </c>
      <c r="M261" s="11">
        <v>45576</v>
      </c>
    </row>
    <row r="262" spans="1:13" x14ac:dyDescent="0.25">
      <c r="A262" t="s">
        <v>217</v>
      </c>
      <c r="B262" t="s">
        <v>327</v>
      </c>
      <c r="C262">
        <v>4</v>
      </c>
      <c r="D262">
        <v>4</v>
      </c>
      <c r="E262" s="1">
        <v>8.0999999999999996E-3</v>
      </c>
      <c r="F262" s="1">
        <v>30.48</v>
      </c>
      <c r="G262" s="1">
        <v>8.0799999999999997E-2</v>
      </c>
      <c r="H262" s="1">
        <v>5.8299999999999998E-2</v>
      </c>
      <c r="I262" t="s">
        <v>24</v>
      </c>
      <c r="J262" t="s">
        <v>326</v>
      </c>
      <c r="K262" s="1">
        <v>30370.799999999999</v>
      </c>
      <c r="L262" t="s">
        <v>40</v>
      </c>
      <c r="M262" s="11">
        <v>45620</v>
      </c>
    </row>
    <row r="263" spans="1:13" x14ac:dyDescent="0.25">
      <c r="A263" t="s">
        <v>107</v>
      </c>
      <c r="B263" t="s">
        <v>460</v>
      </c>
      <c r="C263">
        <v>4</v>
      </c>
      <c r="D263">
        <v>4</v>
      </c>
      <c r="E263" s="1">
        <v>8.0999999999999996E-3</v>
      </c>
      <c r="F263" s="1">
        <v>26.14</v>
      </c>
      <c r="G263" s="1">
        <v>8.4099999999999994E-2</v>
      </c>
      <c r="H263" s="1">
        <v>6.1699999999999998E-2</v>
      </c>
      <c r="I263" t="s">
        <v>24</v>
      </c>
      <c r="J263" t="s">
        <v>461</v>
      </c>
      <c r="K263" s="1">
        <v>1946</v>
      </c>
      <c r="L263" t="s">
        <v>53</v>
      </c>
      <c r="M263" s="11">
        <v>45531</v>
      </c>
    </row>
    <row r="264" spans="1:13" x14ac:dyDescent="0.25">
      <c r="A264" t="s">
        <v>33</v>
      </c>
      <c r="B264" t="s">
        <v>447</v>
      </c>
      <c r="C264">
        <v>4</v>
      </c>
      <c r="D264">
        <v>4</v>
      </c>
      <c r="E264" s="1">
        <v>7.7000000000000002E-3</v>
      </c>
      <c r="F264" s="1">
        <v>3530.3</v>
      </c>
      <c r="G264" s="1">
        <v>7.9899999999999999E-2</v>
      </c>
      <c r="H264" s="1">
        <v>5.7799999999999997E-2</v>
      </c>
      <c r="I264" t="s">
        <v>24</v>
      </c>
      <c r="J264" t="s">
        <v>446</v>
      </c>
      <c r="K264" s="1">
        <v>13506.55</v>
      </c>
      <c r="L264" t="s">
        <v>40</v>
      </c>
      <c r="M264" s="11">
        <v>45637</v>
      </c>
    </row>
    <row r="265" spans="1:13" x14ac:dyDescent="0.25">
      <c r="A265" t="s">
        <v>129</v>
      </c>
      <c r="B265" t="s">
        <v>338</v>
      </c>
      <c r="C265">
        <v>4</v>
      </c>
      <c r="D265">
        <v>4</v>
      </c>
      <c r="E265" s="1">
        <v>7.7000000000000002E-3</v>
      </c>
      <c r="F265" s="1">
        <v>15.34</v>
      </c>
      <c r="G265" s="1">
        <v>7.7600000000000002E-2</v>
      </c>
      <c r="H265" s="1">
        <v>5.5399999999999998E-2</v>
      </c>
      <c r="I265" t="s">
        <v>13</v>
      </c>
      <c r="J265" t="s">
        <v>332</v>
      </c>
      <c r="K265" s="1">
        <v>3943.43</v>
      </c>
      <c r="L265" t="s">
        <v>40</v>
      </c>
      <c r="M265" s="11">
        <v>45723</v>
      </c>
    </row>
    <row r="266" spans="1:13" x14ac:dyDescent="0.25">
      <c r="A266" t="s">
        <v>217</v>
      </c>
      <c r="B266" t="s">
        <v>231</v>
      </c>
      <c r="C266">
        <v>4</v>
      </c>
      <c r="D266">
        <v>4</v>
      </c>
      <c r="E266" s="1">
        <v>7.4999999999999997E-3</v>
      </c>
      <c r="F266" s="1">
        <v>29.97</v>
      </c>
      <c r="G266" s="1">
        <v>8.0100000000000005E-2</v>
      </c>
      <c r="H266" s="1">
        <v>5.8299999999999998E-2</v>
      </c>
      <c r="I266" t="s">
        <v>24</v>
      </c>
      <c r="J266" t="s">
        <v>232</v>
      </c>
      <c r="K266" s="1">
        <v>14105.2</v>
      </c>
      <c r="L266" t="s">
        <v>40</v>
      </c>
      <c r="M266" s="11">
        <v>45621</v>
      </c>
    </row>
    <row r="267" spans="1:13" x14ac:dyDescent="0.25">
      <c r="A267" t="s">
        <v>107</v>
      </c>
      <c r="B267" t="s">
        <v>464</v>
      </c>
      <c r="C267">
        <v>4</v>
      </c>
      <c r="D267">
        <v>4</v>
      </c>
      <c r="E267" s="1">
        <v>7.4999999999999997E-3</v>
      </c>
      <c r="F267" s="1">
        <v>15.96</v>
      </c>
      <c r="G267" s="1">
        <v>7.7499999999999999E-2</v>
      </c>
      <c r="H267" s="1">
        <v>5.6800000000000003E-2</v>
      </c>
      <c r="I267" t="s">
        <v>24</v>
      </c>
      <c r="J267" t="s">
        <v>461</v>
      </c>
      <c r="K267" s="1">
        <v>5770.39</v>
      </c>
      <c r="L267" t="s">
        <v>40</v>
      </c>
      <c r="M267" s="11">
        <v>45667</v>
      </c>
    </row>
    <row r="268" spans="1:13" x14ac:dyDescent="0.25">
      <c r="A268" t="s">
        <v>259</v>
      </c>
      <c r="B268" t="s">
        <v>732</v>
      </c>
      <c r="C268">
        <v>4</v>
      </c>
      <c r="D268">
        <v>4</v>
      </c>
      <c r="E268" s="1">
        <v>7.3000000000000001E-3</v>
      </c>
      <c r="F268" s="1">
        <v>44.57</v>
      </c>
      <c r="G268" s="1">
        <v>7.6600000000000001E-2</v>
      </c>
      <c r="H268" s="1">
        <v>5.8099999999999999E-2</v>
      </c>
      <c r="I268" t="s">
        <v>112</v>
      </c>
      <c r="J268" t="s">
        <v>727</v>
      </c>
      <c r="K268" s="1">
        <v>8315.2000000000007</v>
      </c>
      <c r="L268" t="s">
        <v>40</v>
      </c>
      <c r="M268" s="11">
        <v>45629</v>
      </c>
    </row>
    <row r="269" spans="1:13" x14ac:dyDescent="0.25">
      <c r="A269" t="s">
        <v>217</v>
      </c>
      <c r="B269" t="s">
        <v>240</v>
      </c>
      <c r="C269">
        <v>4</v>
      </c>
      <c r="D269">
        <v>4</v>
      </c>
      <c r="E269" s="1">
        <v>7.1999999999999998E-3</v>
      </c>
      <c r="F269" s="1">
        <v>21.56</v>
      </c>
      <c r="G269" s="1">
        <v>7.5499999999999998E-2</v>
      </c>
      <c r="H269" s="1">
        <v>5.5199999999999999E-2</v>
      </c>
      <c r="I269" t="s">
        <v>24</v>
      </c>
      <c r="J269" t="s">
        <v>232</v>
      </c>
      <c r="K269" s="1">
        <v>5919.26</v>
      </c>
      <c r="L269" t="s">
        <v>40</v>
      </c>
      <c r="M269" s="11">
        <v>45730</v>
      </c>
    </row>
    <row r="270" spans="1:13" x14ac:dyDescent="0.25">
      <c r="A270" t="s">
        <v>542</v>
      </c>
      <c r="B270" t="s">
        <v>1255</v>
      </c>
      <c r="C270">
        <v>4</v>
      </c>
      <c r="D270">
        <v>4</v>
      </c>
      <c r="E270" s="1">
        <v>7.1000000000000004E-3</v>
      </c>
      <c r="F270" s="1">
        <v>30.08</v>
      </c>
      <c r="G270" s="1">
        <v>7.4399999999999994E-2</v>
      </c>
      <c r="H270" s="1">
        <v>5.45E-2</v>
      </c>
      <c r="I270" t="s">
        <v>13</v>
      </c>
      <c r="J270" t="s">
        <v>1253</v>
      </c>
      <c r="K270" s="1">
        <v>13299.65</v>
      </c>
      <c r="L270" t="s">
        <v>40</v>
      </c>
      <c r="M270" s="11">
        <v>45756</v>
      </c>
    </row>
    <row r="271" spans="1:13" x14ac:dyDescent="0.25">
      <c r="A271" t="s">
        <v>310</v>
      </c>
      <c r="B271" t="s">
        <v>1594</v>
      </c>
      <c r="C271">
        <v>4</v>
      </c>
      <c r="D271">
        <v>4</v>
      </c>
      <c r="E271" s="1">
        <v>7.0000000000000001E-3</v>
      </c>
      <c r="F271" s="1">
        <v>23.12</v>
      </c>
      <c r="G271" s="1">
        <v>7.3899999999999993E-2</v>
      </c>
      <c r="H271" s="1">
        <v>5.4600000000000003E-2</v>
      </c>
      <c r="I271" t="s">
        <v>24</v>
      </c>
      <c r="J271" t="s">
        <v>1593</v>
      </c>
      <c r="K271" s="1">
        <v>13887.95</v>
      </c>
      <c r="L271" t="s">
        <v>40</v>
      </c>
      <c r="M271" s="11">
        <v>45749</v>
      </c>
    </row>
    <row r="272" spans="1:13" x14ac:dyDescent="0.25">
      <c r="A272" t="s">
        <v>107</v>
      </c>
      <c r="B272" t="s">
        <v>111</v>
      </c>
      <c r="C272">
        <v>4</v>
      </c>
      <c r="D272">
        <v>4</v>
      </c>
      <c r="E272" s="1">
        <v>6.7999999999999996E-3</v>
      </c>
      <c r="F272" s="1">
        <v>2470.27</v>
      </c>
      <c r="G272" s="1">
        <v>7.2499999999999995E-2</v>
      </c>
      <c r="H272" s="1">
        <v>5.45E-2</v>
      </c>
      <c r="I272" t="s">
        <v>112</v>
      </c>
      <c r="J272" t="s">
        <v>109</v>
      </c>
      <c r="K272" s="1">
        <v>13282.68</v>
      </c>
      <c r="L272" t="s">
        <v>40</v>
      </c>
      <c r="M272" s="11">
        <v>45757</v>
      </c>
    </row>
    <row r="273" spans="1:13" x14ac:dyDescent="0.25">
      <c r="A273" t="s">
        <v>270</v>
      </c>
      <c r="B273" t="s">
        <v>867</v>
      </c>
      <c r="C273">
        <v>4</v>
      </c>
      <c r="D273">
        <v>4</v>
      </c>
      <c r="E273" s="1">
        <v>6.6E-3</v>
      </c>
      <c r="F273" s="1">
        <v>56.36</v>
      </c>
      <c r="G273" s="1">
        <v>7.6999999999999999E-2</v>
      </c>
      <c r="H273" s="1">
        <v>6.1600000000000002E-2</v>
      </c>
      <c r="I273" t="s">
        <v>112</v>
      </c>
      <c r="J273" t="s">
        <v>855</v>
      </c>
      <c r="K273" s="1">
        <v>19611.12</v>
      </c>
      <c r="L273" t="s">
        <v>40</v>
      </c>
      <c r="M273" s="11">
        <v>45532</v>
      </c>
    </row>
    <row r="274" spans="1:13" x14ac:dyDescent="0.25">
      <c r="A274" t="s">
        <v>117</v>
      </c>
      <c r="B274" t="s">
        <v>1345</v>
      </c>
      <c r="C274">
        <v>4</v>
      </c>
      <c r="D274">
        <v>4</v>
      </c>
      <c r="E274" s="1">
        <v>6.6E-3</v>
      </c>
      <c r="F274" s="1">
        <v>21.05</v>
      </c>
      <c r="G274" s="1">
        <v>7.5300000000000006E-2</v>
      </c>
      <c r="H274" s="1">
        <v>5.4300000000000001E-2</v>
      </c>
      <c r="I274" t="s">
        <v>13</v>
      </c>
      <c r="J274" t="s">
        <v>1343</v>
      </c>
      <c r="K274" s="1">
        <v>593.99</v>
      </c>
      <c r="L274" t="s">
        <v>40</v>
      </c>
      <c r="M274" s="11">
        <v>45761</v>
      </c>
    </row>
    <row r="275" spans="1:13" x14ac:dyDescent="0.25">
      <c r="A275" t="s">
        <v>33</v>
      </c>
      <c r="B275" t="s">
        <v>457</v>
      </c>
      <c r="C275">
        <v>4</v>
      </c>
      <c r="D275">
        <v>4</v>
      </c>
      <c r="E275" s="1">
        <v>6.0000000000000001E-3</v>
      </c>
      <c r="F275" s="1">
        <v>4226.7700000000004</v>
      </c>
      <c r="G275" s="1">
        <v>7.5600000000000001E-2</v>
      </c>
      <c r="H275" s="1">
        <v>6.2100000000000002E-2</v>
      </c>
      <c r="I275" t="s">
        <v>112</v>
      </c>
      <c r="J275" t="s">
        <v>446</v>
      </c>
      <c r="K275" s="1">
        <v>28234.85</v>
      </c>
      <c r="L275" t="s">
        <v>37</v>
      </c>
      <c r="M275" s="11">
        <v>45524</v>
      </c>
    </row>
    <row r="276" spans="1:13" x14ac:dyDescent="0.25">
      <c r="A276" t="s">
        <v>107</v>
      </c>
      <c r="B276" t="s">
        <v>465</v>
      </c>
      <c r="C276">
        <v>4</v>
      </c>
      <c r="D276">
        <v>4</v>
      </c>
      <c r="E276" s="1">
        <v>6.0000000000000001E-3</v>
      </c>
      <c r="F276" s="1">
        <v>1346.37</v>
      </c>
      <c r="G276" s="1">
        <v>7.5899999999999995E-2</v>
      </c>
      <c r="H276" s="1">
        <v>6.2E-2</v>
      </c>
      <c r="I276" t="s">
        <v>112</v>
      </c>
      <c r="J276" t="s">
        <v>461</v>
      </c>
      <c r="K276" s="1">
        <v>15583.07</v>
      </c>
      <c r="L276" t="s">
        <v>37</v>
      </c>
      <c r="M276" s="11">
        <v>45527</v>
      </c>
    </row>
    <row r="277" spans="1:13" x14ac:dyDescent="0.25">
      <c r="A277" t="s">
        <v>270</v>
      </c>
      <c r="B277" t="s">
        <v>1206</v>
      </c>
      <c r="C277">
        <v>4</v>
      </c>
      <c r="D277">
        <v>4</v>
      </c>
      <c r="E277" s="1">
        <v>6.0000000000000001E-3</v>
      </c>
      <c r="F277" s="1">
        <v>357.04</v>
      </c>
      <c r="G277" s="1">
        <v>7.5700000000000003E-2</v>
      </c>
      <c r="H277" s="1">
        <v>6.1800000000000001E-2</v>
      </c>
      <c r="I277" t="s">
        <v>24</v>
      </c>
      <c r="J277" t="s">
        <v>1204</v>
      </c>
      <c r="K277" s="1">
        <v>29118.99</v>
      </c>
      <c r="L277" t="s">
        <v>37</v>
      </c>
      <c r="M277" s="11">
        <v>45530</v>
      </c>
    </row>
    <row r="278" spans="1:13" x14ac:dyDescent="0.25">
      <c r="A278" t="s">
        <v>22</v>
      </c>
      <c r="B278" t="s">
        <v>207</v>
      </c>
      <c r="C278">
        <v>4</v>
      </c>
      <c r="D278">
        <v>4</v>
      </c>
      <c r="E278" s="1">
        <v>5.8999999999999999E-3</v>
      </c>
      <c r="F278" s="1">
        <v>4443.6400000000003</v>
      </c>
      <c r="G278" s="1">
        <v>7.6100000000000001E-2</v>
      </c>
      <c r="H278" s="1">
        <v>6.2100000000000002E-2</v>
      </c>
      <c r="I278" t="s">
        <v>13</v>
      </c>
      <c r="J278" t="s">
        <v>202</v>
      </c>
      <c r="K278" s="1">
        <v>27628.33</v>
      </c>
      <c r="L278" t="s">
        <v>37</v>
      </c>
      <c r="M278" s="11">
        <v>45523</v>
      </c>
    </row>
    <row r="279" spans="1:13" x14ac:dyDescent="0.25">
      <c r="A279" t="s">
        <v>168</v>
      </c>
      <c r="B279" t="s">
        <v>275</v>
      </c>
      <c r="C279">
        <v>4</v>
      </c>
      <c r="D279">
        <v>4</v>
      </c>
      <c r="E279" s="1">
        <v>5.8999999999999999E-3</v>
      </c>
      <c r="F279" s="1">
        <v>3905.17</v>
      </c>
      <c r="G279" s="1">
        <v>7.5999999999999998E-2</v>
      </c>
      <c r="H279" s="1">
        <v>6.2799999999999995E-2</v>
      </c>
      <c r="I279" t="s">
        <v>24</v>
      </c>
      <c r="J279" t="s">
        <v>274</v>
      </c>
      <c r="K279" s="1">
        <v>17581.830000000002</v>
      </c>
      <c r="L279" t="s">
        <v>37</v>
      </c>
      <c r="M279" s="11">
        <v>45514</v>
      </c>
    </row>
    <row r="280" spans="1:13" x14ac:dyDescent="0.25">
      <c r="A280" t="s">
        <v>704</v>
      </c>
      <c r="B280" t="s">
        <v>893</v>
      </c>
      <c r="C280">
        <v>4</v>
      </c>
      <c r="D280">
        <v>4</v>
      </c>
      <c r="E280" s="1">
        <v>5.8999999999999999E-3</v>
      </c>
      <c r="F280" s="1">
        <v>1454.46</v>
      </c>
      <c r="G280" s="1">
        <v>7.3099999999999998E-2</v>
      </c>
      <c r="H280" s="1">
        <v>6.13E-2</v>
      </c>
      <c r="I280" t="s">
        <v>13</v>
      </c>
      <c r="J280" t="s">
        <v>890</v>
      </c>
      <c r="K280" s="1">
        <v>1385.73</v>
      </c>
      <c r="L280" t="s">
        <v>37</v>
      </c>
      <c r="M280" s="11">
        <v>45541</v>
      </c>
    </row>
    <row r="281" spans="1:13" x14ac:dyDescent="0.25">
      <c r="A281" t="s">
        <v>302</v>
      </c>
      <c r="B281" t="s">
        <v>1514</v>
      </c>
      <c r="C281">
        <v>4</v>
      </c>
      <c r="D281">
        <v>4</v>
      </c>
      <c r="E281" s="1">
        <v>5.7999999999999996E-3</v>
      </c>
      <c r="F281" s="1">
        <v>2464.84</v>
      </c>
      <c r="G281" s="1">
        <v>7.3300000000000004E-2</v>
      </c>
      <c r="H281" s="1">
        <v>0.06</v>
      </c>
      <c r="I281" t="s">
        <v>112</v>
      </c>
      <c r="J281" t="s">
        <v>1513</v>
      </c>
      <c r="K281" s="1">
        <v>18418.61</v>
      </c>
      <c r="L281" t="s">
        <v>37</v>
      </c>
      <c r="M281" s="11">
        <v>45570</v>
      </c>
    </row>
    <row r="282" spans="1:13" x14ac:dyDescent="0.25">
      <c r="A282" t="s">
        <v>366</v>
      </c>
      <c r="B282" t="s">
        <v>1461</v>
      </c>
      <c r="C282">
        <v>4</v>
      </c>
      <c r="D282">
        <v>4</v>
      </c>
      <c r="E282" s="1">
        <v>5.7999999999999996E-3</v>
      </c>
      <c r="F282" s="1">
        <v>34.909999999999997</v>
      </c>
      <c r="G282" s="1">
        <v>7.0800000000000002E-2</v>
      </c>
      <c r="H282" s="1">
        <v>5.5399999999999998E-2</v>
      </c>
      <c r="I282" t="s">
        <v>24</v>
      </c>
      <c r="J282" t="s">
        <v>1458</v>
      </c>
      <c r="K282" s="1">
        <v>245.58</v>
      </c>
      <c r="L282" t="s">
        <v>37</v>
      </c>
      <c r="M282" s="11">
        <v>45724</v>
      </c>
    </row>
    <row r="283" spans="1:13" x14ac:dyDescent="0.25">
      <c r="A283" t="s">
        <v>129</v>
      </c>
      <c r="B283" t="s">
        <v>166</v>
      </c>
      <c r="C283">
        <v>4</v>
      </c>
      <c r="D283">
        <v>4</v>
      </c>
      <c r="E283" s="1">
        <v>5.7000000000000002E-3</v>
      </c>
      <c r="F283" s="1">
        <v>4055.46</v>
      </c>
      <c r="G283" s="1">
        <v>7.3200000000000001E-2</v>
      </c>
      <c r="H283" s="1">
        <v>0.06</v>
      </c>
      <c r="I283" t="s">
        <v>13</v>
      </c>
      <c r="J283" t="s">
        <v>164</v>
      </c>
      <c r="K283" s="1">
        <v>23290.82</v>
      </c>
      <c r="L283" t="s">
        <v>40</v>
      </c>
      <c r="M283" s="11">
        <v>45571</v>
      </c>
    </row>
    <row r="284" spans="1:13" x14ac:dyDescent="0.25">
      <c r="A284" t="s">
        <v>22</v>
      </c>
      <c r="B284" t="s">
        <v>135</v>
      </c>
      <c r="C284">
        <v>4</v>
      </c>
      <c r="D284">
        <v>4</v>
      </c>
      <c r="E284" s="1">
        <v>5.7000000000000002E-3</v>
      </c>
      <c r="F284" s="1">
        <v>3701.9</v>
      </c>
      <c r="G284" s="1">
        <v>7.17E-2</v>
      </c>
      <c r="H284" s="1">
        <v>5.6800000000000003E-2</v>
      </c>
      <c r="I284" t="s">
        <v>13</v>
      </c>
      <c r="J284" t="s">
        <v>133</v>
      </c>
      <c r="K284" s="1">
        <v>2641.14</v>
      </c>
      <c r="L284" t="s">
        <v>37</v>
      </c>
      <c r="M284" s="11">
        <v>45668</v>
      </c>
    </row>
    <row r="285" spans="1:13" x14ac:dyDescent="0.25">
      <c r="A285" t="s">
        <v>107</v>
      </c>
      <c r="B285" t="s">
        <v>470</v>
      </c>
      <c r="C285">
        <v>4</v>
      </c>
      <c r="D285">
        <v>4</v>
      </c>
      <c r="E285" s="1">
        <v>5.7000000000000002E-3</v>
      </c>
      <c r="F285" s="1">
        <v>2908.22</v>
      </c>
      <c r="G285" s="1">
        <v>7.3400000000000007E-2</v>
      </c>
      <c r="H285" s="1">
        <v>5.8799999999999998E-2</v>
      </c>
      <c r="I285" t="s">
        <v>112</v>
      </c>
      <c r="J285" t="s">
        <v>461</v>
      </c>
      <c r="K285" s="1">
        <v>5599.1</v>
      </c>
      <c r="L285" t="s">
        <v>37</v>
      </c>
      <c r="M285" s="11">
        <v>45607</v>
      </c>
    </row>
    <row r="286" spans="1:13" x14ac:dyDescent="0.25">
      <c r="A286" t="s">
        <v>302</v>
      </c>
      <c r="B286" t="s">
        <v>1518</v>
      </c>
      <c r="C286">
        <v>4</v>
      </c>
      <c r="D286">
        <v>4</v>
      </c>
      <c r="E286" s="1">
        <v>5.7000000000000002E-3</v>
      </c>
      <c r="F286" s="1">
        <v>26.67</v>
      </c>
      <c r="G286" s="1">
        <v>7.2499999999999995E-2</v>
      </c>
      <c r="H286" s="1">
        <v>5.6899999999999999E-2</v>
      </c>
      <c r="I286" t="s">
        <v>112</v>
      </c>
      <c r="J286" t="s">
        <v>1513</v>
      </c>
      <c r="K286" s="1">
        <v>459.19</v>
      </c>
      <c r="L286" t="s">
        <v>37</v>
      </c>
      <c r="M286" s="11">
        <v>45664</v>
      </c>
    </row>
    <row r="287" spans="1:13" x14ac:dyDescent="0.25">
      <c r="A287" t="s">
        <v>217</v>
      </c>
      <c r="B287" t="s">
        <v>233</v>
      </c>
      <c r="C287">
        <v>4</v>
      </c>
      <c r="D287">
        <v>4</v>
      </c>
      <c r="E287" s="1">
        <v>5.7000000000000002E-3</v>
      </c>
      <c r="F287" s="1">
        <v>14.29</v>
      </c>
      <c r="G287" s="1">
        <v>7.2700000000000001E-2</v>
      </c>
      <c r="H287" s="1">
        <v>5.8500000000000003E-2</v>
      </c>
      <c r="I287" t="s">
        <v>24</v>
      </c>
      <c r="J287" t="s">
        <v>232</v>
      </c>
      <c r="K287" s="1">
        <v>14543.31</v>
      </c>
      <c r="L287" t="s">
        <v>37</v>
      </c>
      <c r="M287" s="11">
        <v>45616</v>
      </c>
    </row>
    <row r="288" spans="1:13" x14ac:dyDescent="0.25">
      <c r="A288" t="s">
        <v>542</v>
      </c>
      <c r="B288" t="s">
        <v>1254</v>
      </c>
      <c r="C288">
        <v>4</v>
      </c>
      <c r="D288">
        <v>4</v>
      </c>
      <c r="E288" s="1">
        <v>5.4999999999999997E-3</v>
      </c>
      <c r="F288" s="1">
        <v>3294.07</v>
      </c>
      <c r="G288" s="1">
        <v>7.0999999999999994E-2</v>
      </c>
      <c r="H288" s="1">
        <v>5.57E-2</v>
      </c>
      <c r="I288" t="s">
        <v>13</v>
      </c>
      <c r="J288" t="s">
        <v>1253</v>
      </c>
      <c r="K288" s="1">
        <v>11828.2</v>
      </c>
      <c r="L288" t="s">
        <v>37</v>
      </c>
      <c r="M288" s="11">
        <v>45714</v>
      </c>
    </row>
    <row r="289" spans="1:13" x14ac:dyDescent="0.25">
      <c r="A289" t="s">
        <v>84</v>
      </c>
      <c r="B289" t="s">
        <v>87</v>
      </c>
      <c r="C289">
        <v>4</v>
      </c>
      <c r="D289">
        <v>5</v>
      </c>
      <c r="E289" s="1">
        <v>9.1499999999999998E-2</v>
      </c>
      <c r="F289" s="1">
        <v>33.619999999999997</v>
      </c>
      <c r="G289" s="1">
        <v>0.59530000000000005</v>
      </c>
      <c r="H289" s="1">
        <v>0.25940000000000002</v>
      </c>
      <c r="I289" t="s">
        <v>13</v>
      </c>
      <c r="J289" t="s">
        <v>86</v>
      </c>
      <c r="K289" s="1">
        <v>5810.75</v>
      </c>
      <c r="L289" t="s">
        <v>20</v>
      </c>
      <c r="M289" s="11">
        <v>44987</v>
      </c>
    </row>
    <row r="290" spans="1:13" x14ac:dyDescent="0.25">
      <c r="A290" t="s">
        <v>84</v>
      </c>
      <c r="B290" t="s">
        <v>1033</v>
      </c>
      <c r="C290">
        <v>4</v>
      </c>
      <c r="D290">
        <v>5</v>
      </c>
      <c r="E290" s="1">
        <v>9.0800000000000006E-2</v>
      </c>
      <c r="F290" s="1">
        <v>106.72</v>
      </c>
      <c r="G290" s="1">
        <v>0.68830000000000002</v>
      </c>
      <c r="H290" s="1">
        <v>0.37769999999999998</v>
      </c>
      <c r="I290" t="s">
        <v>13</v>
      </c>
      <c r="J290" t="s">
        <v>1034</v>
      </c>
      <c r="K290" s="1">
        <v>15940.06</v>
      </c>
      <c r="L290" t="s">
        <v>20</v>
      </c>
      <c r="M290" s="11">
        <v>44931</v>
      </c>
    </row>
    <row r="291" spans="1:13" x14ac:dyDescent="0.25">
      <c r="A291" t="s">
        <v>270</v>
      </c>
      <c r="B291" t="s">
        <v>674</v>
      </c>
      <c r="C291">
        <v>4</v>
      </c>
      <c r="D291">
        <v>5</v>
      </c>
      <c r="E291" s="1">
        <v>6.7000000000000004E-2</v>
      </c>
      <c r="F291" s="1">
        <v>1004.49</v>
      </c>
      <c r="G291" s="1">
        <v>0.46129999999999999</v>
      </c>
      <c r="H291" s="1">
        <v>0.26090000000000002</v>
      </c>
      <c r="I291" t="s">
        <v>24</v>
      </c>
      <c r="J291" t="s">
        <v>675</v>
      </c>
      <c r="K291" s="1">
        <v>16586.84</v>
      </c>
      <c r="L291" t="s">
        <v>16</v>
      </c>
      <c r="M291" s="11">
        <v>44984</v>
      </c>
    </row>
    <row r="292" spans="1:13" x14ac:dyDescent="0.25">
      <c r="A292" t="s">
        <v>168</v>
      </c>
      <c r="B292" t="s">
        <v>1372</v>
      </c>
      <c r="C292">
        <v>4</v>
      </c>
      <c r="D292">
        <v>5</v>
      </c>
      <c r="E292" s="1">
        <v>5.74E-2</v>
      </c>
      <c r="F292" s="1">
        <v>182.06</v>
      </c>
      <c r="G292" s="1">
        <v>0.47839999999999999</v>
      </c>
      <c r="H292" s="1">
        <v>0.31169999999999998</v>
      </c>
      <c r="I292" t="s">
        <v>24</v>
      </c>
      <c r="J292" t="s">
        <v>1373</v>
      </c>
      <c r="K292" s="1">
        <v>60999.55</v>
      </c>
      <c r="L292" t="s">
        <v>20</v>
      </c>
      <c r="M292" s="11">
        <v>44946</v>
      </c>
    </row>
    <row r="293" spans="1:13" x14ac:dyDescent="0.25">
      <c r="A293" t="s">
        <v>1239</v>
      </c>
      <c r="B293" t="s">
        <v>1264</v>
      </c>
      <c r="C293">
        <v>4</v>
      </c>
      <c r="D293">
        <v>5</v>
      </c>
      <c r="E293" s="1">
        <v>5.3600000000000002E-2</v>
      </c>
      <c r="F293" s="1">
        <v>30.99</v>
      </c>
      <c r="G293" s="1">
        <v>0.33460000000000001</v>
      </c>
      <c r="H293" s="1">
        <v>0.1986</v>
      </c>
      <c r="I293" t="s">
        <v>112</v>
      </c>
      <c r="J293" t="s">
        <v>1262</v>
      </c>
      <c r="K293" s="1">
        <v>4152.25</v>
      </c>
      <c r="L293" t="s">
        <v>151</v>
      </c>
      <c r="M293" s="11">
        <v>45112</v>
      </c>
    </row>
    <row r="294" spans="1:13" x14ac:dyDescent="0.25">
      <c r="A294" t="s">
        <v>168</v>
      </c>
      <c r="B294" t="s">
        <v>1368</v>
      </c>
      <c r="C294">
        <v>4</v>
      </c>
      <c r="D294">
        <v>5</v>
      </c>
      <c r="E294" s="1">
        <v>4.8800000000000003E-2</v>
      </c>
      <c r="F294" s="1">
        <v>90.38</v>
      </c>
      <c r="G294" s="1">
        <v>0.35649999999999998</v>
      </c>
      <c r="H294" s="1">
        <v>0.22620000000000001</v>
      </c>
      <c r="I294" t="s">
        <v>24</v>
      </c>
      <c r="J294" t="s">
        <v>1369</v>
      </c>
      <c r="K294" s="1">
        <v>32884.400000000001</v>
      </c>
      <c r="L294" t="s">
        <v>151</v>
      </c>
      <c r="M294" s="11">
        <v>45049</v>
      </c>
    </row>
    <row r="295" spans="1:13" x14ac:dyDescent="0.25">
      <c r="A295" t="s">
        <v>366</v>
      </c>
      <c r="B295" t="s">
        <v>371</v>
      </c>
      <c r="C295">
        <v>4</v>
      </c>
      <c r="D295">
        <v>5</v>
      </c>
      <c r="E295" s="1">
        <v>4.8099999999999997E-2</v>
      </c>
      <c r="F295" s="1">
        <v>130.13999999999999</v>
      </c>
      <c r="G295" s="1">
        <v>0.48699999999999999</v>
      </c>
      <c r="H295" s="1">
        <v>0.2346</v>
      </c>
      <c r="I295" t="s">
        <v>24</v>
      </c>
      <c r="J295" t="s">
        <v>368</v>
      </c>
      <c r="K295" s="1">
        <v>578.07000000000005</v>
      </c>
      <c r="L295" t="s">
        <v>151</v>
      </c>
      <c r="M295" s="11">
        <v>45033</v>
      </c>
    </row>
    <row r="296" spans="1:13" x14ac:dyDescent="0.25">
      <c r="A296" t="s">
        <v>270</v>
      </c>
      <c r="B296" t="s">
        <v>1140</v>
      </c>
      <c r="C296">
        <v>4</v>
      </c>
      <c r="D296">
        <v>5</v>
      </c>
      <c r="E296" s="1">
        <v>4.5699999999999998E-2</v>
      </c>
      <c r="F296" s="1">
        <v>110.25</v>
      </c>
      <c r="G296" s="1">
        <v>0.37519999999999998</v>
      </c>
      <c r="H296" s="1">
        <v>0.2009</v>
      </c>
      <c r="I296" t="s">
        <v>24</v>
      </c>
      <c r="J296" t="s">
        <v>1135</v>
      </c>
      <c r="K296" s="1">
        <v>64222.82</v>
      </c>
      <c r="L296" t="s">
        <v>120</v>
      </c>
      <c r="M296" s="11">
        <v>45108</v>
      </c>
    </row>
    <row r="297" spans="1:13" x14ac:dyDescent="0.25">
      <c r="A297" t="s">
        <v>213</v>
      </c>
      <c r="B297" t="s">
        <v>511</v>
      </c>
      <c r="C297">
        <v>4</v>
      </c>
      <c r="D297">
        <v>5</v>
      </c>
      <c r="E297" s="1">
        <v>4.3499999999999997E-2</v>
      </c>
      <c r="F297" s="1">
        <v>62.86</v>
      </c>
      <c r="G297" s="1">
        <v>0.33939999999999998</v>
      </c>
      <c r="H297" s="1">
        <v>0.18820000000000001</v>
      </c>
      <c r="I297" t="s">
        <v>24</v>
      </c>
      <c r="J297" t="s">
        <v>506</v>
      </c>
      <c r="K297" s="1">
        <v>2077.12</v>
      </c>
      <c r="L297" t="s">
        <v>151</v>
      </c>
      <c r="M297" s="11">
        <v>45143</v>
      </c>
    </row>
    <row r="298" spans="1:13" x14ac:dyDescent="0.25">
      <c r="A298" t="s">
        <v>270</v>
      </c>
      <c r="B298" t="s">
        <v>1429</v>
      </c>
      <c r="C298">
        <v>4</v>
      </c>
      <c r="D298">
        <v>5</v>
      </c>
      <c r="E298" s="1">
        <v>4.0899999999999999E-2</v>
      </c>
      <c r="F298" s="1">
        <v>468.41</v>
      </c>
      <c r="G298" s="1">
        <v>0.42980000000000002</v>
      </c>
      <c r="H298" s="1">
        <v>0.26190000000000002</v>
      </c>
      <c r="I298" t="s">
        <v>24</v>
      </c>
      <c r="J298" t="s">
        <v>1419</v>
      </c>
      <c r="K298" s="1">
        <v>50154.17</v>
      </c>
      <c r="L298" t="s">
        <v>16</v>
      </c>
      <c r="M298" s="11">
        <v>44983</v>
      </c>
    </row>
    <row r="299" spans="1:13" x14ac:dyDescent="0.25">
      <c r="A299" t="s">
        <v>366</v>
      </c>
      <c r="B299" t="s">
        <v>1444</v>
      </c>
      <c r="C299">
        <v>4</v>
      </c>
      <c r="D299">
        <v>5</v>
      </c>
      <c r="E299" s="1">
        <v>3.0200000000000001E-2</v>
      </c>
      <c r="F299" s="1">
        <v>166.22</v>
      </c>
      <c r="G299" s="1">
        <v>0.41670000000000001</v>
      </c>
      <c r="H299" s="1">
        <v>0.1991</v>
      </c>
      <c r="I299" t="s">
        <v>24</v>
      </c>
      <c r="J299" t="s">
        <v>1443</v>
      </c>
      <c r="K299" s="1">
        <v>392.57</v>
      </c>
      <c r="L299" t="s">
        <v>151</v>
      </c>
      <c r="M299" s="11">
        <v>45111</v>
      </c>
    </row>
    <row r="300" spans="1:13" x14ac:dyDescent="0.25">
      <c r="A300" t="s">
        <v>33</v>
      </c>
      <c r="B300" t="s">
        <v>66</v>
      </c>
      <c r="C300">
        <v>4</v>
      </c>
      <c r="D300">
        <v>5</v>
      </c>
      <c r="E300" s="1">
        <v>2.3900000000000001E-2</v>
      </c>
      <c r="F300" s="1">
        <v>25.53</v>
      </c>
      <c r="G300" s="1">
        <v>0.2039</v>
      </c>
      <c r="H300" s="1">
        <v>0.12759999999999999</v>
      </c>
      <c r="I300" t="s">
        <v>24</v>
      </c>
      <c r="J300" t="s">
        <v>35</v>
      </c>
      <c r="K300" s="1">
        <v>7114.71</v>
      </c>
      <c r="L300" t="s">
        <v>53</v>
      </c>
      <c r="M300" s="11">
        <v>45371</v>
      </c>
    </row>
    <row r="301" spans="1:13" x14ac:dyDescent="0.25">
      <c r="A301" t="s">
        <v>147</v>
      </c>
      <c r="B301" t="s">
        <v>155</v>
      </c>
      <c r="C301">
        <v>4</v>
      </c>
      <c r="D301">
        <v>5</v>
      </c>
      <c r="E301" s="1">
        <v>0.01</v>
      </c>
      <c r="F301" s="1">
        <v>33.31</v>
      </c>
      <c r="G301" s="1">
        <v>0.1221</v>
      </c>
      <c r="H301" s="1">
        <v>0.1323</v>
      </c>
      <c r="I301" t="s">
        <v>112</v>
      </c>
      <c r="J301" t="s">
        <v>149</v>
      </c>
      <c r="K301" s="1">
        <v>65.8</v>
      </c>
      <c r="L301" t="s">
        <v>53</v>
      </c>
      <c r="M301" s="11">
        <v>45350</v>
      </c>
    </row>
    <row r="302" spans="1:13" x14ac:dyDescent="0.25">
      <c r="A302" t="s">
        <v>168</v>
      </c>
      <c r="B302" t="s">
        <v>1713</v>
      </c>
      <c r="C302">
        <v>4</v>
      </c>
      <c r="D302">
        <v>5</v>
      </c>
      <c r="E302" s="1">
        <v>8.3000000000000001E-3</v>
      </c>
      <c r="F302" s="1">
        <v>56.04</v>
      </c>
      <c r="G302" s="1">
        <v>8.1199999999999994E-2</v>
      </c>
      <c r="H302" s="1">
        <v>6.1800000000000001E-2</v>
      </c>
      <c r="I302" t="s">
        <v>24</v>
      </c>
      <c r="J302" t="s">
        <v>1714</v>
      </c>
      <c r="K302" s="1">
        <v>3436.89</v>
      </c>
      <c r="L302" t="s">
        <v>40</v>
      </c>
      <c r="M302" s="11">
        <v>45529</v>
      </c>
    </row>
    <row r="303" spans="1:13" x14ac:dyDescent="0.25">
      <c r="A303" t="s">
        <v>129</v>
      </c>
      <c r="B303" t="s">
        <v>1554</v>
      </c>
      <c r="C303">
        <v>4</v>
      </c>
      <c r="D303">
        <v>5</v>
      </c>
      <c r="E303" s="1">
        <v>8.0000000000000002E-3</v>
      </c>
      <c r="F303" s="1">
        <v>29.76</v>
      </c>
      <c r="G303" s="1">
        <v>7.8E-2</v>
      </c>
      <c r="H303" s="1">
        <v>7.3200000000000001E-2</v>
      </c>
      <c r="I303" t="s">
        <v>13</v>
      </c>
      <c r="J303" t="s">
        <v>1550</v>
      </c>
      <c r="K303" s="1">
        <v>2884.39</v>
      </c>
      <c r="L303" t="s">
        <v>40</v>
      </c>
      <c r="M303" s="11">
        <v>45486</v>
      </c>
    </row>
    <row r="304" spans="1:13" x14ac:dyDescent="0.25">
      <c r="A304" t="s">
        <v>247</v>
      </c>
      <c r="B304" t="s">
        <v>1722</v>
      </c>
      <c r="C304">
        <v>4</v>
      </c>
      <c r="D304">
        <v>5</v>
      </c>
      <c r="E304" s="1">
        <v>6.7000000000000002E-3</v>
      </c>
      <c r="F304" s="1">
        <v>41.09</v>
      </c>
      <c r="G304" s="1">
        <v>0.15890000000000001</v>
      </c>
      <c r="H304" s="1">
        <v>0.1018</v>
      </c>
      <c r="I304" t="s">
        <v>13</v>
      </c>
      <c r="J304" t="s">
        <v>1720</v>
      </c>
      <c r="K304" s="1">
        <v>191.12</v>
      </c>
      <c r="L304" t="s">
        <v>53</v>
      </c>
      <c r="M304" s="11">
        <v>45424</v>
      </c>
    </row>
    <row r="305" spans="1:13" x14ac:dyDescent="0.25">
      <c r="A305" t="s">
        <v>129</v>
      </c>
      <c r="B305" t="s">
        <v>334</v>
      </c>
      <c r="C305">
        <v>4</v>
      </c>
      <c r="D305">
        <v>5</v>
      </c>
      <c r="E305" s="1">
        <v>6.1000000000000004E-3</v>
      </c>
      <c r="F305" s="1">
        <v>2900.52</v>
      </c>
      <c r="G305" s="1">
        <v>7.5899999999999995E-2</v>
      </c>
      <c r="H305" s="1">
        <v>6.2700000000000006E-2</v>
      </c>
      <c r="I305" t="s">
        <v>13</v>
      </c>
      <c r="J305" t="s">
        <v>332</v>
      </c>
      <c r="K305" s="1">
        <v>15066.64</v>
      </c>
      <c r="L305" t="s">
        <v>40</v>
      </c>
      <c r="M305" s="11">
        <v>45516</v>
      </c>
    </row>
    <row r="306" spans="1:13" x14ac:dyDescent="0.25">
      <c r="A306" t="s">
        <v>77</v>
      </c>
      <c r="B306" t="s">
        <v>831</v>
      </c>
      <c r="C306">
        <v>4</v>
      </c>
      <c r="D306">
        <v>5</v>
      </c>
      <c r="E306" s="1">
        <v>6.0000000000000001E-3</v>
      </c>
      <c r="F306" s="1">
        <v>1232.44</v>
      </c>
      <c r="G306" s="1">
        <v>7.4899999999999994E-2</v>
      </c>
      <c r="H306" s="1">
        <v>6.0499999999999998E-2</v>
      </c>
      <c r="I306" t="s">
        <v>13</v>
      </c>
      <c r="J306" t="s">
        <v>827</v>
      </c>
      <c r="K306" s="1">
        <v>1611.12</v>
      </c>
      <c r="L306" t="s">
        <v>40</v>
      </c>
      <c r="M306" s="11">
        <v>45552</v>
      </c>
    </row>
    <row r="307" spans="1:13" x14ac:dyDescent="0.25">
      <c r="A307" t="s">
        <v>259</v>
      </c>
      <c r="B307" t="s">
        <v>731</v>
      </c>
      <c r="C307">
        <v>4</v>
      </c>
      <c r="D307">
        <v>5</v>
      </c>
      <c r="E307" s="1">
        <v>6.0000000000000001E-3</v>
      </c>
      <c r="F307" s="1">
        <v>348.23</v>
      </c>
      <c r="G307" s="1">
        <v>7.6300000000000007E-2</v>
      </c>
      <c r="H307" s="1">
        <v>6.2600000000000003E-2</v>
      </c>
      <c r="I307" t="s">
        <v>112</v>
      </c>
      <c r="J307" t="s">
        <v>727</v>
      </c>
      <c r="K307" s="1">
        <v>27664.75</v>
      </c>
      <c r="L307" t="s">
        <v>40</v>
      </c>
      <c r="M307" s="11">
        <v>45518</v>
      </c>
    </row>
    <row r="308" spans="1:13" x14ac:dyDescent="0.25">
      <c r="A308" t="s">
        <v>259</v>
      </c>
      <c r="B308" t="s">
        <v>730</v>
      </c>
      <c r="C308">
        <v>4</v>
      </c>
      <c r="D308">
        <v>5</v>
      </c>
      <c r="E308" s="1">
        <v>5.5999999999999999E-3</v>
      </c>
      <c r="F308" s="1">
        <v>326.39</v>
      </c>
      <c r="G308" s="1">
        <v>7.5399999999999995E-2</v>
      </c>
      <c r="H308" s="1">
        <v>6.1600000000000002E-2</v>
      </c>
      <c r="I308" t="s">
        <v>112</v>
      </c>
      <c r="J308" t="s">
        <v>727</v>
      </c>
      <c r="K308" s="1">
        <v>12671.53</v>
      </c>
      <c r="L308" t="s">
        <v>37</v>
      </c>
      <c r="M308" s="11">
        <v>45534</v>
      </c>
    </row>
    <row r="309" spans="1:13" x14ac:dyDescent="0.25">
      <c r="A309" t="s">
        <v>33</v>
      </c>
      <c r="B309" t="s">
        <v>665</v>
      </c>
      <c r="C309">
        <v>4</v>
      </c>
      <c r="D309">
        <v>5</v>
      </c>
      <c r="E309" s="1">
        <v>5.4000000000000003E-3</v>
      </c>
      <c r="F309" s="1">
        <v>35.520000000000003</v>
      </c>
      <c r="G309" s="1">
        <v>7.9200000000000007E-2</v>
      </c>
      <c r="H309" s="1">
        <v>6.2300000000000001E-2</v>
      </c>
      <c r="I309" t="s">
        <v>24</v>
      </c>
      <c r="J309" t="s">
        <v>666</v>
      </c>
      <c r="K309" s="1">
        <v>53423.15</v>
      </c>
      <c r="L309" t="s">
        <v>69</v>
      </c>
      <c r="M309" s="11">
        <v>45520</v>
      </c>
    </row>
    <row r="310" spans="1:13" x14ac:dyDescent="0.25">
      <c r="A310" t="s">
        <v>175</v>
      </c>
      <c r="B310" t="s">
        <v>196</v>
      </c>
      <c r="C310">
        <v>3</v>
      </c>
      <c r="D310">
        <v>0</v>
      </c>
      <c r="E310" s="1">
        <v>9.4399999999999998E-2</v>
      </c>
      <c r="F310" s="1">
        <v>138.62</v>
      </c>
      <c r="G310" s="1">
        <v>0.49540000000000001</v>
      </c>
      <c r="H310" s="1">
        <v>0.20669999999999999</v>
      </c>
      <c r="I310" t="s">
        <v>13</v>
      </c>
      <c r="J310" t="s">
        <v>189</v>
      </c>
      <c r="K310" s="1">
        <v>3864.96</v>
      </c>
      <c r="L310" t="s">
        <v>16</v>
      </c>
      <c r="M310" s="11">
        <v>45088</v>
      </c>
    </row>
    <row r="311" spans="1:13" x14ac:dyDescent="0.25">
      <c r="A311" t="s">
        <v>704</v>
      </c>
      <c r="B311" t="s">
        <v>1382</v>
      </c>
      <c r="C311">
        <v>3</v>
      </c>
      <c r="D311">
        <v>0</v>
      </c>
      <c r="E311" s="1">
        <v>7.1499999999999994E-2</v>
      </c>
      <c r="F311" s="1">
        <v>296.77999999999997</v>
      </c>
      <c r="G311" s="1">
        <v>0.47960000000000003</v>
      </c>
      <c r="H311" s="1">
        <v>0.2104</v>
      </c>
      <c r="I311" t="s">
        <v>13</v>
      </c>
      <c r="J311" t="s">
        <v>1380</v>
      </c>
      <c r="K311" s="1">
        <v>2758.15</v>
      </c>
      <c r="L311" t="s">
        <v>16</v>
      </c>
      <c r="M311" s="11">
        <v>45079</v>
      </c>
    </row>
    <row r="312" spans="1:13" x14ac:dyDescent="0.25">
      <c r="A312" t="s">
        <v>247</v>
      </c>
      <c r="B312" t="s">
        <v>681</v>
      </c>
      <c r="C312">
        <v>3</v>
      </c>
      <c r="D312">
        <v>0</v>
      </c>
      <c r="E312" s="1">
        <v>6.7400000000000002E-2</v>
      </c>
      <c r="F312" s="1">
        <v>22.54</v>
      </c>
      <c r="G312" s="1">
        <v>0.35049999999999998</v>
      </c>
      <c r="H312" s="1">
        <v>8.5500000000000007E-2</v>
      </c>
      <c r="I312" t="s">
        <v>24</v>
      </c>
      <c r="J312" t="s">
        <v>682</v>
      </c>
      <c r="K312" s="1">
        <v>1070.8</v>
      </c>
      <c r="L312" t="s">
        <v>20</v>
      </c>
      <c r="M312" s="11">
        <v>45456</v>
      </c>
    </row>
    <row r="313" spans="1:13" x14ac:dyDescent="0.25">
      <c r="A313" t="s">
        <v>270</v>
      </c>
      <c r="B313" t="s">
        <v>1422</v>
      </c>
      <c r="C313">
        <v>3</v>
      </c>
      <c r="D313">
        <v>0</v>
      </c>
      <c r="E313" s="1">
        <v>5.96E-2</v>
      </c>
      <c r="F313" s="1">
        <v>821.83</v>
      </c>
      <c r="G313" s="1">
        <v>0.46460000000000001</v>
      </c>
      <c r="H313" s="1">
        <v>0.23230000000000001</v>
      </c>
      <c r="I313" t="s">
        <v>24</v>
      </c>
      <c r="J313" t="s">
        <v>1419</v>
      </c>
      <c r="K313" s="1">
        <v>14279.76</v>
      </c>
      <c r="L313" t="s">
        <v>16</v>
      </c>
      <c r="M313" s="11">
        <v>45037</v>
      </c>
    </row>
    <row r="314" spans="1:13" x14ac:dyDescent="0.25">
      <c r="A314" t="s">
        <v>564</v>
      </c>
      <c r="B314" t="s">
        <v>1284</v>
      </c>
      <c r="C314">
        <v>3</v>
      </c>
      <c r="D314">
        <v>0</v>
      </c>
      <c r="E314" s="1">
        <v>5.91E-2</v>
      </c>
      <c r="F314" s="1">
        <v>389.93</v>
      </c>
      <c r="G314" s="1">
        <v>0.39700000000000002</v>
      </c>
      <c r="H314" s="1">
        <v>0.188</v>
      </c>
      <c r="I314" t="s">
        <v>24</v>
      </c>
      <c r="J314" t="s">
        <v>1282</v>
      </c>
      <c r="K314" s="1">
        <v>2853.53</v>
      </c>
      <c r="L314" t="s">
        <v>16</v>
      </c>
      <c r="M314" s="11">
        <v>45145</v>
      </c>
    </row>
    <row r="315" spans="1:13" x14ac:dyDescent="0.25">
      <c r="A315" t="s">
        <v>270</v>
      </c>
      <c r="B315" t="s">
        <v>1432</v>
      </c>
      <c r="C315">
        <v>3</v>
      </c>
      <c r="D315">
        <v>0</v>
      </c>
      <c r="E315" s="1">
        <v>5.5399999999999998E-2</v>
      </c>
      <c r="F315" s="1">
        <v>218.82</v>
      </c>
      <c r="G315" s="1">
        <v>0.38229999999999997</v>
      </c>
      <c r="H315" s="1">
        <v>0.20200000000000001</v>
      </c>
      <c r="I315" t="s">
        <v>112</v>
      </c>
      <c r="J315" t="s">
        <v>1419</v>
      </c>
      <c r="K315" s="1">
        <v>1845.28</v>
      </c>
      <c r="L315" t="s">
        <v>16</v>
      </c>
      <c r="M315" s="11">
        <v>45106</v>
      </c>
    </row>
    <row r="316" spans="1:13" x14ac:dyDescent="0.25">
      <c r="A316" t="s">
        <v>168</v>
      </c>
      <c r="B316" t="s">
        <v>362</v>
      </c>
      <c r="C316">
        <v>3</v>
      </c>
      <c r="D316">
        <v>0</v>
      </c>
      <c r="E316" s="1">
        <v>4.6399999999999997E-2</v>
      </c>
      <c r="F316" s="1">
        <v>71.819999999999993</v>
      </c>
      <c r="G316" s="1">
        <v>0.44159999999999999</v>
      </c>
      <c r="H316" s="1">
        <v>0.2185</v>
      </c>
      <c r="I316" t="s">
        <v>24</v>
      </c>
      <c r="J316" t="s">
        <v>361</v>
      </c>
      <c r="K316" s="1">
        <v>82.75</v>
      </c>
      <c r="L316" t="s">
        <v>120</v>
      </c>
      <c r="M316" s="11">
        <v>45065</v>
      </c>
    </row>
    <row r="317" spans="1:13" x14ac:dyDescent="0.25">
      <c r="A317" t="s">
        <v>564</v>
      </c>
      <c r="B317" t="s">
        <v>1285</v>
      </c>
      <c r="C317">
        <v>3</v>
      </c>
      <c r="D317">
        <v>0</v>
      </c>
      <c r="E317" s="1">
        <v>4.24E-2</v>
      </c>
      <c r="F317" s="1">
        <v>144.41999999999999</v>
      </c>
      <c r="G317" s="1">
        <v>0.4153</v>
      </c>
      <c r="H317" s="1">
        <v>0.18759999999999999</v>
      </c>
      <c r="I317" t="s">
        <v>13</v>
      </c>
      <c r="J317" t="s">
        <v>1282</v>
      </c>
      <c r="K317" s="1">
        <v>986.68</v>
      </c>
      <c r="L317" t="s">
        <v>20</v>
      </c>
      <c r="M317" s="11">
        <v>45147</v>
      </c>
    </row>
    <row r="318" spans="1:13" x14ac:dyDescent="0.25">
      <c r="A318" t="s">
        <v>129</v>
      </c>
      <c r="B318" t="s">
        <v>184</v>
      </c>
      <c r="C318">
        <v>3</v>
      </c>
      <c r="D318">
        <v>0</v>
      </c>
      <c r="E318" s="1">
        <v>4.2299999999999997E-2</v>
      </c>
      <c r="F318" s="1">
        <v>186.2</v>
      </c>
      <c r="G318" s="1">
        <v>0.49940000000000001</v>
      </c>
      <c r="H318" s="1">
        <v>0.2001</v>
      </c>
      <c r="I318" t="s">
        <v>13</v>
      </c>
      <c r="J318" t="s">
        <v>182</v>
      </c>
      <c r="K318" s="1">
        <v>4460.3999999999996</v>
      </c>
      <c r="L318" t="s">
        <v>1738</v>
      </c>
      <c r="M318" s="11">
        <v>45110</v>
      </c>
    </row>
    <row r="319" spans="1:13" x14ac:dyDescent="0.25">
      <c r="A319" t="s">
        <v>259</v>
      </c>
      <c r="B319" t="s">
        <v>485</v>
      </c>
      <c r="C319">
        <v>3</v>
      </c>
      <c r="D319">
        <v>0</v>
      </c>
      <c r="E319" s="1">
        <v>3.9699999999999999E-2</v>
      </c>
      <c r="F319" s="1">
        <v>484.99</v>
      </c>
      <c r="G319" s="1">
        <v>0.50339999999999996</v>
      </c>
      <c r="H319" s="1">
        <v>0.2482</v>
      </c>
      <c r="I319" t="s">
        <v>24</v>
      </c>
      <c r="J319" t="s">
        <v>486</v>
      </c>
      <c r="K319" s="1">
        <v>1600.43</v>
      </c>
      <c r="L319" t="s">
        <v>20</v>
      </c>
      <c r="M319" s="11">
        <v>45006</v>
      </c>
    </row>
    <row r="320" spans="1:13" x14ac:dyDescent="0.25">
      <c r="A320" t="s">
        <v>129</v>
      </c>
      <c r="B320" t="s">
        <v>1358</v>
      </c>
      <c r="C320">
        <v>3</v>
      </c>
      <c r="D320">
        <v>0</v>
      </c>
      <c r="E320" s="1">
        <v>3.7699999999999997E-2</v>
      </c>
      <c r="F320" s="1">
        <v>279.79000000000002</v>
      </c>
      <c r="G320" s="1">
        <v>0.54039999999999999</v>
      </c>
      <c r="H320" s="1">
        <v>0.32279999999999998</v>
      </c>
      <c r="I320" t="s">
        <v>13</v>
      </c>
      <c r="J320" t="s">
        <v>1357</v>
      </c>
      <c r="K320" s="1">
        <v>3843.1</v>
      </c>
      <c r="L320" t="s">
        <v>20</v>
      </c>
      <c r="M320" s="11">
        <v>44941</v>
      </c>
    </row>
    <row r="321" spans="1:13" x14ac:dyDescent="0.25">
      <c r="A321" t="s">
        <v>270</v>
      </c>
      <c r="B321" t="s">
        <v>943</v>
      </c>
      <c r="C321">
        <v>3</v>
      </c>
      <c r="D321">
        <v>0</v>
      </c>
      <c r="E321" s="1">
        <v>3.7699999999999997E-2</v>
      </c>
      <c r="F321" s="1">
        <v>52.87</v>
      </c>
      <c r="G321" s="1">
        <v>0.49819999999999998</v>
      </c>
      <c r="H321" s="1">
        <v>0.2838</v>
      </c>
      <c r="I321" t="s">
        <v>24</v>
      </c>
      <c r="J321" t="s">
        <v>941</v>
      </c>
      <c r="K321" s="1">
        <v>4840.6099999999997</v>
      </c>
      <c r="L321" t="s">
        <v>1738</v>
      </c>
      <c r="M321" s="11">
        <v>44963</v>
      </c>
    </row>
    <row r="322" spans="1:13" x14ac:dyDescent="0.25">
      <c r="A322" t="s">
        <v>33</v>
      </c>
      <c r="B322" t="s">
        <v>42</v>
      </c>
      <c r="C322">
        <v>3</v>
      </c>
      <c r="D322">
        <v>0</v>
      </c>
      <c r="E322" s="1">
        <v>3.3500000000000002E-2</v>
      </c>
      <c r="F322" s="1">
        <v>224.09</v>
      </c>
      <c r="G322" s="1">
        <v>0.30199999999999999</v>
      </c>
      <c r="H322" s="1">
        <v>0.187</v>
      </c>
      <c r="I322" t="s">
        <v>24</v>
      </c>
      <c r="J322" t="s">
        <v>35</v>
      </c>
      <c r="K322" s="1">
        <v>1571.97</v>
      </c>
      <c r="L322" t="s">
        <v>20</v>
      </c>
      <c r="M322" s="11">
        <v>45149</v>
      </c>
    </row>
    <row r="323" spans="1:13" x14ac:dyDescent="0.25">
      <c r="A323" t="s">
        <v>147</v>
      </c>
      <c r="B323" t="s">
        <v>1057</v>
      </c>
      <c r="C323">
        <v>3</v>
      </c>
      <c r="D323">
        <v>0</v>
      </c>
      <c r="E323" s="1">
        <v>3.2800000000000003E-2</v>
      </c>
      <c r="F323" s="1">
        <v>101.06</v>
      </c>
      <c r="G323" s="1">
        <v>0.42559999999999998</v>
      </c>
      <c r="H323" s="1">
        <v>0.19270000000000001</v>
      </c>
      <c r="I323" t="s">
        <v>162</v>
      </c>
      <c r="J323" t="s">
        <v>1054</v>
      </c>
      <c r="K323" s="1">
        <v>379.19</v>
      </c>
      <c r="L323" t="s">
        <v>16</v>
      </c>
      <c r="M323" s="11">
        <v>45126</v>
      </c>
    </row>
    <row r="324" spans="1:13" x14ac:dyDescent="0.25">
      <c r="A324" t="s">
        <v>564</v>
      </c>
      <c r="B324" t="s">
        <v>1321</v>
      </c>
      <c r="C324">
        <v>3</v>
      </c>
      <c r="D324">
        <v>0</v>
      </c>
      <c r="E324" s="1">
        <v>3.0099999999999998E-2</v>
      </c>
      <c r="F324" s="1">
        <v>30.2</v>
      </c>
      <c r="G324" s="1">
        <v>0.13200000000000001</v>
      </c>
      <c r="H324" s="1">
        <v>5.9299999999999999E-2</v>
      </c>
      <c r="I324" t="s">
        <v>24</v>
      </c>
      <c r="J324" t="s">
        <v>1322</v>
      </c>
      <c r="K324" s="1">
        <v>114.35</v>
      </c>
      <c r="L324" t="s">
        <v>20</v>
      </c>
      <c r="M324" s="11">
        <v>45597</v>
      </c>
    </row>
    <row r="325" spans="1:13" x14ac:dyDescent="0.25">
      <c r="A325" t="s">
        <v>542</v>
      </c>
      <c r="B325" t="s">
        <v>1304</v>
      </c>
      <c r="C325">
        <v>3</v>
      </c>
      <c r="D325">
        <v>0</v>
      </c>
      <c r="E325" s="1">
        <v>2.4400000000000002E-2</v>
      </c>
      <c r="F325" s="1">
        <v>106.31</v>
      </c>
      <c r="G325" s="1">
        <v>0.38009999999999999</v>
      </c>
      <c r="H325" s="1">
        <v>0.1396</v>
      </c>
      <c r="I325" t="s">
        <v>13</v>
      </c>
      <c r="J325" t="s">
        <v>1303</v>
      </c>
      <c r="K325" s="1">
        <v>675.49</v>
      </c>
      <c r="L325" t="s">
        <v>20</v>
      </c>
      <c r="M325" s="11">
        <v>45315</v>
      </c>
    </row>
    <row r="326" spans="1:13" x14ac:dyDescent="0.25">
      <c r="A326" t="s">
        <v>117</v>
      </c>
      <c r="B326" t="s">
        <v>227</v>
      </c>
      <c r="C326">
        <v>3</v>
      </c>
      <c r="D326">
        <v>0</v>
      </c>
      <c r="E326" s="1">
        <v>2.1999999999999999E-2</v>
      </c>
      <c r="F326" s="1">
        <v>148.07</v>
      </c>
      <c r="G326" s="1">
        <v>0.49280000000000002</v>
      </c>
      <c r="H326" s="1">
        <v>0.24379999999999999</v>
      </c>
      <c r="I326" t="s">
        <v>13</v>
      </c>
      <c r="J326" t="s">
        <v>221</v>
      </c>
      <c r="K326" s="1">
        <v>2561.12</v>
      </c>
      <c r="L326" t="s">
        <v>16</v>
      </c>
      <c r="M326" s="11">
        <v>45015</v>
      </c>
    </row>
    <row r="327" spans="1:13" x14ac:dyDescent="0.25">
      <c r="A327" t="s">
        <v>175</v>
      </c>
      <c r="B327" t="s">
        <v>797</v>
      </c>
      <c r="C327">
        <v>3</v>
      </c>
      <c r="D327">
        <v>0</v>
      </c>
      <c r="E327" s="1">
        <v>7.1000000000000004E-3</v>
      </c>
      <c r="F327" s="1">
        <v>3334.08</v>
      </c>
      <c r="G327" s="1">
        <v>7.7499999999999999E-2</v>
      </c>
      <c r="H327" s="1">
        <v>4.9700000000000001E-2</v>
      </c>
      <c r="I327" t="s">
        <v>798</v>
      </c>
      <c r="J327" t="s">
        <v>787</v>
      </c>
      <c r="K327" s="1">
        <v>394.53</v>
      </c>
      <c r="L327" t="s">
        <v>40</v>
      </c>
      <c r="M327" s="11">
        <v>45827</v>
      </c>
    </row>
    <row r="328" spans="1:13" x14ac:dyDescent="0.25">
      <c r="A328" t="s">
        <v>168</v>
      </c>
      <c r="B328" t="s">
        <v>1590</v>
      </c>
      <c r="C328">
        <v>3</v>
      </c>
      <c r="D328">
        <v>0</v>
      </c>
      <c r="E328" s="1">
        <v>6.8999999999999999E-3</v>
      </c>
      <c r="F328" s="1">
        <v>33.950000000000003</v>
      </c>
      <c r="G328" s="1">
        <v>7.8700000000000006E-2</v>
      </c>
      <c r="H328" s="1">
        <v>6.4500000000000002E-2</v>
      </c>
      <c r="I328" t="s">
        <v>1591</v>
      </c>
      <c r="J328" t="s">
        <v>1589</v>
      </c>
      <c r="K328" s="1">
        <v>1027.94</v>
      </c>
      <c r="L328" t="s">
        <v>47</v>
      </c>
      <c r="M328" s="11">
        <v>45505</v>
      </c>
    </row>
    <row r="329" spans="1:13" x14ac:dyDescent="0.25">
      <c r="A329" t="s">
        <v>302</v>
      </c>
      <c r="B329" t="s">
        <v>1524</v>
      </c>
      <c r="C329">
        <v>3</v>
      </c>
      <c r="D329">
        <v>0</v>
      </c>
      <c r="E329" s="1">
        <v>5.7999999999999996E-3</v>
      </c>
      <c r="F329" s="1">
        <v>3556.28</v>
      </c>
      <c r="G329" s="1">
        <v>7.3300000000000004E-2</v>
      </c>
      <c r="H329" s="1">
        <v>5.67E-2</v>
      </c>
      <c r="I329" t="s">
        <v>162</v>
      </c>
      <c r="J329" t="s">
        <v>1513</v>
      </c>
      <c r="K329" s="1">
        <v>18418.61</v>
      </c>
      <c r="L329" t="s">
        <v>37</v>
      </c>
      <c r="M329" s="11">
        <v>45669</v>
      </c>
    </row>
    <row r="330" spans="1:13" x14ac:dyDescent="0.25">
      <c r="A330" t="s">
        <v>217</v>
      </c>
      <c r="B330" t="s">
        <v>246</v>
      </c>
      <c r="C330">
        <v>3</v>
      </c>
      <c r="D330">
        <v>0</v>
      </c>
      <c r="E330" s="1">
        <v>5.4999999999999997E-3</v>
      </c>
      <c r="F330" s="1">
        <v>28.19</v>
      </c>
      <c r="G330" s="1">
        <v>7.6200000000000004E-2</v>
      </c>
      <c r="H330" s="1">
        <v>5.7200000000000001E-2</v>
      </c>
      <c r="I330" t="s">
        <v>162</v>
      </c>
      <c r="J330" t="s">
        <v>232</v>
      </c>
      <c r="K330" s="1">
        <v>15819.35</v>
      </c>
      <c r="L330" t="s">
        <v>69</v>
      </c>
      <c r="M330" s="11">
        <v>45653</v>
      </c>
    </row>
    <row r="331" spans="1:13" x14ac:dyDescent="0.25">
      <c r="A331" t="s">
        <v>129</v>
      </c>
      <c r="B331" t="s">
        <v>165</v>
      </c>
      <c r="C331">
        <v>3</v>
      </c>
      <c r="D331">
        <v>0</v>
      </c>
      <c r="E331" s="1">
        <v>5.3E-3</v>
      </c>
      <c r="F331" s="1">
        <v>3682.46</v>
      </c>
      <c r="G331" s="1">
        <v>6.7900000000000002E-2</v>
      </c>
      <c r="H331" s="1">
        <v>5.45E-2</v>
      </c>
      <c r="I331" t="s">
        <v>13</v>
      </c>
      <c r="J331" t="s">
        <v>164</v>
      </c>
      <c r="K331" s="1">
        <v>23290.82</v>
      </c>
      <c r="L331" t="s">
        <v>40</v>
      </c>
      <c r="M331" s="11">
        <v>45758</v>
      </c>
    </row>
    <row r="332" spans="1:13" x14ac:dyDescent="0.25">
      <c r="A332" t="s">
        <v>175</v>
      </c>
      <c r="B332" t="s">
        <v>802</v>
      </c>
      <c r="C332">
        <v>3</v>
      </c>
      <c r="D332">
        <v>0</v>
      </c>
      <c r="E332" s="1">
        <v>5.1999999999999998E-3</v>
      </c>
      <c r="F332" s="1">
        <v>3189.48</v>
      </c>
      <c r="G332" s="1">
        <v>6.6100000000000006E-2</v>
      </c>
      <c r="H332" s="1">
        <v>5.0099999999999999E-2</v>
      </c>
      <c r="I332" t="s">
        <v>162</v>
      </c>
      <c r="J332" t="s">
        <v>787</v>
      </c>
      <c r="K332" s="1">
        <v>1405.99</v>
      </c>
      <c r="L332" t="s">
        <v>37</v>
      </c>
      <c r="M332" s="11">
        <v>45822</v>
      </c>
    </row>
    <row r="333" spans="1:13" x14ac:dyDescent="0.25">
      <c r="A333" t="s">
        <v>88</v>
      </c>
      <c r="B333" t="s">
        <v>998</v>
      </c>
      <c r="C333">
        <v>3</v>
      </c>
      <c r="D333">
        <v>0</v>
      </c>
      <c r="E333" s="1">
        <v>0</v>
      </c>
      <c r="F333" s="1">
        <v>2251.9299999999998</v>
      </c>
      <c r="G333" s="1">
        <v>0</v>
      </c>
      <c r="H333" s="1">
        <v>0</v>
      </c>
      <c r="I333" t="s">
        <v>13</v>
      </c>
      <c r="J333" t="s">
        <v>974</v>
      </c>
      <c r="K333" s="1">
        <v>11.77</v>
      </c>
      <c r="L333" t="s">
        <v>37</v>
      </c>
      <c r="M333" s="11">
        <v>46145</v>
      </c>
    </row>
    <row r="334" spans="1:13" x14ac:dyDescent="0.25">
      <c r="A334" t="s">
        <v>117</v>
      </c>
      <c r="B334" t="s">
        <v>1242</v>
      </c>
      <c r="C334">
        <v>3</v>
      </c>
      <c r="D334">
        <v>0</v>
      </c>
      <c r="E334" s="1">
        <v>0</v>
      </c>
      <c r="F334" s="1">
        <v>123.5</v>
      </c>
      <c r="G334" s="1">
        <v>0</v>
      </c>
      <c r="H334" s="1">
        <v>0</v>
      </c>
      <c r="I334" t="s">
        <v>13</v>
      </c>
      <c r="J334" t="s">
        <v>1243</v>
      </c>
      <c r="K334" s="1">
        <v>10.8</v>
      </c>
      <c r="L334" t="s">
        <v>20</v>
      </c>
      <c r="M334" s="11">
        <v>46141</v>
      </c>
    </row>
    <row r="335" spans="1:13" x14ac:dyDescent="0.25">
      <c r="A335" t="s">
        <v>564</v>
      </c>
      <c r="B335" t="s">
        <v>976</v>
      </c>
      <c r="C335">
        <v>3</v>
      </c>
      <c r="D335">
        <v>0</v>
      </c>
      <c r="E335" s="1">
        <v>0</v>
      </c>
      <c r="F335" s="1">
        <v>84.14</v>
      </c>
      <c r="G335" s="1">
        <v>0</v>
      </c>
      <c r="H335" s="1">
        <v>0</v>
      </c>
      <c r="I335" t="s">
        <v>24</v>
      </c>
      <c r="J335" t="s">
        <v>974</v>
      </c>
      <c r="K335" s="1">
        <v>1954.01</v>
      </c>
      <c r="L335" t="s">
        <v>47</v>
      </c>
      <c r="M335" s="11">
        <v>46290</v>
      </c>
    </row>
    <row r="336" spans="1:13" x14ac:dyDescent="0.25">
      <c r="A336" t="s">
        <v>266</v>
      </c>
      <c r="B336" t="s">
        <v>1155</v>
      </c>
      <c r="C336">
        <v>3</v>
      </c>
      <c r="D336">
        <v>0</v>
      </c>
      <c r="E336" s="1">
        <v>0</v>
      </c>
      <c r="F336" s="1">
        <v>39.32</v>
      </c>
      <c r="G336" s="1">
        <v>0</v>
      </c>
      <c r="H336" s="1">
        <v>0</v>
      </c>
      <c r="I336" t="s">
        <v>112</v>
      </c>
      <c r="J336" t="s">
        <v>1147</v>
      </c>
      <c r="K336" s="1">
        <v>27.76</v>
      </c>
      <c r="L336" t="s">
        <v>37</v>
      </c>
      <c r="M336" s="11">
        <v>46158</v>
      </c>
    </row>
    <row r="337" spans="1:13" x14ac:dyDescent="0.25">
      <c r="A337" t="s">
        <v>564</v>
      </c>
      <c r="B337" t="s">
        <v>573</v>
      </c>
      <c r="C337">
        <v>3</v>
      </c>
      <c r="D337">
        <v>0</v>
      </c>
      <c r="E337" s="1">
        <v>0</v>
      </c>
      <c r="F337" s="1">
        <v>35.619999999999997</v>
      </c>
      <c r="G337" s="1">
        <v>0</v>
      </c>
      <c r="H337" s="1">
        <v>0</v>
      </c>
      <c r="I337" t="s">
        <v>112</v>
      </c>
      <c r="J337" t="s">
        <v>566</v>
      </c>
      <c r="K337" s="1">
        <v>328.7</v>
      </c>
      <c r="L337" t="s">
        <v>40</v>
      </c>
      <c r="M337" s="11">
        <v>46228</v>
      </c>
    </row>
    <row r="338" spans="1:13" x14ac:dyDescent="0.25">
      <c r="A338" t="s">
        <v>564</v>
      </c>
      <c r="B338" t="s">
        <v>978</v>
      </c>
      <c r="C338">
        <v>3</v>
      </c>
      <c r="D338">
        <v>0</v>
      </c>
      <c r="E338" s="1">
        <v>0</v>
      </c>
      <c r="F338" s="1">
        <v>29.3</v>
      </c>
      <c r="G338" s="1">
        <v>0</v>
      </c>
      <c r="H338" s="1">
        <v>0</v>
      </c>
      <c r="I338" t="s">
        <v>24</v>
      </c>
      <c r="J338" t="s">
        <v>974</v>
      </c>
      <c r="K338" s="1">
        <v>361.74</v>
      </c>
      <c r="L338" t="s">
        <v>37</v>
      </c>
      <c r="M338" s="11">
        <v>46232</v>
      </c>
    </row>
    <row r="339" spans="1:13" x14ac:dyDescent="0.25">
      <c r="A339" t="s">
        <v>302</v>
      </c>
      <c r="B339" t="s">
        <v>987</v>
      </c>
      <c r="C339">
        <v>3</v>
      </c>
      <c r="D339">
        <v>0</v>
      </c>
      <c r="E339" s="1">
        <v>0</v>
      </c>
      <c r="F339" s="1">
        <v>29.08</v>
      </c>
      <c r="G339" s="1">
        <v>0</v>
      </c>
      <c r="H339" s="1">
        <v>0</v>
      </c>
      <c r="I339" t="s">
        <v>112</v>
      </c>
      <c r="J339" t="s">
        <v>974</v>
      </c>
      <c r="K339" s="1">
        <v>54.6</v>
      </c>
      <c r="L339" t="s">
        <v>37</v>
      </c>
      <c r="M339" s="11">
        <v>46176</v>
      </c>
    </row>
    <row r="340" spans="1:13" x14ac:dyDescent="0.25">
      <c r="A340" t="s">
        <v>302</v>
      </c>
      <c r="B340" t="s">
        <v>994</v>
      </c>
      <c r="C340">
        <v>3</v>
      </c>
      <c r="D340">
        <v>0</v>
      </c>
      <c r="E340" s="1">
        <v>0</v>
      </c>
      <c r="F340" s="1">
        <v>27.86</v>
      </c>
      <c r="G340" s="1">
        <v>0</v>
      </c>
      <c r="H340" s="1">
        <v>0</v>
      </c>
      <c r="I340" t="s">
        <v>158</v>
      </c>
      <c r="J340" t="s">
        <v>974</v>
      </c>
      <c r="K340" s="1">
        <v>54.6</v>
      </c>
      <c r="L340" t="s">
        <v>37</v>
      </c>
      <c r="M340" s="11">
        <v>46177</v>
      </c>
    </row>
    <row r="341" spans="1:13" x14ac:dyDescent="0.25">
      <c r="A341" t="s">
        <v>302</v>
      </c>
      <c r="B341" t="s">
        <v>986</v>
      </c>
      <c r="C341">
        <v>3</v>
      </c>
      <c r="D341">
        <v>0</v>
      </c>
      <c r="E341" s="1">
        <v>0</v>
      </c>
      <c r="F341" s="1">
        <v>15.8</v>
      </c>
      <c r="G341" s="1">
        <v>0</v>
      </c>
      <c r="H341" s="1">
        <v>0</v>
      </c>
      <c r="I341" t="s">
        <v>112</v>
      </c>
      <c r="J341" t="s">
        <v>974</v>
      </c>
      <c r="K341" s="1">
        <v>474.68</v>
      </c>
      <c r="L341" t="s">
        <v>20</v>
      </c>
      <c r="M341" s="11">
        <v>46236</v>
      </c>
    </row>
    <row r="342" spans="1:13" x14ac:dyDescent="0.25">
      <c r="A342" t="s">
        <v>266</v>
      </c>
      <c r="B342" t="s">
        <v>985</v>
      </c>
      <c r="C342">
        <v>3</v>
      </c>
      <c r="D342">
        <v>0</v>
      </c>
      <c r="E342" s="1">
        <v>0</v>
      </c>
      <c r="F342" s="1">
        <v>15.58</v>
      </c>
      <c r="G342" s="1">
        <v>0</v>
      </c>
      <c r="H342" s="1">
        <v>0</v>
      </c>
      <c r="I342" t="s">
        <v>112</v>
      </c>
      <c r="J342" t="s">
        <v>974</v>
      </c>
      <c r="K342" s="1">
        <v>39.22</v>
      </c>
      <c r="L342" t="s">
        <v>37</v>
      </c>
      <c r="M342" s="11">
        <v>46166</v>
      </c>
    </row>
    <row r="343" spans="1:13" x14ac:dyDescent="0.25">
      <c r="A343" t="s">
        <v>22</v>
      </c>
      <c r="B343" t="s">
        <v>201</v>
      </c>
      <c r="C343">
        <v>3</v>
      </c>
      <c r="D343">
        <v>0</v>
      </c>
      <c r="E343" s="1">
        <v>0</v>
      </c>
      <c r="F343" s="1">
        <v>13.18</v>
      </c>
      <c r="G343" s="1">
        <v>0</v>
      </c>
      <c r="H343" s="1">
        <v>0</v>
      </c>
      <c r="I343" t="s">
        <v>82</v>
      </c>
      <c r="J343" t="s">
        <v>202</v>
      </c>
      <c r="K343" s="1">
        <v>207.53</v>
      </c>
      <c r="L343" t="s">
        <v>37</v>
      </c>
      <c r="M343" s="11">
        <v>46218</v>
      </c>
    </row>
    <row r="344" spans="1:13" x14ac:dyDescent="0.25">
      <c r="A344" t="s">
        <v>107</v>
      </c>
      <c r="B344" t="s">
        <v>1502</v>
      </c>
      <c r="C344">
        <v>3</v>
      </c>
      <c r="D344">
        <v>1</v>
      </c>
      <c r="E344" s="1">
        <v>6.3700000000000007E-2</v>
      </c>
      <c r="F344" s="1">
        <v>62.11</v>
      </c>
      <c r="G344" s="1">
        <v>0.31480000000000002</v>
      </c>
      <c r="H344" s="1">
        <v>9.9699999999999997E-2</v>
      </c>
      <c r="I344" t="s">
        <v>24</v>
      </c>
      <c r="J344" t="s">
        <v>1500</v>
      </c>
      <c r="K344" s="1">
        <v>35451.86</v>
      </c>
      <c r="L344" t="s">
        <v>20</v>
      </c>
      <c r="M344" s="11">
        <v>45428</v>
      </c>
    </row>
    <row r="345" spans="1:13" x14ac:dyDescent="0.25">
      <c r="A345" t="s">
        <v>138</v>
      </c>
      <c r="B345" t="s">
        <v>677</v>
      </c>
      <c r="C345">
        <v>3</v>
      </c>
      <c r="D345">
        <v>1</v>
      </c>
      <c r="E345" s="1">
        <v>6.2300000000000001E-2</v>
      </c>
      <c r="F345" s="1">
        <v>20.27</v>
      </c>
      <c r="G345" s="1">
        <v>0.13700000000000001</v>
      </c>
      <c r="H345" s="1">
        <v>0.1116</v>
      </c>
      <c r="I345" t="s">
        <v>112</v>
      </c>
      <c r="J345" t="s">
        <v>678</v>
      </c>
      <c r="K345" s="1">
        <v>292.73</v>
      </c>
      <c r="L345" t="s">
        <v>20</v>
      </c>
      <c r="M345" s="11">
        <v>45404</v>
      </c>
    </row>
    <row r="346" spans="1:13" x14ac:dyDescent="0.25">
      <c r="A346" t="s">
        <v>168</v>
      </c>
      <c r="B346" t="s">
        <v>1109</v>
      </c>
      <c r="C346">
        <v>3</v>
      </c>
      <c r="D346">
        <v>1</v>
      </c>
      <c r="E346" s="1">
        <v>2.1999999999999999E-2</v>
      </c>
      <c r="F346" s="1">
        <v>19.62</v>
      </c>
      <c r="G346" s="1">
        <v>0.14050000000000001</v>
      </c>
      <c r="H346" s="1">
        <v>7.8100000000000003E-2</v>
      </c>
      <c r="I346" t="s">
        <v>24</v>
      </c>
      <c r="J346" t="s">
        <v>1108</v>
      </c>
      <c r="K346" s="1">
        <v>163.15</v>
      </c>
      <c r="L346" t="s">
        <v>53</v>
      </c>
      <c r="M346" s="11">
        <v>45472</v>
      </c>
    </row>
    <row r="347" spans="1:13" x14ac:dyDescent="0.25">
      <c r="A347" t="s">
        <v>479</v>
      </c>
      <c r="B347" t="s">
        <v>1077</v>
      </c>
      <c r="C347">
        <v>3</v>
      </c>
      <c r="D347">
        <v>1</v>
      </c>
      <c r="E347" s="1">
        <v>1.2500000000000001E-2</v>
      </c>
      <c r="F347" s="1">
        <v>22.13</v>
      </c>
      <c r="G347" s="1">
        <v>8.9399999999999993E-2</v>
      </c>
      <c r="H347" s="1">
        <v>4.7300000000000002E-2</v>
      </c>
      <c r="I347" t="s">
        <v>13</v>
      </c>
      <c r="J347" t="s">
        <v>1070</v>
      </c>
      <c r="K347" s="1">
        <v>80.69</v>
      </c>
      <c r="L347" t="s">
        <v>40</v>
      </c>
      <c r="M347" s="11">
        <v>45843</v>
      </c>
    </row>
    <row r="348" spans="1:13" x14ac:dyDescent="0.25">
      <c r="A348" t="s">
        <v>33</v>
      </c>
      <c r="B348" t="s">
        <v>455</v>
      </c>
      <c r="C348">
        <v>3</v>
      </c>
      <c r="D348">
        <v>1</v>
      </c>
      <c r="E348" s="1">
        <v>1.01E-2</v>
      </c>
      <c r="F348" s="1">
        <v>27.98</v>
      </c>
      <c r="G348" s="1">
        <v>9.1200000000000003E-2</v>
      </c>
      <c r="H348" s="1">
        <v>0.05</v>
      </c>
      <c r="I348" t="s">
        <v>24</v>
      </c>
      <c r="J348" t="s">
        <v>446</v>
      </c>
      <c r="K348" s="1">
        <v>779.46</v>
      </c>
      <c r="L348" t="s">
        <v>47</v>
      </c>
      <c r="M348" s="11">
        <v>45823</v>
      </c>
    </row>
    <row r="349" spans="1:13" x14ac:dyDescent="0.25">
      <c r="A349" t="s">
        <v>247</v>
      </c>
      <c r="B349" t="s">
        <v>765</v>
      </c>
      <c r="C349">
        <v>3</v>
      </c>
      <c r="D349">
        <v>1</v>
      </c>
      <c r="E349" s="1">
        <v>8.8000000000000005E-3</v>
      </c>
      <c r="F349" s="1">
        <v>12.36</v>
      </c>
      <c r="G349" s="1">
        <v>8.8599999999999998E-2</v>
      </c>
      <c r="H349" s="1">
        <v>6.1400000000000003E-2</v>
      </c>
      <c r="I349" t="s">
        <v>24</v>
      </c>
      <c r="J349" t="s">
        <v>758</v>
      </c>
      <c r="K349" s="1">
        <v>804.65</v>
      </c>
      <c r="L349" t="s">
        <v>40</v>
      </c>
      <c r="M349" s="11">
        <v>45537</v>
      </c>
    </row>
    <row r="350" spans="1:13" x14ac:dyDescent="0.25">
      <c r="A350" t="s">
        <v>175</v>
      </c>
      <c r="B350" t="s">
        <v>791</v>
      </c>
      <c r="C350">
        <v>3</v>
      </c>
      <c r="D350">
        <v>1</v>
      </c>
      <c r="E350" s="1">
        <v>8.6E-3</v>
      </c>
      <c r="F350" s="1">
        <v>2127.15</v>
      </c>
      <c r="G350" s="1">
        <v>8.1299999999999997E-2</v>
      </c>
      <c r="H350" s="1">
        <v>4.7199999999999999E-2</v>
      </c>
      <c r="I350" t="s">
        <v>112</v>
      </c>
      <c r="J350" t="s">
        <v>787</v>
      </c>
      <c r="K350" s="1">
        <v>100.61</v>
      </c>
      <c r="L350" t="s">
        <v>40</v>
      </c>
      <c r="M350" s="11">
        <v>45845</v>
      </c>
    </row>
    <row r="351" spans="1:13" x14ac:dyDescent="0.25">
      <c r="A351" t="s">
        <v>147</v>
      </c>
      <c r="B351" t="s">
        <v>937</v>
      </c>
      <c r="C351">
        <v>3</v>
      </c>
      <c r="D351">
        <v>1</v>
      </c>
      <c r="E351" s="1">
        <v>6.7999999999999996E-3</v>
      </c>
      <c r="F351" s="1">
        <v>24.76</v>
      </c>
      <c r="G351" s="1">
        <v>7.0099999999999996E-2</v>
      </c>
      <c r="H351" s="1">
        <v>0.1245</v>
      </c>
      <c r="I351" t="s">
        <v>112</v>
      </c>
      <c r="J351" t="s">
        <v>934</v>
      </c>
      <c r="K351" s="1">
        <v>71.55</v>
      </c>
      <c r="L351" t="s">
        <v>40</v>
      </c>
      <c r="M351" s="11">
        <v>45377</v>
      </c>
    </row>
    <row r="352" spans="1:13" x14ac:dyDescent="0.25">
      <c r="A352" t="s">
        <v>84</v>
      </c>
      <c r="B352" t="s">
        <v>1527</v>
      </c>
      <c r="C352">
        <v>3</v>
      </c>
      <c r="D352">
        <v>2</v>
      </c>
      <c r="E352" s="1">
        <v>0.11550000000000001</v>
      </c>
      <c r="F352" s="1">
        <v>51.74</v>
      </c>
      <c r="G352" s="1">
        <v>0.39250000000000002</v>
      </c>
      <c r="H352" s="1">
        <v>0.14660000000000001</v>
      </c>
      <c r="I352" t="s">
        <v>13</v>
      </c>
      <c r="J352" t="s">
        <v>1526</v>
      </c>
      <c r="K352" s="1">
        <v>2142.16</v>
      </c>
      <c r="L352" t="s">
        <v>20</v>
      </c>
      <c r="M352" s="11">
        <v>45274</v>
      </c>
    </row>
    <row r="353" spans="1:13" x14ac:dyDescent="0.25">
      <c r="A353" t="s">
        <v>564</v>
      </c>
      <c r="B353" t="s">
        <v>1283</v>
      </c>
      <c r="C353">
        <v>3</v>
      </c>
      <c r="D353">
        <v>2</v>
      </c>
      <c r="E353" s="1">
        <v>8.14E-2</v>
      </c>
      <c r="F353" s="1">
        <v>103.8</v>
      </c>
      <c r="G353" s="1">
        <v>0.4098</v>
      </c>
      <c r="H353" s="1">
        <v>0.21329999999999999</v>
      </c>
      <c r="I353" t="s">
        <v>24</v>
      </c>
      <c r="J353" t="s">
        <v>1282</v>
      </c>
      <c r="K353" s="1">
        <v>1629.47</v>
      </c>
      <c r="L353" t="s">
        <v>16</v>
      </c>
      <c r="M353" s="11">
        <v>45075</v>
      </c>
    </row>
    <row r="354" spans="1:13" x14ac:dyDescent="0.25">
      <c r="A354" t="s">
        <v>175</v>
      </c>
      <c r="B354" t="s">
        <v>194</v>
      </c>
      <c r="C354">
        <v>3</v>
      </c>
      <c r="D354">
        <v>2</v>
      </c>
      <c r="E354" s="1">
        <v>7.0900000000000005E-2</v>
      </c>
      <c r="F354" s="1">
        <v>131.51</v>
      </c>
      <c r="G354" s="1">
        <v>0.43430000000000002</v>
      </c>
      <c r="H354" s="1">
        <v>0.1726</v>
      </c>
      <c r="I354" t="s">
        <v>13</v>
      </c>
      <c r="J354" t="s">
        <v>189</v>
      </c>
      <c r="K354" s="1">
        <v>2990.74</v>
      </c>
      <c r="L354" t="s">
        <v>151</v>
      </c>
      <c r="M354" s="11">
        <v>45194</v>
      </c>
    </row>
    <row r="355" spans="1:13" x14ac:dyDescent="0.25">
      <c r="A355" t="s">
        <v>107</v>
      </c>
      <c r="B355" t="s">
        <v>1501</v>
      </c>
      <c r="C355">
        <v>3</v>
      </c>
      <c r="D355">
        <v>2</v>
      </c>
      <c r="E355" s="1">
        <v>6.9400000000000003E-2</v>
      </c>
      <c r="F355" s="1">
        <v>115.69</v>
      </c>
      <c r="G355" s="1">
        <v>0.46260000000000001</v>
      </c>
      <c r="H355" s="1">
        <v>0.18679999999999999</v>
      </c>
      <c r="I355" t="s">
        <v>24</v>
      </c>
      <c r="J355" t="s">
        <v>1500</v>
      </c>
      <c r="K355" s="1">
        <v>31321.58</v>
      </c>
      <c r="L355" t="s">
        <v>20</v>
      </c>
      <c r="M355" s="11">
        <v>45150</v>
      </c>
    </row>
    <row r="356" spans="1:13" x14ac:dyDescent="0.25">
      <c r="A356" t="s">
        <v>302</v>
      </c>
      <c r="B356" t="s">
        <v>303</v>
      </c>
      <c r="C356">
        <v>3</v>
      </c>
      <c r="D356">
        <v>2</v>
      </c>
      <c r="E356" s="1">
        <v>6.88E-2</v>
      </c>
      <c r="F356" s="1">
        <v>25.64</v>
      </c>
      <c r="G356" s="1">
        <v>0.37430000000000002</v>
      </c>
      <c r="H356" s="1">
        <v>0.15659999999999999</v>
      </c>
      <c r="I356" t="s">
        <v>13</v>
      </c>
      <c r="J356" t="s">
        <v>304</v>
      </c>
      <c r="K356" s="1">
        <v>1810.76</v>
      </c>
      <c r="L356" t="s">
        <v>20</v>
      </c>
      <c r="M356" s="11">
        <v>45246</v>
      </c>
    </row>
    <row r="357" spans="1:13" x14ac:dyDescent="0.25">
      <c r="A357" t="s">
        <v>217</v>
      </c>
      <c r="B357" t="s">
        <v>441</v>
      </c>
      <c r="C357">
        <v>3</v>
      </c>
      <c r="D357">
        <v>2</v>
      </c>
      <c r="E357" s="1">
        <v>6.83E-2</v>
      </c>
      <c r="F357" s="1">
        <v>143.94999999999999</v>
      </c>
      <c r="G357" s="1">
        <v>0.38030000000000003</v>
      </c>
      <c r="H357" s="1">
        <v>0.25929999999999997</v>
      </c>
      <c r="I357" t="s">
        <v>24</v>
      </c>
      <c r="J357" t="s">
        <v>440</v>
      </c>
      <c r="K357" s="1">
        <v>33893.79</v>
      </c>
      <c r="L357" t="s">
        <v>20</v>
      </c>
      <c r="M357" s="11">
        <v>44988</v>
      </c>
    </row>
    <row r="358" spans="1:13" x14ac:dyDescent="0.25">
      <c r="A358" t="s">
        <v>247</v>
      </c>
      <c r="B358" t="s">
        <v>1688</v>
      </c>
      <c r="C358">
        <v>3</v>
      </c>
      <c r="D358">
        <v>2</v>
      </c>
      <c r="E358" s="1">
        <v>6.7599999999999993E-2</v>
      </c>
      <c r="F358" s="1">
        <v>205.45</v>
      </c>
      <c r="G358" s="1">
        <v>0.42659999999999998</v>
      </c>
      <c r="H358" s="1">
        <v>0.2606</v>
      </c>
      <c r="I358" t="s">
        <v>24</v>
      </c>
      <c r="J358" t="s">
        <v>1689</v>
      </c>
      <c r="K358" s="1">
        <v>16571.97</v>
      </c>
      <c r="L358" t="s">
        <v>144</v>
      </c>
      <c r="M358" s="11">
        <v>44985</v>
      </c>
    </row>
    <row r="359" spans="1:13" x14ac:dyDescent="0.25">
      <c r="A359" t="s">
        <v>117</v>
      </c>
      <c r="B359" t="s">
        <v>1173</v>
      </c>
      <c r="C359">
        <v>3</v>
      </c>
      <c r="D359">
        <v>2</v>
      </c>
      <c r="E359" s="1">
        <v>6.3899999999999998E-2</v>
      </c>
      <c r="F359" s="1">
        <v>2818.67</v>
      </c>
      <c r="G359" s="1">
        <v>0.5242</v>
      </c>
      <c r="H359" s="1">
        <v>0.22700000000000001</v>
      </c>
      <c r="I359" t="s">
        <v>13</v>
      </c>
      <c r="J359" t="s">
        <v>1174</v>
      </c>
      <c r="K359" s="1">
        <v>12745.75</v>
      </c>
      <c r="L359" t="s">
        <v>16</v>
      </c>
      <c r="M359" s="11">
        <v>45047</v>
      </c>
    </row>
    <row r="360" spans="1:13" x14ac:dyDescent="0.25">
      <c r="A360" t="s">
        <v>77</v>
      </c>
      <c r="B360" t="s">
        <v>595</v>
      </c>
      <c r="C360">
        <v>3</v>
      </c>
      <c r="D360">
        <v>2</v>
      </c>
      <c r="E360" s="1">
        <v>6.0999999999999999E-2</v>
      </c>
      <c r="F360" s="1">
        <v>114.06</v>
      </c>
      <c r="G360" s="1">
        <v>0.2732</v>
      </c>
      <c r="H360" s="1">
        <v>0.13189999999999999</v>
      </c>
      <c r="I360" t="s">
        <v>13</v>
      </c>
      <c r="J360" t="s">
        <v>596</v>
      </c>
      <c r="K360" s="1">
        <v>41592.92</v>
      </c>
      <c r="L360" t="s">
        <v>20</v>
      </c>
      <c r="M360" s="11">
        <v>45351</v>
      </c>
    </row>
    <row r="361" spans="1:13" x14ac:dyDescent="0.25">
      <c r="A361" t="s">
        <v>379</v>
      </c>
      <c r="B361" t="s">
        <v>1509</v>
      </c>
      <c r="C361">
        <v>3</v>
      </c>
      <c r="D361">
        <v>2</v>
      </c>
      <c r="E361" s="1">
        <v>5.9900000000000002E-2</v>
      </c>
      <c r="F361" s="1">
        <v>260.47000000000003</v>
      </c>
      <c r="G361" s="1">
        <v>0.41060000000000002</v>
      </c>
      <c r="H361" s="1">
        <v>0.1706</v>
      </c>
      <c r="I361" t="s">
        <v>112</v>
      </c>
      <c r="J361" t="s">
        <v>1506</v>
      </c>
      <c r="K361" s="1">
        <v>25038.82</v>
      </c>
      <c r="L361" t="s">
        <v>16</v>
      </c>
      <c r="M361" s="11">
        <v>45205</v>
      </c>
    </row>
    <row r="362" spans="1:13" x14ac:dyDescent="0.25">
      <c r="A362" t="s">
        <v>310</v>
      </c>
      <c r="B362" t="s">
        <v>316</v>
      </c>
      <c r="C362">
        <v>3</v>
      </c>
      <c r="D362">
        <v>2</v>
      </c>
      <c r="E362" s="1">
        <v>5.8900000000000001E-2</v>
      </c>
      <c r="F362" s="1">
        <v>25.21</v>
      </c>
      <c r="G362" s="1">
        <v>0.29699999999999999</v>
      </c>
      <c r="H362" s="1">
        <v>0.13980000000000001</v>
      </c>
      <c r="I362" t="s">
        <v>24</v>
      </c>
      <c r="J362" t="s">
        <v>312</v>
      </c>
      <c r="K362" s="1">
        <v>788.47</v>
      </c>
      <c r="L362" t="s">
        <v>20</v>
      </c>
      <c r="M362" s="11">
        <v>45313</v>
      </c>
    </row>
    <row r="363" spans="1:13" x14ac:dyDescent="0.25">
      <c r="A363" t="s">
        <v>259</v>
      </c>
      <c r="B363" t="s">
        <v>853</v>
      </c>
      <c r="C363">
        <v>3</v>
      </c>
      <c r="D363">
        <v>2</v>
      </c>
      <c r="E363" s="1">
        <v>5.7599999999999998E-2</v>
      </c>
      <c r="F363" s="1">
        <v>142.63999999999999</v>
      </c>
      <c r="G363" s="1">
        <v>0.36170000000000002</v>
      </c>
      <c r="H363" s="1">
        <v>0.16139999999999999</v>
      </c>
      <c r="I363" t="s">
        <v>24</v>
      </c>
      <c r="J363" t="s">
        <v>848</v>
      </c>
      <c r="K363" s="1">
        <v>8023.04</v>
      </c>
      <c r="L363" t="s">
        <v>120</v>
      </c>
      <c r="M363" s="11">
        <v>45233</v>
      </c>
    </row>
    <row r="364" spans="1:13" x14ac:dyDescent="0.25">
      <c r="A364" t="s">
        <v>704</v>
      </c>
      <c r="B364" t="s">
        <v>1374</v>
      </c>
      <c r="C364">
        <v>3</v>
      </c>
      <c r="D364">
        <v>2</v>
      </c>
      <c r="E364" s="1">
        <v>5.4100000000000002E-2</v>
      </c>
      <c r="F364" s="1">
        <v>43.23</v>
      </c>
      <c r="G364" s="1">
        <v>0.2495</v>
      </c>
      <c r="H364" s="1">
        <v>0.1389</v>
      </c>
      <c r="I364" t="s">
        <v>13</v>
      </c>
      <c r="J364" t="s">
        <v>1375</v>
      </c>
      <c r="K364" s="1">
        <v>170.57</v>
      </c>
      <c r="L364" t="s">
        <v>20</v>
      </c>
      <c r="M364" s="11">
        <v>45318</v>
      </c>
    </row>
    <row r="365" spans="1:13" x14ac:dyDescent="0.25">
      <c r="A365" t="s">
        <v>564</v>
      </c>
      <c r="B365" t="s">
        <v>1295</v>
      </c>
      <c r="C365">
        <v>3</v>
      </c>
      <c r="D365">
        <v>2</v>
      </c>
      <c r="E365" s="1">
        <v>5.2299999999999999E-2</v>
      </c>
      <c r="F365" s="1">
        <v>87.64</v>
      </c>
      <c r="G365" s="1">
        <v>0.37930000000000003</v>
      </c>
      <c r="H365" s="1">
        <v>0.17069999999999999</v>
      </c>
      <c r="I365" t="s">
        <v>24</v>
      </c>
      <c r="J365" t="s">
        <v>1287</v>
      </c>
      <c r="K365" s="1">
        <v>7129.6</v>
      </c>
      <c r="L365" t="s">
        <v>16</v>
      </c>
      <c r="M365" s="11">
        <v>45203</v>
      </c>
    </row>
    <row r="366" spans="1:13" x14ac:dyDescent="0.25">
      <c r="A366" t="s">
        <v>217</v>
      </c>
      <c r="B366" t="s">
        <v>782</v>
      </c>
      <c r="C366">
        <v>3</v>
      </c>
      <c r="D366">
        <v>2</v>
      </c>
      <c r="E366" s="1">
        <v>4.99E-2</v>
      </c>
      <c r="F366" s="1">
        <v>762.43</v>
      </c>
      <c r="G366" s="1">
        <v>0.23860000000000001</v>
      </c>
      <c r="H366" s="1">
        <v>0.13450000000000001</v>
      </c>
      <c r="I366" t="s">
        <v>24</v>
      </c>
      <c r="J366" t="s">
        <v>774</v>
      </c>
      <c r="K366" s="1">
        <v>7774.9</v>
      </c>
      <c r="L366" t="s">
        <v>20</v>
      </c>
      <c r="M366" s="11">
        <v>45343</v>
      </c>
    </row>
    <row r="367" spans="1:13" x14ac:dyDescent="0.25">
      <c r="A367" t="s">
        <v>297</v>
      </c>
      <c r="B367" t="s">
        <v>630</v>
      </c>
      <c r="C367">
        <v>3</v>
      </c>
      <c r="D367">
        <v>2</v>
      </c>
      <c r="E367" s="1">
        <v>4.4600000000000001E-2</v>
      </c>
      <c r="F367" s="1">
        <v>131.5</v>
      </c>
      <c r="G367" s="1">
        <v>0.3518</v>
      </c>
      <c r="H367" s="1">
        <v>0.21579999999999999</v>
      </c>
      <c r="I367" t="s">
        <v>13</v>
      </c>
      <c r="J367" t="s">
        <v>627</v>
      </c>
      <c r="K367" s="1">
        <v>140.33000000000001</v>
      </c>
      <c r="L367" t="s">
        <v>16</v>
      </c>
      <c r="M367" s="11">
        <v>45068</v>
      </c>
    </row>
    <row r="368" spans="1:13" x14ac:dyDescent="0.25">
      <c r="A368" t="s">
        <v>302</v>
      </c>
      <c r="B368" t="s">
        <v>607</v>
      </c>
      <c r="C368">
        <v>3</v>
      </c>
      <c r="D368">
        <v>2</v>
      </c>
      <c r="E368" s="1">
        <v>3.32E-2</v>
      </c>
      <c r="F368" s="1">
        <v>35.14</v>
      </c>
      <c r="G368" s="1">
        <v>0.25929999999999997</v>
      </c>
      <c r="H368" s="1">
        <v>0.129</v>
      </c>
      <c r="I368" t="s">
        <v>13</v>
      </c>
      <c r="J368" t="s">
        <v>602</v>
      </c>
      <c r="K368" s="1">
        <v>60.65</v>
      </c>
      <c r="L368" t="s">
        <v>47</v>
      </c>
      <c r="M368" s="11">
        <v>45363</v>
      </c>
    </row>
    <row r="369" spans="1:13" x14ac:dyDescent="0.25">
      <c r="A369" t="s">
        <v>175</v>
      </c>
      <c r="B369" t="s">
        <v>178</v>
      </c>
      <c r="C369">
        <v>3</v>
      </c>
      <c r="D369">
        <v>2</v>
      </c>
      <c r="E369" s="1">
        <v>3.1800000000000002E-2</v>
      </c>
      <c r="F369" s="1">
        <v>53.23</v>
      </c>
      <c r="G369" s="1">
        <v>0.26529999999999998</v>
      </c>
      <c r="H369" s="1">
        <v>0.12839999999999999</v>
      </c>
      <c r="I369" t="s">
        <v>13</v>
      </c>
      <c r="J369" t="s">
        <v>177</v>
      </c>
      <c r="K369" s="1">
        <v>865.59</v>
      </c>
      <c r="L369" t="s">
        <v>20</v>
      </c>
      <c r="M369" s="11">
        <v>45366</v>
      </c>
    </row>
    <row r="370" spans="1:13" x14ac:dyDescent="0.25">
      <c r="A370" t="s">
        <v>107</v>
      </c>
      <c r="B370" t="s">
        <v>1179</v>
      </c>
      <c r="C370">
        <v>3</v>
      </c>
      <c r="D370">
        <v>2</v>
      </c>
      <c r="E370" s="1">
        <v>2.7E-2</v>
      </c>
      <c r="F370" s="1">
        <v>21.7</v>
      </c>
      <c r="G370" s="1">
        <v>0.18709999999999999</v>
      </c>
      <c r="H370" s="1">
        <v>8.6999999999999994E-2</v>
      </c>
      <c r="I370" t="s">
        <v>24</v>
      </c>
      <c r="J370" t="s">
        <v>1180</v>
      </c>
      <c r="K370" s="1">
        <v>1012.5</v>
      </c>
      <c r="L370" t="s">
        <v>53</v>
      </c>
      <c r="M370" s="11">
        <v>45455</v>
      </c>
    </row>
    <row r="371" spans="1:13" x14ac:dyDescent="0.25">
      <c r="A371" t="s">
        <v>107</v>
      </c>
      <c r="B371" t="s">
        <v>462</v>
      </c>
      <c r="C371">
        <v>3</v>
      </c>
      <c r="D371">
        <v>2</v>
      </c>
      <c r="E371" s="1">
        <v>2.3E-2</v>
      </c>
      <c r="F371" s="1">
        <v>28.92</v>
      </c>
      <c r="G371" s="1">
        <v>0.11210000000000001</v>
      </c>
      <c r="H371" s="1">
        <v>6.1800000000000001E-2</v>
      </c>
      <c r="I371" t="s">
        <v>24</v>
      </c>
      <c r="J371" t="s">
        <v>461</v>
      </c>
      <c r="K371" s="1">
        <v>306.82</v>
      </c>
      <c r="L371" t="s">
        <v>53</v>
      </c>
      <c r="M371" s="11">
        <v>45528</v>
      </c>
    </row>
    <row r="372" spans="1:13" x14ac:dyDescent="0.25">
      <c r="A372" t="s">
        <v>310</v>
      </c>
      <c r="B372" t="s">
        <v>1566</v>
      </c>
      <c r="C372">
        <v>3</v>
      </c>
      <c r="D372">
        <v>2</v>
      </c>
      <c r="E372" s="1">
        <v>2.07E-2</v>
      </c>
      <c r="F372" s="1">
        <v>31.07</v>
      </c>
      <c r="G372" s="1">
        <v>0.13020000000000001</v>
      </c>
      <c r="H372" s="1">
        <v>6.13E-2</v>
      </c>
      <c r="I372" t="s">
        <v>24</v>
      </c>
      <c r="J372" t="s">
        <v>1567</v>
      </c>
      <c r="K372" s="1">
        <v>116.93</v>
      </c>
      <c r="L372" t="s">
        <v>53</v>
      </c>
      <c r="M372" s="11">
        <v>45539</v>
      </c>
    </row>
    <row r="373" spans="1:13" x14ac:dyDescent="0.25">
      <c r="A373" t="s">
        <v>310</v>
      </c>
      <c r="B373" t="s">
        <v>1351</v>
      </c>
      <c r="C373">
        <v>3</v>
      </c>
      <c r="D373">
        <v>2</v>
      </c>
      <c r="E373" s="1">
        <v>1.5900000000000001E-2</v>
      </c>
      <c r="F373" s="1">
        <v>55.78</v>
      </c>
      <c r="G373" s="1">
        <v>0.72370000000000001</v>
      </c>
      <c r="H373" s="1">
        <v>0.32540000000000002</v>
      </c>
      <c r="I373" t="s">
        <v>24</v>
      </c>
      <c r="J373" t="s">
        <v>1347</v>
      </c>
      <c r="K373" s="1">
        <v>1964.83</v>
      </c>
      <c r="L373" t="s">
        <v>20</v>
      </c>
      <c r="M373" s="11">
        <v>44938</v>
      </c>
    </row>
    <row r="374" spans="1:13" x14ac:dyDescent="0.25">
      <c r="A374" t="s">
        <v>168</v>
      </c>
      <c r="B374" t="s">
        <v>1110</v>
      </c>
      <c r="C374">
        <v>3</v>
      </c>
      <c r="D374">
        <v>2</v>
      </c>
      <c r="E374" s="1">
        <v>1.2999999999999999E-2</v>
      </c>
      <c r="F374" s="1">
        <v>36.25</v>
      </c>
      <c r="G374" s="1">
        <v>9.4899999999999998E-2</v>
      </c>
      <c r="H374" s="1">
        <v>5.5399999999999998E-2</v>
      </c>
      <c r="I374" t="s">
        <v>24</v>
      </c>
      <c r="J374" t="s">
        <v>1108</v>
      </c>
      <c r="K374" s="1">
        <v>1876.87</v>
      </c>
      <c r="L374" t="s">
        <v>40</v>
      </c>
      <c r="M374" s="11">
        <v>45720</v>
      </c>
    </row>
    <row r="375" spans="1:13" x14ac:dyDescent="0.25">
      <c r="A375" t="s">
        <v>168</v>
      </c>
      <c r="B375" t="s">
        <v>1111</v>
      </c>
      <c r="C375">
        <v>3</v>
      </c>
      <c r="D375">
        <v>2</v>
      </c>
      <c r="E375" s="1">
        <v>1.2999999999999999E-2</v>
      </c>
      <c r="F375" s="1">
        <v>36.25</v>
      </c>
      <c r="G375" s="1">
        <v>9.4899999999999998E-2</v>
      </c>
      <c r="H375" s="1">
        <v>5.5399999999999998E-2</v>
      </c>
      <c r="I375" t="s">
        <v>24</v>
      </c>
      <c r="J375" t="s">
        <v>1108</v>
      </c>
      <c r="K375" s="1">
        <v>1876.87</v>
      </c>
      <c r="L375" t="s">
        <v>40</v>
      </c>
      <c r="M375" s="11">
        <v>45721</v>
      </c>
    </row>
    <row r="376" spans="1:13" x14ac:dyDescent="0.25">
      <c r="A376" t="s">
        <v>168</v>
      </c>
      <c r="B376" t="s">
        <v>1112</v>
      </c>
      <c r="C376">
        <v>3</v>
      </c>
      <c r="D376">
        <v>2</v>
      </c>
      <c r="E376" s="1">
        <v>1.2999999999999999E-2</v>
      </c>
      <c r="F376" s="1">
        <v>36.25</v>
      </c>
      <c r="G376" s="1">
        <v>9.4899999999999998E-2</v>
      </c>
      <c r="H376" s="1">
        <v>5.5300000000000002E-2</v>
      </c>
      <c r="I376" t="s">
        <v>24</v>
      </c>
      <c r="J376" t="s">
        <v>1108</v>
      </c>
      <c r="K376" s="1">
        <v>1876.87</v>
      </c>
      <c r="L376" t="s">
        <v>40</v>
      </c>
      <c r="M376" s="11">
        <v>45725</v>
      </c>
    </row>
    <row r="377" spans="1:13" x14ac:dyDescent="0.25">
      <c r="A377" t="s">
        <v>138</v>
      </c>
      <c r="B377" t="s">
        <v>888</v>
      </c>
      <c r="C377">
        <v>3</v>
      </c>
      <c r="D377">
        <v>2</v>
      </c>
      <c r="E377" s="1">
        <v>1.26E-2</v>
      </c>
      <c r="F377" s="1">
        <v>56.92</v>
      </c>
      <c r="G377" s="1">
        <v>8.8700000000000001E-2</v>
      </c>
      <c r="H377" s="1">
        <v>5.1799999999999999E-2</v>
      </c>
      <c r="I377" t="s">
        <v>112</v>
      </c>
      <c r="J377" t="s">
        <v>884</v>
      </c>
      <c r="K377" s="1">
        <v>72.22</v>
      </c>
      <c r="L377" t="s">
        <v>40</v>
      </c>
      <c r="M377" s="11">
        <v>45802</v>
      </c>
    </row>
    <row r="378" spans="1:13" x14ac:dyDescent="0.25">
      <c r="A378" t="s">
        <v>138</v>
      </c>
      <c r="B378" t="s">
        <v>887</v>
      </c>
      <c r="C378">
        <v>3</v>
      </c>
      <c r="D378">
        <v>2</v>
      </c>
      <c r="E378" s="1">
        <v>1.26E-2</v>
      </c>
      <c r="F378" s="1">
        <v>32.869999999999997</v>
      </c>
      <c r="G378" s="1">
        <v>8.8700000000000001E-2</v>
      </c>
      <c r="H378" s="1">
        <v>5.1799999999999999E-2</v>
      </c>
      <c r="I378" t="s">
        <v>112</v>
      </c>
      <c r="J378" t="s">
        <v>884</v>
      </c>
      <c r="K378" s="1">
        <v>72.22</v>
      </c>
      <c r="L378" t="s">
        <v>40</v>
      </c>
      <c r="M378" s="11">
        <v>45803</v>
      </c>
    </row>
    <row r="379" spans="1:13" x14ac:dyDescent="0.25">
      <c r="A379" t="s">
        <v>302</v>
      </c>
      <c r="B379" t="s">
        <v>603</v>
      </c>
      <c r="C379">
        <v>3</v>
      </c>
      <c r="D379">
        <v>2</v>
      </c>
      <c r="E379" s="1">
        <v>1.2E-2</v>
      </c>
      <c r="F379" s="1">
        <v>20.62</v>
      </c>
      <c r="G379" s="1">
        <v>0.1045</v>
      </c>
      <c r="H379" s="1">
        <v>5.8400000000000001E-2</v>
      </c>
      <c r="I379" t="s">
        <v>13</v>
      </c>
      <c r="J379" t="s">
        <v>602</v>
      </c>
      <c r="K379" s="1">
        <v>25.33</v>
      </c>
      <c r="L379" t="s">
        <v>53</v>
      </c>
      <c r="M379" s="11">
        <v>45619</v>
      </c>
    </row>
    <row r="380" spans="1:13" x14ac:dyDescent="0.25">
      <c r="A380" t="s">
        <v>379</v>
      </c>
      <c r="B380" t="s">
        <v>382</v>
      </c>
      <c r="C380">
        <v>3</v>
      </c>
      <c r="D380">
        <v>2</v>
      </c>
      <c r="E380" s="1">
        <v>1.12E-2</v>
      </c>
      <c r="F380" s="1">
        <v>28.12</v>
      </c>
      <c r="G380" s="1">
        <v>8.2000000000000003E-2</v>
      </c>
      <c r="H380" s="1">
        <v>5.1200000000000002E-2</v>
      </c>
      <c r="I380" t="s">
        <v>112</v>
      </c>
      <c r="J380" t="s">
        <v>381</v>
      </c>
      <c r="K380" s="1">
        <v>111.52</v>
      </c>
      <c r="L380" t="s">
        <v>40</v>
      </c>
      <c r="M380" s="11">
        <v>45811</v>
      </c>
    </row>
    <row r="381" spans="1:13" x14ac:dyDescent="0.25">
      <c r="A381" t="s">
        <v>310</v>
      </c>
      <c r="B381" t="s">
        <v>1599</v>
      </c>
      <c r="C381">
        <v>3</v>
      </c>
      <c r="D381">
        <v>2</v>
      </c>
      <c r="E381" s="1">
        <v>1.0500000000000001E-2</v>
      </c>
      <c r="F381" s="1">
        <v>62</v>
      </c>
      <c r="G381" s="1">
        <v>8.3000000000000004E-2</v>
      </c>
      <c r="H381" s="1">
        <v>4.5199999999999997E-2</v>
      </c>
      <c r="I381" t="s">
        <v>24</v>
      </c>
      <c r="J381" t="s">
        <v>1593</v>
      </c>
      <c r="K381" s="1">
        <v>477.57</v>
      </c>
      <c r="L381" t="s">
        <v>40</v>
      </c>
      <c r="M381" s="11">
        <v>45856</v>
      </c>
    </row>
    <row r="382" spans="1:13" x14ac:dyDescent="0.25">
      <c r="A382" t="s">
        <v>379</v>
      </c>
      <c r="B382" t="s">
        <v>384</v>
      </c>
      <c r="C382">
        <v>3</v>
      </c>
      <c r="D382">
        <v>2</v>
      </c>
      <c r="E382" s="1">
        <v>9.4000000000000004E-3</v>
      </c>
      <c r="F382" s="1">
        <v>52.84</v>
      </c>
      <c r="G382" s="1">
        <v>7.8899999999999998E-2</v>
      </c>
      <c r="H382" s="1">
        <v>4.4900000000000002E-2</v>
      </c>
      <c r="I382" t="s">
        <v>112</v>
      </c>
      <c r="J382" t="s">
        <v>381</v>
      </c>
      <c r="K382" s="1">
        <v>116.18</v>
      </c>
      <c r="L382" t="s">
        <v>40</v>
      </c>
      <c r="M382" s="11">
        <v>45858</v>
      </c>
    </row>
    <row r="383" spans="1:13" x14ac:dyDescent="0.25">
      <c r="A383" t="s">
        <v>310</v>
      </c>
      <c r="B383" t="s">
        <v>1595</v>
      </c>
      <c r="C383">
        <v>3</v>
      </c>
      <c r="D383">
        <v>2</v>
      </c>
      <c r="E383" s="1">
        <v>8.3000000000000001E-3</v>
      </c>
      <c r="F383" s="1">
        <v>43</v>
      </c>
      <c r="G383" s="1">
        <v>7.7600000000000002E-2</v>
      </c>
      <c r="H383" s="1">
        <v>4.6199999999999998E-2</v>
      </c>
      <c r="I383" t="s">
        <v>24</v>
      </c>
      <c r="J383" t="s">
        <v>1593</v>
      </c>
      <c r="K383" s="1">
        <v>1512.8</v>
      </c>
      <c r="L383" t="s">
        <v>40</v>
      </c>
      <c r="M383" s="11">
        <v>45854</v>
      </c>
    </row>
    <row r="384" spans="1:13" x14ac:dyDescent="0.25">
      <c r="A384" t="s">
        <v>479</v>
      </c>
      <c r="B384" t="s">
        <v>1074</v>
      </c>
      <c r="C384">
        <v>3</v>
      </c>
      <c r="D384">
        <v>2</v>
      </c>
      <c r="E384" s="1">
        <v>8.0000000000000002E-3</v>
      </c>
      <c r="F384" s="1">
        <v>14.29</v>
      </c>
      <c r="G384" s="1">
        <v>7.7100000000000002E-2</v>
      </c>
      <c r="H384" s="1">
        <v>5.04E-2</v>
      </c>
      <c r="I384" t="s">
        <v>13</v>
      </c>
      <c r="J384" t="s">
        <v>1070</v>
      </c>
      <c r="K384" s="1">
        <v>289.73</v>
      </c>
      <c r="L384" t="s">
        <v>40</v>
      </c>
      <c r="M384" s="11">
        <v>45820</v>
      </c>
    </row>
    <row r="385" spans="1:13" x14ac:dyDescent="0.25">
      <c r="A385" t="s">
        <v>175</v>
      </c>
      <c r="B385" t="s">
        <v>794</v>
      </c>
      <c r="C385">
        <v>3</v>
      </c>
      <c r="D385">
        <v>2</v>
      </c>
      <c r="E385" s="1">
        <v>7.1999999999999998E-3</v>
      </c>
      <c r="F385" s="1">
        <v>3347.01</v>
      </c>
      <c r="G385" s="1">
        <v>7.7899999999999997E-2</v>
      </c>
      <c r="H385" s="1">
        <v>4.9799999999999997E-2</v>
      </c>
      <c r="I385" t="s">
        <v>112</v>
      </c>
      <c r="J385" t="s">
        <v>787</v>
      </c>
      <c r="K385" s="1">
        <v>394.53</v>
      </c>
      <c r="L385" t="s">
        <v>40</v>
      </c>
      <c r="M385" s="11">
        <v>45825</v>
      </c>
    </row>
    <row r="386" spans="1:13" x14ac:dyDescent="0.25">
      <c r="A386" t="s">
        <v>302</v>
      </c>
      <c r="B386" t="s">
        <v>1517</v>
      </c>
      <c r="C386">
        <v>3</v>
      </c>
      <c r="D386">
        <v>2</v>
      </c>
      <c r="E386" s="1">
        <v>7.1000000000000004E-3</v>
      </c>
      <c r="F386" s="1">
        <v>24.79</v>
      </c>
      <c r="G386" s="1">
        <v>7.4899999999999994E-2</v>
      </c>
      <c r="H386" s="1">
        <v>5.0799999999999998E-2</v>
      </c>
      <c r="I386" t="s">
        <v>112</v>
      </c>
      <c r="J386" t="s">
        <v>1513</v>
      </c>
      <c r="K386" s="1">
        <v>3783.16</v>
      </c>
      <c r="L386" t="s">
        <v>40</v>
      </c>
      <c r="M386" s="11">
        <v>45817</v>
      </c>
    </row>
    <row r="387" spans="1:13" x14ac:dyDescent="0.25">
      <c r="A387" t="s">
        <v>11</v>
      </c>
      <c r="B387" t="s">
        <v>1228</v>
      </c>
      <c r="C387">
        <v>3</v>
      </c>
      <c r="D387">
        <v>2</v>
      </c>
      <c r="E387" s="1">
        <v>6.8999999999999999E-3</v>
      </c>
      <c r="F387" s="1">
        <v>11.98</v>
      </c>
      <c r="G387" s="1">
        <v>7.4800000000000005E-2</v>
      </c>
      <c r="H387" s="1">
        <v>5.1299999999999998E-2</v>
      </c>
      <c r="I387" t="s">
        <v>13</v>
      </c>
      <c r="J387" t="s">
        <v>1220</v>
      </c>
      <c r="K387" s="1">
        <v>63.68</v>
      </c>
      <c r="L387" t="s">
        <v>40</v>
      </c>
      <c r="M387" s="11">
        <v>45808</v>
      </c>
    </row>
    <row r="388" spans="1:13" x14ac:dyDescent="0.25">
      <c r="A388" t="s">
        <v>22</v>
      </c>
      <c r="B388" t="s">
        <v>968</v>
      </c>
      <c r="C388">
        <v>3</v>
      </c>
      <c r="D388">
        <v>2</v>
      </c>
      <c r="E388" s="1">
        <v>6.7000000000000002E-3</v>
      </c>
      <c r="F388" s="1">
        <v>45.08</v>
      </c>
      <c r="G388" s="1">
        <v>7.2499999999999995E-2</v>
      </c>
      <c r="H388" s="1">
        <v>5.1299999999999998E-2</v>
      </c>
      <c r="I388" t="s">
        <v>13</v>
      </c>
      <c r="J388" t="s">
        <v>958</v>
      </c>
      <c r="K388" s="1">
        <v>2441</v>
      </c>
      <c r="L388" t="s">
        <v>40</v>
      </c>
      <c r="M388" s="11">
        <v>45810</v>
      </c>
    </row>
    <row r="389" spans="1:13" x14ac:dyDescent="0.25">
      <c r="A389" t="s">
        <v>310</v>
      </c>
      <c r="B389" t="s">
        <v>613</v>
      </c>
      <c r="C389">
        <v>3</v>
      </c>
      <c r="D389">
        <v>2</v>
      </c>
      <c r="E389" s="1">
        <v>6.7000000000000002E-3</v>
      </c>
      <c r="F389" s="1">
        <v>15.5</v>
      </c>
      <c r="G389" s="1">
        <v>7.0900000000000005E-2</v>
      </c>
      <c r="H389" s="1">
        <v>4.9599999999999998E-2</v>
      </c>
      <c r="I389" t="s">
        <v>24</v>
      </c>
      <c r="J389" t="s">
        <v>609</v>
      </c>
      <c r="K389" s="1">
        <v>330.45</v>
      </c>
      <c r="L389" t="s">
        <v>53</v>
      </c>
      <c r="M389" s="11">
        <v>45828</v>
      </c>
    </row>
    <row r="390" spans="1:13" x14ac:dyDescent="0.25">
      <c r="A390" t="s">
        <v>77</v>
      </c>
      <c r="B390" t="s">
        <v>837</v>
      </c>
      <c r="C390">
        <v>3</v>
      </c>
      <c r="D390">
        <v>2</v>
      </c>
      <c r="E390" s="1">
        <v>6.3E-3</v>
      </c>
      <c r="F390" s="1">
        <v>12.15</v>
      </c>
      <c r="G390" s="1">
        <v>7.3499999999999996E-2</v>
      </c>
      <c r="H390" s="1">
        <v>5.0900000000000001E-2</v>
      </c>
      <c r="I390" t="s">
        <v>13</v>
      </c>
      <c r="J390" t="s">
        <v>827</v>
      </c>
      <c r="K390" s="1">
        <v>58.02</v>
      </c>
      <c r="L390" t="s">
        <v>40</v>
      </c>
      <c r="M390" s="11">
        <v>45816</v>
      </c>
    </row>
    <row r="391" spans="1:13" x14ac:dyDescent="0.25">
      <c r="A391" t="s">
        <v>33</v>
      </c>
      <c r="B391" t="s">
        <v>452</v>
      </c>
      <c r="C391">
        <v>3</v>
      </c>
      <c r="D391">
        <v>2</v>
      </c>
      <c r="E391" s="1">
        <v>6.1000000000000004E-3</v>
      </c>
      <c r="F391" s="1">
        <v>1413.05</v>
      </c>
      <c r="G391" s="1">
        <v>7.7200000000000005E-2</v>
      </c>
      <c r="H391" s="1">
        <v>5.7200000000000001E-2</v>
      </c>
      <c r="I391" t="s">
        <v>24</v>
      </c>
      <c r="J391" t="s">
        <v>446</v>
      </c>
      <c r="K391" s="1">
        <v>4086.92</v>
      </c>
      <c r="L391" t="s">
        <v>37</v>
      </c>
      <c r="M391" s="11">
        <v>45652</v>
      </c>
    </row>
    <row r="392" spans="1:13" x14ac:dyDescent="0.25">
      <c r="A392" t="s">
        <v>77</v>
      </c>
      <c r="B392" t="s">
        <v>826</v>
      </c>
      <c r="C392">
        <v>3</v>
      </c>
      <c r="D392">
        <v>2</v>
      </c>
      <c r="E392" s="1">
        <v>6.0000000000000001E-3</v>
      </c>
      <c r="F392" s="1">
        <v>1186.8699999999999</v>
      </c>
      <c r="G392" s="1">
        <v>7.3800000000000004E-2</v>
      </c>
      <c r="H392" s="1">
        <v>5.7599999999999998E-2</v>
      </c>
      <c r="I392" t="s">
        <v>13</v>
      </c>
      <c r="J392" t="s">
        <v>827</v>
      </c>
      <c r="K392" s="1">
        <v>1235.28</v>
      </c>
      <c r="L392" t="s">
        <v>37</v>
      </c>
      <c r="M392" s="11">
        <v>45639</v>
      </c>
    </row>
    <row r="393" spans="1:13" x14ac:dyDescent="0.25">
      <c r="A393" t="s">
        <v>310</v>
      </c>
      <c r="B393" t="s">
        <v>616</v>
      </c>
      <c r="C393">
        <v>3</v>
      </c>
      <c r="D393">
        <v>2</v>
      </c>
      <c r="E393" s="1">
        <v>5.7000000000000002E-3</v>
      </c>
      <c r="F393" s="1">
        <v>37.950000000000003</v>
      </c>
      <c r="G393" s="1">
        <v>6.8599999999999994E-2</v>
      </c>
      <c r="H393" s="1">
        <v>5.4800000000000001E-2</v>
      </c>
      <c r="I393" t="s">
        <v>24</v>
      </c>
      <c r="J393" t="s">
        <v>609</v>
      </c>
      <c r="K393" s="1">
        <v>7518.29</v>
      </c>
      <c r="L393" t="s">
        <v>37</v>
      </c>
      <c r="M393" s="11">
        <v>45745</v>
      </c>
    </row>
    <row r="394" spans="1:13" x14ac:dyDescent="0.25">
      <c r="A394" t="s">
        <v>11</v>
      </c>
      <c r="B394" t="s">
        <v>1227</v>
      </c>
      <c r="C394">
        <v>3</v>
      </c>
      <c r="D394">
        <v>2</v>
      </c>
      <c r="E394" s="1">
        <v>5.5999999999999999E-3</v>
      </c>
      <c r="F394" s="1">
        <v>1543</v>
      </c>
      <c r="G394" s="1">
        <v>6.9099999999999995E-2</v>
      </c>
      <c r="H394" s="1">
        <v>5.3800000000000001E-2</v>
      </c>
      <c r="I394" t="s">
        <v>13</v>
      </c>
      <c r="J394" t="s">
        <v>1220</v>
      </c>
      <c r="K394" s="1">
        <v>555.4</v>
      </c>
      <c r="L394" t="s">
        <v>40</v>
      </c>
      <c r="M394" s="11">
        <v>45773</v>
      </c>
    </row>
    <row r="395" spans="1:13" x14ac:dyDescent="0.25">
      <c r="A395" t="s">
        <v>302</v>
      </c>
      <c r="B395" t="s">
        <v>845</v>
      </c>
      <c r="C395">
        <v>3</v>
      </c>
      <c r="D395">
        <v>2</v>
      </c>
      <c r="E395" s="1">
        <v>5.4999999999999997E-3</v>
      </c>
      <c r="F395" s="1">
        <v>22.73</v>
      </c>
      <c r="G395" s="1">
        <v>7.0300000000000001E-2</v>
      </c>
      <c r="H395" s="1">
        <v>4.5100000000000001E-2</v>
      </c>
      <c r="I395" t="s">
        <v>112</v>
      </c>
      <c r="J395" t="s">
        <v>843</v>
      </c>
      <c r="K395" s="1">
        <v>4600.16</v>
      </c>
      <c r="L395" t="s">
        <v>37</v>
      </c>
      <c r="M395" s="11">
        <v>45857</v>
      </c>
    </row>
    <row r="396" spans="1:13" x14ac:dyDescent="0.25">
      <c r="A396" t="s">
        <v>138</v>
      </c>
      <c r="B396" t="s">
        <v>1233</v>
      </c>
      <c r="C396">
        <v>3</v>
      </c>
      <c r="D396">
        <v>2</v>
      </c>
      <c r="E396" s="1">
        <v>5.4000000000000003E-3</v>
      </c>
      <c r="F396" s="1">
        <v>37.33</v>
      </c>
      <c r="G396" s="1">
        <v>6.8400000000000002E-2</v>
      </c>
      <c r="H396" s="1">
        <v>5.3800000000000001E-2</v>
      </c>
      <c r="I396" t="s">
        <v>112</v>
      </c>
      <c r="J396" t="s">
        <v>1232</v>
      </c>
      <c r="K396" s="1">
        <v>1535.72</v>
      </c>
      <c r="L396" t="s">
        <v>37</v>
      </c>
      <c r="M396" s="11">
        <v>45774</v>
      </c>
    </row>
    <row r="397" spans="1:13" x14ac:dyDescent="0.25">
      <c r="A397" t="s">
        <v>213</v>
      </c>
      <c r="B397" t="s">
        <v>521</v>
      </c>
      <c r="C397">
        <v>3</v>
      </c>
      <c r="D397">
        <v>2</v>
      </c>
      <c r="E397" s="1">
        <v>5.4000000000000003E-3</v>
      </c>
      <c r="F397" s="1">
        <v>26.88</v>
      </c>
      <c r="G397" s="1">
        <v>6.7900000000000002E-2</v>
      </c>
      <c r="H397" s="1">
        <v>5.1799999999999999E-2</v>
      </c>
      <c r="I397" t="s">
        <v>24</v>
      </c>
      <c r="J397" t="s">
        <v>506</v>
      </c>
      <c r="K397" s="1">
        <v>721.74</v>
      </c>
      <c r="L397" t="s">
        <v>37</v>
      </c>
      <c r="M397" s="11">
        <v>45804</v>
      </c>
    </row>
    <row r="398" spans="1:13" x14ac:dyDescent="0.25">
      <c r="A398" t="s">
        <v>22</v>
      </c>
      <c r="B398" t="s">
        <v>136</v>
      </c>
      <c r="C398">
        <v>3</v>
      </c>
      <c r="D398">
        <v>2</v>
      </c>
      <c r="E398" s="1">
        <v>5.4000000000000003E-3</v>
      </c>
      <c r="F398" s="1">
        <v>13.4</v>
      </c>
      <c r="G398" s="1">
        <v>6.7900000000000002E-2</v>
      </c>
      <c r="H398" s="1">
        <v>5.4300000000000001E-2</v>
      </c>
      <c r="I398" t="s">
        <v>13</v>
      </c>
      <c r="J398" t="s">
        <v>133</v>
      </c>
      <c r="K398" s="1">
        <v>2733.78</v>
      </c>
      <c r="L398" t="s">
        <v>37</v>
      </c>
      <c r="M398" s="11">
        <v>45762</v>
      </c>
    </row>
    <row r="399" spans="1:13" x14ac:dyDescent="0.25">
      <c r="A399" t="s">
        <v>217</v>
      </c>
      <c r="B399" t="s">
        <v>245</v>
      </c>
      <c r="C399">
        <v>3</v>
      </c>
      <c r="D399">
        <v>2</v>
      </c>
      <c r="E399" s="1">
        <v>5.3E-3</v>
      </c>
      <c r="F399" s="1">
        <v>3626.68</v>
      </c>
      <c r="G399" s="1">
        <v>6.6799999999999998E-2</v>
      </c>
      <c r="H399" s="1">
        <v>5.5599999999999997E-2</v>
      </c>
      <c r="I399" t="s">
        <v>24</v>
      </c>
      <c r="J399" t="s">
        <v>232</v>
      </c>
      <c r="K399" s="1">
        <v>9577.9</v>
      </c>
      <c r="L399" t="s">
        <v>69</v>
      </c>
      <c r="M399" s="11">
        <v>45719</v>
      </c>
    </row>
    <row r="400" spans="1:13" x14ac:dyDescent="0.25">
      <c r="A400" t="s">
        <v>379</v>
      </c>
      <c r="B400" t="s">
        <v>1565</v>
      </c>
      <c r="C400">
        <v>3</v>
      </c>
      <c r="D400">
        <v>2</v>
      </c>
      <c r="E400" s="1">
        <v>5.3E-3</v>
      </c>
      <c r="F400" s="1">
        <v>3596.73</v>
      </c>
      <c r="G400" s="1">
        <v>6.6000000000000003E-2</v>
      </c>
      <c r="H400" s="1">
        <v>5.2400000000000002E-2</v>
      </c>
      <c r="I400" t="s">
        <v>13</v>
      </c>
      <c r="J400" t="s">
        <v>1561</v>
      </c>
      <c r="K400" s="1">
        <v>553.80999999999995</v>
      </c>
      <c r="L400" t="s">
        <v>37</v>
      </c>
      <c r="M400" s="11">
        <v>45789</v>
      </c>
    </row>
    <row r="401" spans="1:13" x14ac:dyDescent="0.25">
      <c r="A401" t="s">
        <v>147</v>
      </c>
      <c r="B401" t="s">
        <v>935</v>
      </c>
      <c r="C401">
        <v>3</v>
      </c>
      <c r="D401">
        <v>2</v>
      </c>
      <c r="E401" s="1">
        <v>5.3E-3</v>
      </c>
      <c r="F401" s="1">
        <v>2995.08</v>
      </c>
      <c r="G401" s="1">
        <v>6.4199999999999993E-2</v>
      </c>
      <c r="H401" s="1">
        <v>5.3800000000000001E-2</v>
      </c>
      <c r="I401" t="s">
        <v>112</v>
      </c>
      <c r="J401" t="s">
        <v>934</v>
      </c>
      <c r="K401" s="1">
        <v>164.25</v>
      </c>
      <c r="L401" t="s">
        <v>37</v>
      </c>
      <c r="M401" s="11">
        <v>45775</v>
      </c>
    </row>
    <row r="402" spans="1:13" x14ac:dyDescent="0.25">
      <c r="A402" t="s">
        <v>564</v>
      </c>
      <c r="B402" t="s">
        <v>570</v>
      </c>
      <c r="C402">
        <v>3</v>
      </c>
      <c r="D402">
        <v>2</v>
      </c>
      <c r="E402" s="1">
        <v>5.0000000000000001E-3</v>
      </c>
      <c r="F402" s="1">
        <v>2552.5700000000002</v>
      </c>
      <c r="G402" s="1">
        <v>6.2799999999999995E-2</v>
      </c>
      <c r="H402" s="1">
        <v>4.9599999999999998E-2</v>
      </c>
      <c r="I402" t="s">
        <v>112</v>
      </c>
      <c r="J402" t="s">
        <v>566</v>
      </c>
      <c r="K402" s="1">
        <v>1908.67</v>
      </c>
      <c r="L402" t="s">
        <v>37</v>
      </c>
      <c r="M402" s="11">
        <v>45829</v>
      </c>
    </row>
    <row r="403" spans="1:13" x14ac:dyDescent="0.25">
      <c r="A403" t="s">
        <v>366</v>
      </c>
      <c r="B403" t="s">
        <v>369</v>
      </c>
      <c r="C403">
        <v>3</v>
      </c>
      <c r="D403">
        <v>2</v>
      </c>
      <c r="E403" s="1">
        <v>4.7999999999999996E-3</v>
      </c>
      <c r="F403" s="1">
        <v>31.06</v>
      </c>
      <c r="G403" s="1">
        <v>7.22E-2</v>
      </c>
      <c r="H403" s="1">
        <v>5.57E-2</v>
      </c>
      <c r="I403" t="s">
        <v>24</v>
      </c>
      <c r="J403" t="s">
        <v>368</v>
      </c>
      <c r="K403" s="1">
        <v>179.85</v>
      </c>
      <c r="L403" t="s">
        <v>69</v>
      </c>
      <c r="M403" s="11">
        <v>45712</v>
      </c>
    </row>
    <row r="404" spans="1:13" x14ac:dyDescent="0.25">
      <c r="A404" t="s">
        <v>310</v>
      </c>
      <c r="B404" t="s">
        <v>314</v>
      </c>
      <c r="C404">
        <v>3</v>
      </c>
      <c r="D404">
        <v>3</v>
      </c>
      <c r="E404" s="1">
        <v>0.1028</v>
      </c>
      <c r="F404" s="1">
        <v>48.18</v>
      </c>
      <c r="G404" s="1">
        <v>0.75929999999999997</v>
      </c>
      <c r="H404" s="1">
        <v>0.2898</v>
      </c>
      <c r="I404" t="s">
        <v>24</v>
      </c>
      <c r="J404" t="s">
        <v>312</v>
      </c>
      <c r="K404" s="1">
        <v>7534.2</v>
      </c>
      <c r="L404" t="s">
        <v>144</v>
      </c>
      <c r="M404" s="11">
        <v>44956</v>
      </c>
    </row>
    <row r="405" spans="1:13" x14ac:dyDescent="0.25">
      <c r="A405" t="s">
        <v>302</v>
      </c>
      <c r="B405" t="s">
        <v>1646</v>
      </c>
      <c r="C405">
        <v>3</v>
      </c>
      <c r="D405">
        <v>3</v>
      </c>
      <c r="E405" s="1">
        <v>7.3200000000000001E-2</v>
      </c>
      <c r="F405" s="1">
        <v>89.66</v>
      </c>
      <c r="G405" s="1">
        <v>0.4476</v>
      </c>
      <c r="H405" s="1">
        <v>0.28029999999999999</v>
      </c>
      <c r="I405" t="s">
        <v>13</v>
      </c>
      <c r="J405" t="s">
        <v>1645</v>
      </c>
      <c r="K405" s="1">
        <v>16982.89</v>
      </c>
      <c r="L405" t="s">
        <v>144</v>
      </c>
      <c r="M405" s="11">
        <v>44967</v>
      </c>
    </row>
    <row r="406" spans="1:13" x14ac:dyDescent="0.25">
      <c r="A406" t="s">
        <v>302</v>
      </c>
      <c r="B406" t="s">
        <v>1651</v>
      </c>
      <c r="C406">
        <v>3</v>
      </c>
      <c r="D406">
        <v>3</v>
      </c>
      <c r="E406" s="1">
        <v>7.0400000000000004E-2</v>
      </c>
      <c r="F406" s="1">
        <v>403.1</v>
      </c>
      <c r="G406" s="1">
        <v>0.58960000000000001</v>
      </c>
      <c r="H406" s="1">
        <v>0.2417</v>
      </c>
      <c r="I406" t="s">
        <v>13</v>
      </c>
      <c r="J406" t="s">
        <v>1652</v>
      </c>
      <c r="K406" s="1">
        <v>12021.31</v>
      </c>
      <c r="L406" t="s">
        <v>16</v>
      </c>
      <c r="M406" s="11">
        <v>45022</v>
      </c>
    </row>
    <row r="407" spans="1:13" x14ac:dyDescent="0.25">
      <c r="A407" t="s">
        <v>704</v>
      </c>
      <c r="B407" t="s">
        <v>1384</v>
      </c>
      <c r="C407">
        <v>3</v>
      </c>
      <c r="D407">
        <v>3</v>
      </c>
      <c r="E407" s="1">
        <v>7.0000000000000007E-2</v>
      </c>
      <c r="F407" s="1">
        <v>96.99</v>
      </c>
      <c r="G407" s="1">
        <v>0.43980000000000002</v>
      </c>
      <c r="H407" s="1">
        <v>0.1787</v>
      </c>
      <c r="I407" t="s">
        <v>13</v>
      </c>
      <c r="J407" t="s">
        <v>1380</v>
      </c>
      <c r="K407" s="1">
        <v>967.05</v>
      </c>
      <c r="L407" t="s">
        <v>151</v>
      </c>
      <c r="M407" s="11">
        <v>45178</v>
      </c>
    </row>
    <row r="408" spans="1:13" x14ac:dyDescent="0.25">
      <c r="A408" t="s">
        <v>310</v>
      </c>
      <c r="B408" t="s">
        <v>1349</v>
      </c>
      <c r="C408">
        <v>3</v>
      </c>
      <c r="D408">
        <v>3</v>
      </c>
      <c r="E408" s="1">
        <v>6.88E-2</v>
      </c>
      <c r="F408" s="1">
        <v>79.209999999999994</v>
      </c>
      <c r="G408" s="1">
        <v>0.40489999999999998</v>
      </c>
      <c r="H408" s="1">
        <v>0.16889999999999999</v>
      </c>
      <c r="I408" t="s">
        <v>24</v>
      </c>
      <c r="J408" t="s">
        <v>1347</v>
      </c>
      <c r="K408" s="1">
        <v>1686.82</v>
      </c>
      <c r="L408" t="s">
        <v>151</v>
      </c>
      <c r="M408" s="11">
        <v>45209</v>
      </c>
    </row>
    <row r="409" spans="1:13" x14ac:dyDescent="0.25">
      <c r="A409" t="s">
        <v>22</v>
      </c>
      <c r="B409" t="s">
        <v>916</v>
      </c>
      <c r="C409">
        <v>3</v>
      </c>
      <c r="D409">
        <v>3</v>
      </c>
      <c r="E409" s="1">
        <v>6.83E-2</v>
      </c>
      <c r="F409" s="1">
        <v>24.96</v>
      </c>
      <c r="G409" s="1">
        <v>0.39939999999999998</v>
      </c>
      <c r="H409" s="1">
        <v>0.18379999999999999</v>
      </c>
      <c r="I409" t="s">
        <v>24</v>
      </c>
      <c r="J409" t="s">
        <v>914</v>
      </c>
      <c r="K409" s="1">
        <v>1912.03</v>
      </c>
      <c r="L409" t="s">
        <v>120</v>
      </c>
      <c r="M409" s="11">
        <v>45167</v>
      </c>
    </row>
    <row r="410" spans="1:13" x14ac:dyDescent="0.25">
      <c r="A410" t="s">
        <v>138</v>
      </c>
      <c r="B410" t="s">
        <v>143</v>
      </c>
      <c r="C410">
        <v>3</v>
      </c>
      <c r="D410">
        <v>3</v>
      </c>
      <c r="E410" s="1">
        <v>6.7799999999999999E-2</v>
      </c>
      <c r="F410" s="1">
        <v>34.03</v>
      </c>
      <c r="G410" s="1">
        <v>0.56189999999999996</v>
      </c>
      <c r="H410" s="1">
        <v>0.28260000000000002</v>
      </c>
      <c r="I410" t="s">
        <v>112</v>
      </c>
      <c r="J410" t="s">
        <v>140</v>
      </c>
      <c r="K410" s="1">
        <v>348.02</v>
      </c>
      <c r="L410" t="s">
        <v>144</v>
      </c>
      <c r="M410" s="11">
        <v>44965</v>
      </c>
    </row>
    <row r="411" spans="1:13" x14ac:dyDescent="0.25">
      <c r="A411" t="s">
        <v>129</v>
      </c>
      <c r="B411" t="s">
        <v>1701</v>
      </c>
      <c r="C411">
        <v>3</v>
      </c>
      <c r="D411">
        <v>3</v>
      </c>
      <c r="E411" s="1">
        <v>6.7699999999999996E-2</v>
      </c>
      <c r="F411" s="1">
        <v>16.53</v>
      </c>
      <c r="G411" s="1">
        <v>0.3765</v>
      </c>
      <c r="H411" s="1">
        <v>0.1729</v>
      </c>
      <c r="I411" t="s">
        <v>13</v>
      </c>
      <c r="J411" t="s">
        <v>1702</v>
      </c>
      <c r="K411" s="1">
        <v>2879.87</v>
      </c>
      <c r="L411" t="s">
        <v>120</v>
      </c>
      <c r="M411" s="11">
        <v>45191</v>
      </c>
    </row>
    <row r="412" spans="1:13" x14ac:dyDescent="0.25">
      <c r="A412" t="s">
        <v>213</v>
      </c>
      <c r="B412" t="s">
        <v>1628</v>
      </c>
      <c r="C412">
        <v>3</v>
      </c>
      <c r="D412">
        <v>3</v>
      </c>
      <c r="E412" s="1">
        <v>6.6699999999999995E-2</v>
      </c>
      <c r="F412" s="1">
        <v>88.98</v>
      </c>
      <c r="G412" s="1">
        <v>0.4239</v>
      </c>
      <c r="H412" s="1">
        <v>0.19850000000000001</v>
      </c>
      <c r="I412" t="s">
        <v>24</v>
      </c>
      <c r="J412" t="s">
        <v>1629</v>
      </c>
      <c r="K412" s="1">
        <v>3655.14</v>
      </c>
      <c r="L412" t="s">
        <v>120</v>
      </c>
      <c r="M412" s="11">
        <v>45113</v>
      </c>
    </row>
    <row r="413" spans="1:13" x14ac:dyDescent="0.25">
      <c r="A413" t="s">
        <v>168</v>
      </c>
      <c r="B413" t="s">
        <v>171</v>
      </c>
      <c r="C413">
        <v>3</v>
      </c>
      <c r="D413">
        <v>3</v>
      </c>
      <c r="E413" s="1">
        <v>6.3E-2</v>
      </c>
      <c r="F413" s="1">
        <v>1474.68</v>
      </c>
      <c r="G413" s="1">
        <v>0.4662</v>
      </c>
      <c r="H413" s="1">
        <v>0.2152</v>
      </c>
      <c r="I413" t="s">
        <v>24</v>
      </c>
      <c r="J413" t="s">
        <v>170</v>
      </c>
      <c r="K413" s="1">
        <v>5375.02</v>
      </c>
      <c r="L413" t="s">
        <v>16</v>
      </c>
      <c r="M413" s="11">
        <v>45070</v>
      </c>
    </row>
    <row r="414" spans="1:13" x14ac:dyDescent="0.25">
      <c r="A414" t="s">
        <v>33</v>
      </c>
      <c r="B414" t="s">
        <v>1064</v>
      </c>
      <c r="C414">
        <v>3</v>
      </c>
      <c r="D414">
        <v>3</v>
      </c>
      <c r="E414" s="1">
        <v>6.3E-2</v>
      </c>
      <c r="F414" s="1">
        <v>285.63</v>
      </c>
      <c r="G414" s="1">
        <v>0.43030000000000002</v>
      </c>
      <c r="H414" s="1">
        <v>0.2175</v>
      </c>
      <c r="I414" t="s">
        <v>24</v>
      </c>
      <c r="J414" t="s">
        <v>1065</v>
      </c>
      <c r="K414" s="1">
        <v>17638.64</v>
      </c>
      <c r="L414" t="s">
        <v>144</v>
      </c>
      <c r="M414" s="11">
        <v>45067</v>
      </c>
    </row>
    <row r="415" spans="1:13" x14ac:dyDescent="0.25">
      <c r="A415" t="s">
        <v>77</v>
      </c>
      <c r="B415" t="s">
        <v>293</v>
      </c>
      <c r="C415">
        <v>3</v>
      </c>
      <c r="D415">
        <v>3</v>
      </c>
      <c r="E415" s="1">
        <v>6.2300000000000001E-2</v>
      </c>
      <c r="F415" s="1">
        <v>37.47</v>
      </c>
      <c r="G415" s="1">
        <v>0.41749999999999998</v>
      </c>
      <c r="H415" s="1">
        <v>0.22220000000000001</v>
      </c>
      <c r="I415" t="s">
        <v>13</v>
      </c>
      <c r="J415" t="s">
        <v>294</v>
      </c>
      <c r="K415" s="1">
        <v>17560.990000000002</v>
      </c>
      <c r="L415" t="s">
        <v>16</v>
      </c>
      <c r="M415" s="11">
        <v>45058</v>
      </c>
    </row>
    <row r="416" spans="1:13" x14ac:dyDescent="0.25">
      <c r="A416" t="s">
        <v>22</v>
      </c>
      <c r="B416" t="s">
        <v>436</v>
      </c>
      <c r="C416">
        <v>3</v>
      </c>
      <c r="D416">
        <v>3</v>
      </c>
      <c r="E416" s="1">
        <v>6.1800000000000001E-2</v>
      </c>
      <c r="F416" s="1">
        <v>554.22</v>
      </c>
      <c r="G416" s="1">
        <v>0.33639999999999998</v>
      </c>
      <c r="H416" s="1">
        <v>0.1903</v>
      </c>
      <c r="I416" t="s">
        <v>24</v>
      </c>
      <c r="J416" t="s">
        <v>437</v>
      </c>
      <c r="K416" s="1">
        <v>8412.41</v>
      </c>
      <c r="L416" t="s">
        <v>16</v>
      </c>
      <c r="M416" s="11">
        <v>45135</v>
      </c>
    </row>
    <row r="417" spans="1:13" x14ac:dyDescent="0.25">
      <c r="A417" t="s">
        <v>704</v>
      </c>
      <c r="B417" t="s">
        <v>1381</v>
      </c>
      <c r="C417">
        <v>3</v>
      </c>
      <c r="D417">
        <v>3</v>
      </c>
      <c r="E417" s="1">
        <v>6.1600000000000002E-2</v>
      </c>
      <c r="F417" s="1">
        <v>28.57</v>
      </c>
      <c r="G417" s="1">
        <v>0.47660000000000002</v>
      </c>
      <c r="H417" s="1">
        <v>0.20930000000000001</v>
      </c>
      <c r="I417" t="s">
        <v>13</v>
      </c>
      <c r="J417" t="s">
        <v>1380</v>
      </c>
      <c r="K417" s="1">
        <v>1443.47</v>
      </c>
      <c r="L417" t="s">
        <v>16</v>
      </c>
      <c r="M417" s="11">
        <v>45082</v>
      </c>
    </row>
    <row r="418" spans="1:13" x14ac:dyDescent="0.25">
      <c r="A418" t="s">
        <v>302</v>
      </c>
      <c r="B418" t="s">
        <v>605</v>
      </c>
      <c r="C418">
        <v>3</v>
      </c>
      <c r="D418">
        <v>3</v>
      </c>
      <c r="E418" s="1">
        <v>6.0900000000000003E-2</v>
      </c>
      <c r="F418" s="1">
        <v>137.19</v>
      </c>
      <c r="G418" s="1">
        <v>0.48280000000000001</v>
      </c>
      <c r="H418" s="1">
        <v>0.1951</v>
      </c>
      <c r="I418" t="s">
        <v>13</v>
      </c>
      <c r="J418" t="s">
        <v>602</v>
      </c>
      <c r="K418" s="1">
        <v>4421.3100000000004</v>
      </c>
      <c r="L418" t="s">
        <v>151</v>
      </c>
      <c r="M418" s="11">
        <v>45119</v>
      </c>
    </row>
    <row r="419" spans="1:13" x14ac:dyDescent="0.25">
      <c r="A419" t="s">
        <v>129</v>
      </c>
      <c r="B419" t="s">
        <v>721</v>
      </c>
      <c r="C419">
        <v>3</v>
      </c>
      <c r="D419">
        <v>3</v>
      </c>
      <c r="E419" s="1">
        <v>6.0499999999999998E-2</v>
      </c>
      <c r="F419" s="1">
        <v>283.10000000000002</v>
      </c>
      <c r="G419" s="1">
        <v>0.29770000000000002</v>
      </c>
      <c r="H419" s="1">
        <v>0.13239999999999999</v>
      </c>
      <c r="I419" t="s">
        <v>13</v>
      </c>
      <c r="J419" t="s">
        <v>722</v>
      </c>
      <c r="K419" s="1">
        <v>13809.22</v>
      </c>
      <c r="L419" t="s">
        <v>20</v>
      </c>
      <c r="M419" s="11">
        <v>45348</v>
      </c>
    </row>
    <row r="420" spans="1:13" x14ac:dyDescent="0.25">
      <c r="A420" t="s">
        <v>129</v>
      </c>
      <c r="B420" t="s">
        <v>181</v>
      </c>
      <c r="C420">
        <v>3</v>
      </c>
      <c r="D420">
        <v>3</v>
      </c>
      <c r="E420" s="1">
        <v>0.06</v>
      </c>
      <c r="F420" s="1">
        <v>173.27</v>
      </c>
      <c r="G420" s="1">
        <v>0.45660000000000001</v>
      </c>
      <c r="H420" s="1">
        <v>0.20319999999999999</v>
      </c>
      <c r="I420" t="s">
        <v>13</v>
      </c>
      <c r="J420" t="s">
        <v>182</v>
      </c>
      <c r="K420" s="1">
        <v>10543.09</v>
      </c>
      <c r="L420" t="s">
        <v>16</v>
      </c>
      <c r="M420" s="11">
        <v>45100</v>
      </c>
    </row>
    <row r="421" spans="1:13" x14ac:dyDescent="0.25">
      <c r="A421" t="s">
        <v>247</v>
      </c>
      <c r="B421" t="s">
        <v>1658</v>
      </c>
      <c r="C421">
        <v>3</v>
      </c>
      <c r="D421">
        <v>3</v>
      </c>
      <c r="E421" s="1">
        <v>5.9499999999999997E-2</v>
      </c>
      <c r="F421" s="1">
        <v>352.14</v>
      </c>
      <c r="G421" s="1">
        <v>0.3135</v>
      </c>
      <c r="H421" s="1">
        <v>0.13850000000000001</v>
      </c>
      <c r="I421" t="s">
        <v>24</v>
      </c>
      <c r="J421" t="s">
        <v>1659</v>
      </c>
      <c r="K421" s="1">
        <v>10322.86</v>
      </c>
      <c r="L421" t="s">
        <v>20</v>
      </c>
      <c r="M421" s="11">
        <v>45326</v>
      </c>
    </row>
    <row r="422" spans="1:13" x14ac:dyDescent="0.25">
      <c r="A422" t="s">
        <v>77</v>
      </c>
      <c r="B422" t="s">
        <v>1011</v>
      </c>
      <c r="C422">
        <v>3</v>
      </c>
      <c r="D422">
        <v>3</v>
      </c>
      <c r="E422" s="1">
        <v>5.8799999999999998E-2</v>
      </c>
      <c r="F422" s="1">
        <v>49.33</v>
      </c>
      <c r="G422" s="1">
        <v>0.35049999999999998</v>
      </c>
      <c r="H422" s="1">
        <v>0.1671</v>
      </c>
      <c r="I422" t="s">
        <v>13</v>
      </c>
      <c r="J422" t="s">
        <v>1012</v>
      </c>
      <c r="K422" s="1">
        <v>26041.77</v>
      </c>
      <c r="L422" t="s">
        <v>151</v>
      </c>
      <c r="M422" s="11">
        <v>45214</v>
      </c>
    </row>
    <row r="423" spans="1:13" x14ac:dyDescent="0.25">
      <c r="A423" t="s">
        <v>168</v>
      </c>
      <c r="B423" t="s">
        <v>1685</v>
      </c>
      <c r="C423">
        <v>3</v>
      </c>
      <c r="D423">
        <v>3</v>
      </c>
      <c r="E423" s="1">
        <v>5.6500000000000002E-2</v>
      </c>
      <c r="F423" s="1">
        <v>123.83</v>
      </c>
      <c r="G423" s="1">
        <v>0.30520000000000003</v>
      </c>
      <c r="H423" s="1">
        <v>0.17979999999999999</v>
      </c>
      <c r="I423" t="s">
        <v>24</v>
      </c>
      <c r="J423" t="s">
        <v>1683</v>
      </c>
      <c r="K423" s="1">
        <v>8887.35</v>
      </c>
      <c r="L423" t="s">
        <v>120</v>
      </c>
      <c r="M423" s="11">
        <v>45177</v>
      </c>
    </row>
    <row r="424" spans="1:13" x14ac:dyDescent="0.25">
      <c r="A424" t="s">
        <v>270</v>
      </c>
      <c r="B424" t="s">
        <v>1143</v>
      </c>
      <c r="C424">
        <v>3</v>
      </c>
      <c r="D424">
        <v>3</v>
      </c>
      <c r="E424" s="1">
        <v>5.5800000000000002E-2</v>
      </c>
      <c r="F424" s="1">
        <v>124.29</v>
      </c>
      <c r="G424" s="1">
        <v>0.2198</v>
      </c>
      <c r="H424" s="1">
        <v>0.13589999999999999</v>
      </c>
      <c r="I424" t="s">
        <v>24</v>
      </c>
      <c r="J424" t="s">
        <v>1135</v>
      </c>
      <c r="K424" s="1">
        <v>8175.89</v>
      </c>
      <c r="L424" t="s">
        <v>20</v>
      </c>
      <c r="M424" s="11">
        <v>45336</v>
      </c>
    </row>
    <row r="425" spans="1:13" x14ac:dyDescent="0.25">
      <c r="A425" t="s">
        <v>11</v>
      </c>
      <c r="B425" t="s">
        <v>12</v>
      </c>
      <c r="C425">
        <v>3</v>
      </c>
      <c r="D425">
        <v>3</v>
      </c>
      <c r="E425" s="1">
        <v>5.5100000000000003E-2</v>
      </c>
      <c r="F425" s="1">
        <v>28.32</v>
      </c>
      <c r="G425" s="1">
        <v>0.37790000000000001</v>
      </c>
      <c r="H425" s="1">
        <v>0.2029</v>
      </c>
      <c r="I425" t="s">
        <v>13</v>
      </c>
      <c r="J425" t="s">
        <v>14</v>
      </c>
      <c r="K425" s="1">
        <v>2569.63</v>
      </c>
      <c r="L425" t="s">
        <v>16</v>
      </c>
      <c r="M425" s="11">
        <v>45102</v>
      </c>
    </row>
    <row r="426" spans="1:13" x14ac:dyDescent="0.25">
      <c r="A426" t="s">
        <v>117</v>
      </c>
      <c r="B426" t="s">
        <v>1175</v>
      </c>
      <c r="C426">
        <v>3</v>
      </c>
      <c r="D426">
        <v>3</v>
      </c>
      <c r="E426" s="1">
        <v>5.4399999999999997E-2</v>
      </c>
      <c r="F426" s="1">
        <v>188.04</v>
      </c>
      <c r="G426" s="1">
        <v>0.49209999999999998</v>
      </c>
      <c r="H426" s="1">
        <v>0.2858</v>
      </c>
      <c r="I426" t="s">
        <v>13</v>
      </c>
      <c r="J426" t="s">
        <v>1174</v>
      </c>
      <c r="K426" s="1">
        <v>14423.33</v>
      </c>
      <c r="L426" t="s">
        <v>144</v>
      </c>
      <c r="M426" s="11">
        <v>44961</v>
      </c>
    </row>
    <row r="427" spans="1:13" x14ac:dyDescent="0.25">
      <c r="A427" t="s">
        <v>542</v>
      </c>
      <c r="B427" t="s">
        <v>1192</v>
      </c>
      <c r="C427">
        <v>3</v>
      </c>
      <c r="D427">
        <v>3</v>
      </c>
      <c r="E427" s="1">
        <v>5.4100000000000002E-2</v>
      </c>
      <c r="F427" s="1">
        <v>187.22</v>
      </c>
      <c r="G427" s="1">
        <v>0.38679999999999998</v>
      </c>
      <c r="H427" s="1">
        <v>0.2392</v>
      </c>
      <c r="I427" t="s">
        <v>13</v>
      </c>
      <c r="J427" t="s">
        <v>1190</v>
      </c>
      <c r="K427" s="1">
        <v>33068.53</v>
      </c>
      <c r="L427" t="s">
        <v>144</v>
      </c>
      <c r="M427" s="11">
        <v>45025</v>
      </c>
    </row>
    <row r="428" spans="1:13" x14ac:dyDescent="0.25">
      <c r="A428" t="s">
        <v>704</v>
      </c>
      <c r="B428" t="s">
        <v>1487</v>
      </c>
      <c r="C428">
        <v>3</v>
      </c>
      <c r="D428">
        <v>3</v>
      </c>
      <c r="E428" s="1">
        <v>5.3999999999999999E-2</v>
      </c>
      <c r="F428" s="1">
        <v>106.23</v>
      </c>
      <c r="G428" s="1">
        <v>0.47510000000000002</v>
      </c>
      <c r="H428" s="1">
        <v>0.22359999999999999</v>
      </c>
      <c r="I428" t="s">
        <v>13</v>
      </c>
      <c r="J428" t="s">
        <v>1484</v>
      </c>
      <c r="K428" s="1">
        <v>2224.88</v>
      </c>
      <c r="L428" t="s">
        <v>16</v>
      </c>
      <c r="M428" s="11">
        <v>45055</v>
      </c>
    </row>
    <row r="429" spans="1:13" x14ac:dyDescent="0.25">
      <c r="A429" t="s">
        <v>247</v>
      </c>
      <c r="B429" t="s">
        <v>1327</v>
      </c>
      <c r="C429">
        <v>3</v>
      </c>
      <c r="D429">
        <v>3</v>
      </c>
      <c r="E429" s="1">
        <v>5.3699999999999998E-2</v>
      </c>
      <c r="F429" s="1">
        <v>636.35</v>
      </c>
      <c r="G429" s="1">
        <v>0.47770000000000001</v>
      </c>
      <c r="H429" s="1">
        <v>0.2044</v>
      </c>
      <c r="I429" t="s">
        <v>24</v>
      </c>
      <c r="J429" t="s">
        <v>1326</v>
      </c>
      <c r="K429" s="1">
        <v>14246.48</v>
      </c>
      <c r="L429" t="s">
        <v>120</v>
      </c>
      <c r="M429" s="11">
        <v>45098</v>
      </c>
    </row>
    <row r="430" spans="1:13" x14ac:dyDescent="0.25">
      <c r="A430" t="s">
        <v>564</v>
      </c>
      <c r="B430" t="s">
        <v>1559</v>
      </c>
      <c r="C430">
        <v>3</v>
      </c>
      <c r="D430">
        <v>3</v>
      </c>
      <c r="E430" s="1">
        <v>5.3400000000000003E-2</v>
      </c>
      <c r="F430" s="1">
        <v>515.23</v>
      </c>
      <c r="G430" s="1">
        <v>0.31140000000000001</v>
      </c>
      <c r="H430" s="1">
        <v>0.17330000000000001</v>
      </c>
      <c r="I430" t="s">
        <v>13</v>
      </c>
      <c r="J430" t="s">
        <v>1558</v>
      </c>
      <c r="K430" s="1">
        <v>1411.24</v>
      </c>
      <c r="L430" t="s">
        <v>151</v>
      </c>
      <c r="M430" s="11">
        <v>45189</v>
      </c>
    </row>
    <row r="431" spans="1:13" x14ac:dyDescent="0.25">
      <c r="A431" t="s">
        <v>302</v>
      </c>
      <c r="B431" t="s">
        <v>305</v>
      </c>
      <c r="C431">
        <v>3</v>
      </c>
      <c r="D431">
        <v>3</v>
      </c>
      <c r="E431" s="1">
        <v>5.3400000000000003E-2</v>
      </c>
      <c r="F431" s="1">
        <v>492.11</v>
      </c>
      <c r="G431" s="1">
        <v>0.34289999999999998</v>
      </c>
      <c r="H431" s="1">
        <v>0.1565</v>
      </c>
      <c r="I431" t="s">
        <v>13</v>
      </c>
      <c r="J431" t="s">
        <v>304</v>
      </c>
      <c r="K431" s="1">
        <v>2015.36</v>
      </c>
      <c r="L431" t="s">
        <v>20</v>
      </c>
      <c r="M431" s="11">
        <v>45247</v>
      </c>
    </row>
    <row r="432" spans="1:13" x14ac:dyDescent="0.25">
      <c r="A432" t="s">
        <v>22</v>
      </c>
      <c r="B432" t="s">
        <v>28</v>
      </c>
      <c r="C432">
        <v>3</v>
      </c>
      <c r="D432">
        <v>3</v>
      </c>
      <c r="E432" s="1">
        <v>5.3100000000000001E-2</v>
      </c>
      <c r="F432" s="1">
        <v>455.92</v>
      </c>
      <c r="G432" s="1">
        <v>0.46489999999999998</v>
      </c>
      <c r="H432" s="1">
        <v>0.23519999999999999</v>
      </c>
      <c r="I432" t="s">
        <v>24</v>
      </c>
      <c r="J432" t="s">
        <v>25</v>
      </c>
      <c r="K432" s="1">
        <v>4514.03</v>
      </c>
      <c r="L432" t="s">
        <v>16</v>
      </c>
      <c r="M432" s="11">
        <v>45032</v>
      </c>
    </row>
    <row r="433" spans="1:13" x14ac:dyDescent="0.25">
      <c r="A433" t="s">
        <v>297</v>
      </c>
      <c r="B433" t="s">
        <v>1278</v>
      </c>
      <c r="C433">
        <v>3</v>
      </c>
      <c r="D433">
        <v>3</v>
      </c>
      <c r="E433" s="1">
        <v>5.3100000000000001E-2</v>
      </c>
      <c r="F433" s="1">
        <v>189.02</v>
      </c>
      <c r="G433" s="1">
        <v>0.35630000000000001</v>
      </c>
      <c r="H433" s="1">
        <v>0.1857</v>
      </c>
      <c r="I433" t="s">
        <v>112</v>
      </c>
      <c r="J433" t="s">
        <v>1279</v>
      </c>
      <c r="K433" s="1">
        <v>82.95</v>
      </c>
      <c r="L433" t="s">
        <v>20</v>
      </c>
      <c r="M433" s="11">
        <v>45158</v>
      </c>
    </row>
    <row r="434" spans="1:13" x14ac:dyDescent="0.25">
      <c r="A434" t="s">
        <v>564</v>
      </c>
      <c r="B434" t="s">
        <v>1286</v>
      </c>
      <c r="C434">
        <v>3</v>
      </c>
      <c r="D434">
        <v>3</v>
      </c>
      <c r="E434" s="1">
        <v>5.2600000000000001E-2</v>
      </c>
      <c r="F434" s="1">
        <v>169.07</v>
      </c>
      <c r="G434" s="1">
        <v>0.3327</v>
      </c>
      <c r="H434" s="1">
        <v>0.16039999999999999</v>
      </c>
      <c r="I434" t="s">
        <v>24</v>
      </c>
      <c r="J434" t="s">
        <v>1287</v>
      </c>
      <c r="K434" s="1">
        <v>1156.29</v>
      </c>
      <c r="L434" t="s">
        <v>120</v>
      </c>
      <c r="M434" s="11">
        <v>45238</v>
      </c>
    </row>
    <row r="435" spans="1:13" x14ac:dyDescent="0.25">
      <c r="A435" t="s">
        <v>310</v>
      </c>
      <c r="B435" t="s">
        <v>1350</v>
      </c>
      <c r="C435">
        <v>3</v>
      </c>
      <c r="D435">
        <v>3</v>
      </c>
      <c r="E435" s="1">
        <v>5.11E-2</v>
      </c>
      <c r="F435" s="1">
        <v>45.61</v>
      </c>
      <c r="G435" s="1">
        <v>0.29289999999999999</v>
      </c>
      <c r="H435" s="1">
        <v>0.13489999999999999</v>
      </c>
      <c r="I435" t="s">
        <v>24</v>
      </c>
      <c r="J435" t="s">
        <v>1347</v>
      </c>
      <c r="K435" s="1">
        <v>19.010000000000002</v>
      </c>
      <c r="L435" t="s">
        <v>47</v>
      </c>
      <c r="M435" s="11">
        <v>45340</v>
      </c>
    </row>
    <row r="436" spans="1:13" x14ac:dyDescent="0.25">
      <c r="A436" t="s">
        <v>77</v>
      </c>
      <c r="B436" t="s">
        <v>841</v>
      </c>
      <c r="C436">
        <v>3</v>
      </c>
      <c r="D436">
        <v>3</v>
      </c>
      <c r="E436" s="1">
        <v>5.11E-2</v>
      </c>
      <c r="F436" s="1">
        <v>32.159999999999997</v>
      </c>
      <c r="G436" s="1">
        <v>0.27260000000000001</v>
      </c>
      <c r="H436" s="1">
        <v>0.1366</v>
      </c>
      <c r="I436" t="s">
        <v>13</v>
      </c>
      <c r="J436" t="s">
        <v>827</v>
      </c>
      <c r="K436" s="1">
        <v>9380.6</v>
      </c>
      <c r="L436" t="s">
        <v>20</v>
      </c>
      <c r="M436" s="11">
        <v>45333</v>
      </c>
    </row>
    <row r="437" spans="1:13" x14ac:dyDescent="0.25">
      <c r="A437" t="s">
        <v>479</v>
      </c>
      <c r="B437" t="s">
        <v>1677</v>
      </c>
      <c r="C437">
        <v>3</v>
      </c>
      <c r="D437">
        <v>3</v>
      </c>
      <c r="E437" s="1">
        <v>5.0999999999999997E-2</v>
      </c>
      <c r="F437" s="1">
        <v>28.85</v>
      </c>
      <c r="G437" s="1">
        <v>0.37969999999999998</v>
      </c>
      <c r="H437" s="1">
        <v>0.20749999999999999</v>
      </c>
      <c r="I437" t="s">
        <v>13</v>
      </c>
      <c r="J437" t="s">
        <v>1672</v>
      </c>
      <c r="K437" s="1">
        <v>292.89</v>
      </c>
      <c r="L437" t="s">
        <v>16</v>
      </c>
      <c r="M437" s="11">
        <v>45086</v>
      </c>
    </row>
    <row r="438" spans="1:13" x14ac:dyDescent="0.25">
      <c r="A438" t="s">
        <v>107</v>
      </c>
      <c r="B438" t="s">
        <v>696</v>
      </c>
      <c r="C438">
        <v>3</v>
      </c>
      <c r="D438">
        <v>3</v>
      </c>
      <c r="E438" s="1">
        <v>5.0799999999999998E-2</v>
      </c>
      <c r="F438" s="1">
        <v>33.14</v>
      </c>
      <c r="G438" s="1">
        <v>0.4108</v>
      </c>
      <c r="H438" s="1">
        <v>0.17369999999999999</v>
      </c>
      <c r="I438" t="s">
        <v>24</v>
      </c>
      <c r="J438" t="s">
        <v>695</v>
      </c>
      <c r="K438" s="1">
        <v>14161.13</v>
      </c>
      <c r="L438" t="s">
        <v>120</v>
      </c>
      <c r="M438" s="11">
        <v>45188</v>
      </c>
    </row>
    <row r="439" spans="1:13" x14ac:dyDescent="0.25">
      <c r="A439" t="s">
        <v>270</v>
      </c>
      <c r="B439" t="s">
        <v>741</v>
      </c>
      <c r="C439">
        <v>3</v>
      </c>
      <c r="D439">
        <v>3</v>
      </c>
      <c r="E439" s="1">
        <v>5.0700000000000002E-2</v>
      </c>
      <c r="F439" s="1">
        <v>253.25</v>
      </c>
      <c r="G439" s="1">
        <v>0.2727</v>
      </c>
      <c r="H439" s="1">
        <v>0.1429</v>
      </c>
      <c r="I439" t="s">
        <v>24</v>
      </c>
      <c r="J439" t="s">
        <v>740</v>
      </c>
      <c r="K439" s="1">
        <v>11525.06</v>
      </c>
      <c r="L439" t="s">
        <v>20</v>
      </c>
      <c r="M439" s="11">
        <v>45294</v>
      </c>
    </row>
    <row r="440" spans="1:13" x14ac:dyDescent="0.25">
      <c r="A440" t="s">
        <v>217</v>
      </c>
      <c r="B440" t="s">
        <v>778</v>
      </c>
      <c r="C440">
        <v>3</v>
      </c>
      <c r="D440">
        <v>3</v>
      </c>
      <c r="E440" s="1">
        <v>5.0599999999999999E-2</v>
      </c>
      <c r="F440" s="1">
        <v>238.7</v>
      </c>
      <c r="G440" s="1">
        <v>0.27260000000000001</v>
      </c>
      <c r="H440" s="1">
        <v>0.1429</v>
      </c>
      <c r="I440" t="s">
        <v>24</v>
      </c>
      <c r="J440" t="s">
        <v>774</v>
      </c>
      <c r="K440" s="1">
        <v>18127</v>
      </c>
      <c r="L440" t="s">
        <v>20</v>
      </c>
      <c r="M440" s="11">
        <v>45295</v>
      </c>
    </row>
    <row r="441" spans="1:13" x14ac:dyDescent="0.25">
      <c r="A441" t="s">
        <v>479</v>
      </c>
      <c r="B441" t="s">
        <v>1679</v>
      </c>
      <c r="C441">
        <v>3</v>
      </c>
      <c r="D441">
        <v>3</v>
      </c>
      <c r="E441" s="1">
        <v>4.99E-2</v>
      </c>
      <c r="F441" s="1">
        <v>25.87</v>
      </c>
      <c r="G441" s="1">
        <v>0.26129999999999998</v>
      </c>
      <c r="H441" s="1">
        <v>0.13089999999999999</v>
      </c>
      <c r="I441" t="s">
        <v>13</v>
      </c>
      <c r="J441" t="s">
        <v>1672</v>
      </c>
      <c r="K441" s="1">
        <v>426.55</v>
      </c>
      <c r="L441" t="s">
        <v>20</v>
      </c>
      <c r="M441" s="11">
        <v>45359</v>
      </c>
    </row>
    <row r="442" spans="1:13" x14ac:dyDescent="0.25">
      <c r="A442" t="s">
        <v>542</v>
      </c>
      <c r="B442" t="s">
        <v>1195</v>
      </c>
      <c r="C442">
        <v>3</v>
      </c>
      <c r="D442">
        <v>3</v>
      </c>
      <c r="E442" s="1">
        <v>4.9399999999999999E-2</v>
      </c>
      <c r="F442" s="1">
        <v>285.20999999999998</v>
      </c>
      <c r="G442" s="1">
        <v>0.2515</v>
      </c>
      <c r="H442" s="1">
        <v>0.1246</v>
      </c>
      <c r="I442" t="s">
        <v>13</v>
      </c>
      <c r="J442" t="s">
        <v>1190</v>
      </c>
      <c r="K442" s="1">
        <v>73405.39</v>
      </c>
      <c r="L442" t="s">
        <v>20</v>
      </c>
      <c r="M442" s="11">
        <v>45376</v>
      </c>
    </row>
    <row r="443" spans="1:13" x14ac:dyDescent="0.25">
      <c r="A443" t="s">
        <v>302</v>
      </c>
      <c r="B443" t="s">
        <v>1647</v>
      </c>
      <c r="C443">
        <v>3</v>
      </c>
      <c r="D443">
        <v>3</v>
      </c>
      <c r="E443" s="1">
        <v>4.8899999999999999E-2</v>
      </c>
      <c r="F443" s="1">
        <v>51.3</v>
      </c>
      <c r="G443" s="1">
        <v>0.53680000000000005</v>
      </c>
      <c r="H443" s="1">
        <v>0.31340000000000001</v>
      </c>
      <c r="I443" t="s">
        <v>13</v>
      </c>
      <c r="J443" t="s">
        <v>1645</v>
      </c>
      <c r="K443" s="1">
        <v>2803.61</v>
      </c>
      <c r="L443" t="s">
        <v>20</v>
      </c>
      <c r="M443" s="11">
        <v>44945</v>
      </c>
    </row>
    <row r="444" spans="1:13" x14ac:dyDescent="0.25">
      <c r="A444" t="s">
        <v>33</v>
      </c>
      <c r="B444" t="s">
        <v>340</v>
      </c>
      <c r="C444">
        <v>3</v>
      </c>
      <c r="D444">
        <v>3</v>
      </c>
      <c r="E444" s="1">
        <v>4.8800000000000003E-2</v>
      </c>
      <c r="F444" s="1">
        <v>25.59</v>
      </c>
      <c r="G444" s="1">
        <v>0.36570000000000003</v>
      </c>
      <c r="H444" s="1">
        <v>0.16520000000000001</v>
      </c>
      <c r="I444" t="s">
        <v>24</v>
      </c>
      <c r="J444" t="s">
        <v>341</v>
      </c>
      <c r="K444" s="1">
        <v>3672.18</v>
      </c>
      <c r="L444" t="s">
        <v>120</v>
      </c>
      <c r="M444" s="11">
        <v>45223</v>
      </c>
    </row>
    <row r="445" spans="1:13" x14ac:dyDescent="0.25">
      <c r="A445" t="s">
        <v>564</v>
      </c>
      <c r="B445" t="s">
        <v>1293</v>
      </c>
      <c r="C445">
        <v>3</v>
      </c>
      <c r="D445">
        <v>3</v>
      </c>
      <c r="E445" s="1">
        <v>4.8599999999999997E-2</v>
      </c>
      <c r="F445" s="1">
        <v>162.79</v>
      </c>
      <c r="G445" s="1">
        <v>0.2858</v>
      </c>
      <c r="H445" s="1">
        <v>0.13669999999999999</v>
      </c>
      <c r="I445" t="s">
        <v>24</v>
      </c>
      <c r="J445" t="s">
        <v>1287</v>
      </c>
      <c r="K445" s="1">
        <v>5328.2</v>
      </c>
      <c r="L445" t="s">
        <v>47</v>
      </c>
      <c r="M445" s="11">
        <v>45331</v>
      </c>
    </row>
    <row r="446" spans="1:13" x14ac:dyDescent="0.25">
      <c r="A446" t="s">
        <v>379</v>
      </c>
      <c r="B446" t="s">
        <v>380</v>
      </c>
      <c r="C446">
        <v>3</v>
      </c>
      <c r="D446">
        <v>3</v>
      </c>
      <c r="E446" s="1">
        <v>4.8300000000000003E-2</v>
      </c>
      <c r="F446" s="1">
        <v>358.9</v>
      </c>
      <c r="G446" s="1">
        <v>0.28849999999999998</v>
      </c>
      <c r="H446" s="1">
        <v>0.13270000000000001</v>
      </c>
      <c r="I446" t="s">
        <v>112</v>
      </c>
      <c r="J446" t="s">
        <v>381</v>
      </c>
      <c r="K446" s="1">
        <v>11094.59</v>
      </c>
      <c r="L446" t="s">
        <v>20</v>
      </c>
      <c r="M446" s="11">
        <v>45347</v>
      </c>
    </row>
    <row r="447" spans="1:13" x14ac:dyDescent="0.25">
      <c r="A447" t="s">
        <v>107</v>
      </c>
      <c r="B447" t="s">
        <v>1183</v>
      </c>
      <c r="C447">
        <v>3</v>
      </c>
      <c r="D447">
        <v>3</v>
      </c>
      <c r="E447" s="1">
        <v>4.6699999999999998E-2</v>
      </c>
      <c r="F447" s="1">
        <v>20.63</v>
      </c>
      <c r="G447" s="1">
        <v>0.29260000000000003</v>
      </c>
      <c r="H447" s="1">
        <v>0.1288</v>
      </c>
      <c r="I447" t="s">
        <v>24</v>
      </c>
      <c r="J447" t="s">
        <v>1180</v>
      </c>
      <c r="K447" s="1">
        <v>2523.46</v>
      </c>
      <c r="L447" t="s">
        <v>20</v>
      </c>
      <c r="M447" s="11">
        <v>45364</v>
      </c>
    </row>
    <row r="448" spans="1:13" x14ac:dyDescent="0.25">
      <c r="A448" t="s">
        <v>302</v>
      </c>
      <c r="B448" t="s">
        <v>1014</v>
      </c>
      <c r="C448">
        <v>3</v>
      </c>
      <c r="D448">
        <v>3</v>
      </c>
      <c r="E448" s="1">
        <v>4.5900000000000003E-2</v>
      </c>
      <c r="F448" s="1">
        <v>27.79</v>
      </c>
      <c r="G448" s="1">
        <v>0.48420000000000002</v>
      </c>
      <c r="H448" s="1">
        <v>0.2132</v>
      </c>
      <c r="I448" t="s">
        <v>13</v>
      </c>
      <c r="J448" t="s">
        <v>1015</v>
      </c>
      <c r="K448" s="1">
        <v>3638.62</v>
      </c>
      <c r="L448" t="s">
        <v>16</v>
      </c>
      <c r="M448" s="11">
        <v>45076</v>
      </c>
    </row>
    <row r="449" spans="1:13" x14ac:dyDescent="0.25">
      <c r="A449" t="s">
        <v>542</v>
      </c>
      <c r="B449" t="s">
        <v>1193</v>
      </c>
      <c r="C449">
        <v>3</v>
      </c>
      <c r="D449">
        <v>3</v>
      </c>
      <c r="E449" s="1">
        <v>3.8800000000000001E-2</v>
      </c>
      <c r="F449" s="1">
        <v>340.14</v>
      </c>
      <c r="G449" s="1">
        <v>0.28029999999999999</v>
      </c>
      <c r="H449" s="1">
        <v>0.1288</v>
      </c>
      <c r="I449" t="s">
        <v>13</v>
      </c>
      <c r="J449" t="s">
        <v>1190</v>
      </c>
      <c r="K449" s="1">
        <v>35570.57</v>
      </c>
      <c r="L449" t="s">
        <v>20</v>
      </c>
      <c r="M449" s="11">
        <v>45365</v>
      </c>
    </row>
    <row r="450" spans="1:13" x14ac:dyDescent="0.25">
      <c r="A450" t="s">
        <v>297</v>
      </c>
      <c r="B450" t="s">
        <v>629</v>
      </c>
      <c r="C450">
        <v>3</v>
      </c>
      <c r="D450">
        <v>3</v>
      </c>
      <c r="E450" s="1">
        <v>3.8699999999999998E-2</v>
      </c>
      <c r="F450" s="1">
        <v>50.96</v>
      </c>
      <c r="G450" s="1">
        <v>0.19339999999999999</v>
      </c>
      <c r="H450" s="1">
        <v>0.13950000000000001</v>
      </c>
      <c r="I450" t="s">
        <v>13</v>
      </c>
      <c r="J450" t="s">
        <v>627</v>
      </c>
      <c r="K450" s="1">
        <v>11.09</v>
      </c>
      <c r="L450" t="s">
        <v>20</v>
      </c>
      <c r="M450" s="11">
        <v>45317</v>
      </c>
    </row>
    <row r="451" spans="1:13" x14ac:dyDescent="0.25">
      <c r="A451" t="s">
        <v>217</v>
      </c>
      <c r="B451" t="s">
        <v>439</v>
      </c>
      <c r="C451">
        <v>3</v>
      </c>
      <c r="D451">
        <v>3</v>
      </c>
      <c r="E451" s="1">
        <v>3.85E-2</v>
      </c>
      <c r="F451" s="1">
        <v>117.08</v>
      </c>
      <c r="G451" s="1">
        <v>0.219</v>
      </c>
      <c r="H451" s="1">
        <v>0.14610000000000001</v>
      </c>
      <c r="I451" t="s">
        <v>24</v>
      </c>
      <c r="J451" t="s">
        <v>440</v>
      </c>
      <c r="K451" s="1">
        <v>24644.67</v>
      </c>
      <c r="L451" t="s">
        <v>20</v>
      </c>
      <c r="M451" s="11">
        <v>45278</v>
      </c>
    </row>
    <row r="452" spans="1:13" x14ac:dyDescent="0.25">
      <c r="A452" t="s">
        <v>22</v>
      </c>
      <c r="B452" t="s">
        <v>174</v>
      </c>
      <c r="C452">
        <v>3</v>
      </c>
      <c r="D452">
        <v>3</v>
      </c>
      <c r="E452" s="1">
        <v>3.8300000000000001E-2</v>
      </c>
      <c r="F452" s="1">
        <v>515.79999999999995</v>
      </c>
      <c r="G452" s="1">
        <v>0.33679999999999999</v>
      </c>
      <c r="H452" s="1">
        <v>0.1615</v>
      </c>
      <c r="I452" t="s">
        <v>24</v>
      </c>
      <c r="J452" t="s">
        <v>173</v>
      </c>
      <c r="K452" s="1">
        <v>2472.14</v>
      </c>
      <c r="L452" t="s">
        <v>151</v>
      </c>
      <c r="M452" s="11">
        <v>45232</v>
      </c>
    </row>
    <row r="453" spans="1:13" x14ac:dyDescent="0.25">
      <c r="A453" t="s">
        <v>302</v>
      </c>
      <c r="B453" t="s">
        <v>1523</v>
      </c>
      <c r="C453">
        <v>3</v>
      </c>
      <c r="D453">
        <v>3</v>
      </c>
      <c r="E453" s="1">
        <v>3.7100000000000001E-2</v>
      </c>
      <c r="F453" s="1">
        <v>56.08</v>
      </c>
      <c r="G453" s="1">
        <v>0.33129999999999998</v>
      </c>
      <c r="H453" s="1">
        <v>0.14799999999999999</v>
      </c>
      <c r="I453" t="s">
        <v>13</v>
      </c>
      <c r="J453" t="s">
        <v>1513</v>
      </c>
      <c r="K453" s="1">
        <v>5855.82</v>
      </c>
      <c r="L453" t="s">
        <v>20</v>
      </c>
      <c r="M453" s="11">
        <v>45269</v>
      </c>
    </row>
    <row r="454" spans="1:13" x14ac:dyDescent="0.25">
      <c r="A454" t="s">
        <v>379</v>
      </c>
      <c r="B454" t="s">
        <v>1711</v>
      </c>
      <c r="C454">
        <v>3</v>
      </c>
      <c r="D454">
        <v>3</v>
      </c>
      <c r="E454" s="1">
        <v>3.6499999999999998E-2</v>
      </c>
      <c r="F454" s="1">
        <v>165.49</v>
      </c>
      <c r="G454" s="1">
        <v>0.64670000000000005</v>
      </c>
      <c r="H454" s="1">
        <v>0.3145</v>
      </c>
      <c r="I454" t="s">
        <v>112</v>
      </c>
      <c r="J454" t="s">
        <v>1708</v>
      </c>
      <c r="K454" s="1">
        <v>886.99</v>
      </c>
      <c r="L454" t="s">
        <v>20</v>
      </c>
      <c r="M454" s="11">
        <v>44944</v>
      </c>
    </row>
    <row r="455" spans="1:13" x14ac:dyDescent="0.25">
      <c r="A455" t="s">
        <v>33</v>
      </c>
      <c r="B455" t="s">
        <v>44</v>
      </c>
      <c r="C455">
        <v>3</v>
      </c>
      <c r="D455">
        <v>3</v>
      </c>
      <c r="E455" s="1">
        <v>3.6499999999999998E-2</v>
      </c>
      <c r="F455" s="1">
        <v>20.12</v>
      </c>
      <c r="G455" s="1">
        <v>0.2208</v>
      </c>
      <c r="H455" s="1">
        <v>0.11899999999999999</v>
      </c>
      <c r="I455" t="s">
        <v>24</v>
      </c>
      <c r="J455" t="s">
        <v>35</v>
      </c>
      <c r="K455" s="1">
        <v>16988.47</v>
      </c>
      <c r="L455" t="s">
        <v>20</v>
      </c>
      <c r="M455" s="11">
        <v>45388</v>
      </c>
    </row>
    <row r="456" spans="1:13" x14ac:dyDescent="0.25">
      <c r="A456" t="s">
        <v>259</v>
      </c>
      <c r="B456" t="s">
        <v>1693</v>
      </c>
      <c r="C456">
        <v>3</v>
      </c>
      <c r="D456">
        <v>3</v>
      </c>
      <c r="E456" s="1">
        <v>3.4099999999999998E-2</v>
      </c>
      <c r="F456" s="1">
        <v>64.790000000000006</v>
      </c>
      <c r="G456" s="1">
        <v>0.3125</v>
      </c>
      <c r="H456" s="1">
        <v>0.14699999999999999</v>
      </c>
      <c r="I456" t="s">
        <v>24</v>
      </c>
      <c r="J456" t="s">
        <v>1694</v>
      </c>
      <c r="K456" s="1">
        <v>181.17</v>
      </c>
      <c r="L456" t="s">
        <v>20</v>
      </c>
      <c r="M456" s="11">
        <v>45272</v>
      </c>
    </row>
    <row r="457" spans="1:13" x14ac:dyDescent="0.25">
      <c r="A457" t="s">
        <v>259</v>
      </c>
      <c r="B457" t="s">
        <v>824</v>
      </c>
      <c r="C457">
        <v>3</v>
      </c>
      <c r="D457">
        <v>3</v>
      </c>
      <c r="E457" s="1">
        <v>3.3399999999999999E-2</v>
      </c>
      <c r="F457" s="1">
        <v>102.92</v>
      </c>
      <c r="G457" s="1">
        <v>0.2271</v>
      </c>
      <c r="H457" s="1">
        <v>0.1216</v>
      </c>
      <c r="I457" t="s">
        <v>24</v>
      </c>
      <c r="J457" t="s">
        <v>816</v>
      </c>
      <c r="K457" s="1">
        <v>7560.12</v>
      </c>
      <c r="L457" t="s">
        <v>20</v>
      </c>
      <c r="M457" s="11">
        <v>45385</v>
      </c>
    </row>
    <row r="458" spans="1:13" x14ac:dyDescent="0.25">
      <c r="A458" t="s">
        <v>247</v>
      </c>
      <c r="B458" t="s">
        <v>1328</v>
      </c>
      <c r="C458">
        <v>3</v>
      </c>
      <c r="D458">
        <v>3</v>
      </c>
      <c r="E458" s="1">
        <v>3.3099999999999997E-2</v>
      </c>
      <c r="F458" s="1">
        <v>341.82</v>
      </c>
      <c r="G458" s="1">
        <v>0.61860000000000004</v>
      </c>
      <c r="H458" s="1">
        <v>0.33810000000000001</v>
      </c>
      <c r="I458" t="s">
        <v>24</v>
      </c>
      <c r="J458" t="s">
        <v>1326</v>
      </c>
      <c r="K458" s="1">
        <v>5500.38</v>
      </c>
      <c r="L458" t="s">
        <v>20</v>
      </c>
      <c r="M458" s="11">
        <v>44936</v>
      </c>
    </row>
    <row r="459" spans="1:13" x14ac:dyDescent="0.25">
      <c r="A459" t="s">
        <v>147</v>
      </c>
      <c r="B459" t="s">
        <v>1053</v>
      </c>
      <c r="C459">
        <v>3</v>
      </c>
      <c r="D459">
        <v>3</v>
      </c>
      <c r="E459" s="1">
        <v>3.2099999999999997E-2</v>
      </c>
      <c r="F459" s="1">
        <v>92.48</v>
      </c>
      <c r="G459" s="1">
        <v>0.4158</v>
      </c>
      <c r="H459" s="1">
        <v>0.18629999999999999</v>
      </c>
      <c r="I459" t="s">
        <v>112</v>
      </c>
      <c r="J459" t="s">
        <v>1054</v>
      </c>
      <c r="K459" s="1">
        <v>379.19</v>
      </c>
      <c r="L459" t="s">
        <v>20</v>
      </c>
      <c r="M459" s="11">
        <v>45152</v>
      </c>
    </row>
    <row r="460" spans="1:13" x14ac:dyDescent="0.25">
      <c r="A460" t="s">
        <v>302</v>
      </c>
      <c r="B460" t="s">
        <v>1308</v>
      </c>
      <c r="C460">
        <v>3</v>
      </c>
      <c r="D460">
        <v>3</v>
      </c>
      <c r="E460" s="1">
        <v>3.1E-2</v>
      </c>
      <c r="F460" s="1">
        <v>42.78</v>
      </c>
      <c r="G460" s="1">
        <v>0.22739999999999999</v>
      </c>
      <c r="H460" s="1">
        <v>0.11360000000000001</v>
      </c>
      <c r="I460" t="s">
        <v>13</v>
      </c>
      <c r="J460" t="s">
        <v>1306</v>
      </c>
      <c r="K460" s="1">
        <v>1502.4</v>
      </c>
      <c r="L460" t="s">
        <v>47</v>
      </c>
      <c r="M460" s="11">
        <v>45399</v>
      </c>
    </row>
    <row r="461" spans="1:13" x14ac:dyDescent="0.25">
      <c r="A461" t="s">
        <v>168</v>
      </c>
      <c r="B461" t="s">
        <v>879</v>
      </c>
      <c r="C461">
        <v>3</v>
      </c>
      <c r="D461">
        <v>3</v>
      </c>
      <c r="E461" s="1">
        <v>3.09E-2</v>
      </c>
      <c r="F461" s="1">
        <v>174.18</v>
      </c>
      <c r="G461" s="1">
        <v>0.24890000000000001</v>
      </c>
      <c r="H461" s="1">
        <v>0.12790000000000001</v>
      </c>
      <c r="I461" t="s">
        <v>24</v>
      </c>
      <c r="J461" t="s">
        <v>873</v>
      </c>
      <c r="K461" s="1">
        <v>8802.5499999999993</v>
      </c>
      <c r="L461" t="s">
        <v>20</v>
      </c>
      <c r="M461" s="11">
        <v>45370</v>
      </c>
    </row>
    <row r="462" spans="1:13" x14ac:dyDescent="0.25">
      <c r="A462" t="s">
        <v>175</v>
      </c>
      <c r="B462" t="s">
        <v>192</v>
      </c>
      <c r="C462">
        <v>3</v>
      </c>
      <c r="D462">
        <v>3</v>
      </c>
      <c r="E462" s="1">
        <v>2.8400000000000002E-2</v>
      </c>
      <c r="F462" s="1">
        <v>16.670000000000002</v>
      </c>
      <c r="G462" s="1">
        <v>0.2228</v>
      </c>
      <c r="H462" s="1">
        <v>0.10050000000000001</v>
      </c>
      <c r="I462" t="s">
        <v>13</v>
      </c>
      <c r="J462" t="s">
        <v>189</v>
      </c>
      <c r="K462" s="1">
        <v>264.45999999999998</v>
      </c>
      <c r="L462" t="s">
        <v>53</v>
      </c>
      <c r="M462" s="11">
        <v>45425</v>
      </c>
    </row>
    <row r="463" spans="1:13" x14ac:dyDescent="0.25">
      <c r="A463" t="s">
        <v>704</v>
      </c>
      <c r="B463" t="s">
        <v>898</v>
      </c>
      <c r="C463">
        <v>3</v>
      </c>
      <c r="D463">
        <v>3</v>
      </c>
      <c r="E463" s="1">
        <v>2.76E-2</v>
      </c>
      <c r="F463" s="1">
        <v>16.04</v>
      </c>
      <c r="G463" s="1">
        <v>0.17100000000000001</v>
      </c>
      <c r="H463" s="1">
        <v>9.4399999999999998E-2</v>
      </c>
      <c r="I463" t="s">
        <v>13</v>
      </c>
      <c r="J463" t="s">
        <v>890</v>
      </c>
      <c r="K463" s="1">
        <v>245.08</v>
      </c>
      <c r="L463" t="s">
        <v>40</v>
      </c>
      <c r="M463" s="11">
        <v>45438</v>
      </c>
    </row>
    <row r="464" spans="1:13" x14ac:dyDescent="0.25">
      <c r="A464" t="s">
        <v>704</v>
      </c>
      <c r="B464" t="s">
        <v>1383</v>
      </c>
      <c r="C464">
        <v>3</v>
      </c>
      <c r="D464">
        <v>3</v>
      </c>
      <c r="E464" s="1">
        <v>2.7400000000000001E-2</v>
      </c>
      <c r="F464" s="1">
        <v>23.27</v>
      </c>
      <c r="G464" s="1">
        <v>0.35320000000000001</v>
      </c>
      <c r="H464" s="1">
        <v>0.16900000000000001</v>
      </c>
      <c r="I464" t="s">
        <v>13</v>
      </c>
      <c r="J464" t="s">
        <v>1380</v>
      </c>
      <c r="K464" s="1">
        <v>719.51</v>
      </c>
      <c r="L464" t="s">
        <v>120</v>
      </c>
      <c r="M464" s="11">
        <v>45208</v>
      </c>
    </row>
    <row r="465" spans="1:13" x14ac:dyDescent="0.25">
      <c r="A465" t="s">
        <v>259</v>
      </c>
      <c r="B465" t="s">
        <v>1698</v>
      </c>
      <c r="C465">
        <v>3</v>
      </c>
      <c r="D465">
        <v>3</v>
      </c>
      <c r="E465" s="1">
        <v>2.4E-2</v>
      </c>
      <c r="F465" s="1">
        <v>32.86</v>
      </c>
      <c r="G465" s="1">
        <v>0.1946</v>
      </c>
      <c r="H465" s="1">
        <v>0.11210000000000001</v>
      </c>
      <c r="I465" t="s">
        <v>13</v>
      </c>
      <c r="J465" t="s">
        <v>1694</v>
      </c>
      <c r="K465" s="1">
        <v>19.22</v>
      </c>
      <c r="L465" t="s">
        <v>47</v>
      </c>
      <c r="M465" s="11">
        <v>45401</v>
      </c>
    </row>
    <row r="466" spans="1:13" x14ac:dyDescent="0.25">
      <c r="A466" t="s">
        <v>247</v>
      </c>
      <c r="B466" t="s">
        <v>757</v>
      </c>
      <c r="C466">
        <v>3</v>
      </c>
      <c r="D466">
        <v>3</v>
      </c>
      <c r="E466" s="1">
        <v>2.3900000000000001E-2</v>
      </c>
      <c r="F466" s="1">
        <v>20.97</v>
      </c>
      <c r="G466" s="1">
        <v>0.16930000000000001</v>
      </c>
      <c r="H466" s="1">
        <v>9.0700000000000003E-2</v>
      </c>
      <c r="I466" t="s">
        <v>24</v>
      </c>
      <c r="J466" t="s">
        <v>758</v>
      </c>
      <c r="K466" s="1">
        <v>1735.4</v>
      </c>
      <c r="L466" t="s">
        <v>40</v>
      </c>
      <c r="M466" s="11">
        <v>45446</v>
      </c>
    </row>
    <row r="467" spans="1:13" x14ac:dyDescent="0.25">
      <c r="A467" t="s">
        <v>564</v>
      </c>
      <c r="B467" t="s">
        <v>572</v>
      </c>
      <c r="C467">
        <v>3</v>
      </c>
      <c r="D467">
        <v>3</v>
      </c>
      <c r="E467" s="1">
        <v>2.1700000000000001E-2</v>
      </c>
      <c r="F467" s="1">
        <v>28.8</v>
      </c>
      <c r="G467" s="1">
        <v>0.1153</v>
      </c>
      <c r="H467" s="1">
        <v>9.11E-2</v>
      </c>
      <c r="I467" t="s">
        <v>112</v>
      </c>
      <c r="J467" t="s">
        <v>566</v>
      </c>
      <c r="K467" s="1">
        <v>27.24</v>
      </c>
      <c r="L467" t="s">
        <v>53</v>
      </c>
      <c r="M467" s="11">
        <v>45445</v>
      </c>
    </row>
    <row r="468" spans="1:13" x14ac:dyDescent="0.25">
      <c r="A468" t="s">
        <v>247</v>
      </c>
      <c r="B468" t="s">
        <v>1662</v>
      </c>
      <c r="C468">
        <v>3</v>
      </c>
      <c r="D468">
        <v>3</v>
      </c>
      <c r="E468" s="1">
        <v>1.9400000000000001E-2</v>
      </c>
      <c r="F468" s="1">
        <v>55.8</v>
      </c>
      <c r="G468" s="1">
        <v>0.15359999999999999</v>
      </c>
      <c r="H468" s="1">
        <v>8.2299999999999998E-2</v>
      </c>
      <c r="I468" t="s">
        <v>24</v>
      </c>
      <c r="J468" t="s">
        <v>1659</v>
      </c>
      <c r="K468" s="1">
        <v>178.41</v>
      </c>
      <c r="L468" t="s">
        <v>53</v>
      </c>
      <c r="M468" s="11">
        <v>45464</v>
      </c>
    </row>
    <row r="469" spans="1:13" x14ac:dyDescent="0.25">
      <c r="A469" t="s">
        <v>479</v>
      </c>
      <c r="B469" t="s">
        <v>1071</v>
      </c>
      <c r="C469">
        <v>3</v>
      </c>
      <c r="D469">
        <v>3</v>
      </c>
      <c r="E469" s="1">
        <v>1.9400000000000001E-2</v>
      </c>
      <c r="F469" s="1">
        <v>19.940000000000001</v>
      </c>
      <c r="G469" s="1">
        <v>0.19400000000000001</v>
      </c>
      <c r="H469" s="1">
        <v>0.1019</v>
      </c>
      <c r="I469" t="s">
        <v>13</v>
      </c>
      <c r="J469" t="s">
        <v>1070</v>
      </c>
      <c r="K469" s="1">
        <v>1554.42</v>
      </c>
      <c r="L469" t="s">
        <v>20</v>
      </c>
      <c r="M469" s="11">
        <v>45423</v>
      </c>
    </row>
    <row r="470" spans="1:13" x14ac:dyDescent="0.25">
      <c r="A470" t="s">
        <v>302</v>
      </c>
      <c r="B470" t="s">
        <v>1307</v>
      </c>
      <c r="C470">
        <v>3</v>
      </c>
      <c r="D470">
        <v>3</v>
      </c>
      <c r="E470" s="1">
        <v>1.8700000000000001E-2</v>
      </c>
      <c r="F470" s="1">
        <v>58.93</v>
      </c>
      <c r="G470" s="1">
        <v>0.17710000000000001</v>
      </c>
      <c r="H470" s="1">
        <v>8.8099999999999998E-2</v>
      </c>
      <c r="I470" t="s">
        <v>13</v>
      </c>
      <c r="J470" t="s">
        <v>1306</v>
      </c>
      <c r="K470" s="1">
        <v>133.4</v>
      </c>
      <c r="L470" t="s">
        <v>53</v>
      </c>
      <c r="M470" s="11">
        <v>45451</v>
      </c>
    </row>
    <row r="471" spans="1:13" x14ac:dyDescent="0.25">
      <c r="A471" t="s">
        <v>704</v>
      </c>
      <c r="B471" t="s">
        <v>1121</v>
      </c>
      <c r="C471">
        <v>3</v>
      </c>
      <c r="D471">
        <v>3</v>
      </c>
      <c r="E471" s="1">
        <v>1.8700000000000001E-2</v>
      </c>
      <c r="F471" s="1">
        <v>43.1</v>
      </c>
      <c r="G471" s="1">
        <v>0.13250000000000001</v>
      </c>
      <c r="H471" s="1">
        <v>7.3800000000000004E-2</v>
      </c>
      <c r="I471" t="s">
        <v>13</v>
      </c>
      <c r="J471" t="s">
        <v>1116</v>
      </c>
      <c r="K471" s="1">
        <v>750.92</v>
      </c>
      <c r="L471" t="s">
        <v>53</v>
      </c>
      <c r="M471" s="11">
        <v>45481</v>
      </c>
    </row>
    <row r="472" spans="1:13" x14ac:dyDescent="0.25">
      <c r="A472" t="s">
        <v>33</v>
      </c>
      <c r="B472" t="s">
        <v>58</v>
      </c>
      <c r="C472">
        <v>3</v>
      </c>
      <c r="D472">
        <v>3</v>
      </c>
      <c r="E472" s="1">
        <v>1.5299999999999999E-2</v>
      </c>
      <c r="F472" s="1">
        <v>94.34</v>
      </c>
      <c r="G472" s="1">
        <v>9.2600000000000002E-2</v>
      </c>
      <c r="H472" s="1">
        <v>5.7099999999999998E-2</v>
      </c>
      <c r="I472" t="s">
        <v>24</v>
      </c>
      <c r="J472" t="s">
        <v>35</v>
      </c>
      <c r="K472" s="1">
        <v>3643.14</v>
      </c>
      <c r="L472" t="s">
        <v>40</v>
      </c>
      <c r="M472" s="11">
        <v>45656</v>
      </c>
    </row>
    <row r="473" spans="1:13" x14ac:dyDescent="0.25">
      <c r="A473" t="s">
        <v>33</v>
      </c>
      <c r="B473" t="s">
        <v>59</v>
      </c>
      <c r="C473">
        <v>3</v>
      </c>
      <c r="D473">
        <v>3</v>
      </c>
      <c r="E473" s="1">
        <v>1.5299999999999999E-2</v>
      </c>
      <c r="F473" s="1">
        <v>92.22</v>
      </c>
      <c r="G473" s="1">
        <v>9.2499999999999999E-2</v>
      </c>
      <c r="H473" s="1">
        <v>5.7099999999999998E-2</v>
      </c>
      <c r="I473" t="s">
        <v>24</v>
      </c>
      <c r="J473" t="s">
        <v>35</v>
      </c>
      <c r="K473" s="1">
        <v>3643.14</v>
      </c>
      <c r="L473" t="s">
        <v>40</v>
      </c>
      <c r="M473" s="11">
        <v>45657</v>
      </c>
    </row>
    <row r="474" spans="1:13" x14ac:dyDescent="0.25">
      <c r="A474" t="s">
        <v>175</v>
      </c>
      <c r="B474" t="s">
        <v>790</v>
      </c>
      <c r="C474">
        <v>3</v>
      </c>
      <c r="D474">
        <v>3</v>
      </c>
      <c r="E474" s="1">
        <v>1.49E-2</v>
      </c>
      <c r="F474" s="1">
        <v>2709.77</v>
      </c>
      <c r="G474" s="1">
        <v>0.1096</v>
      </c>
      <c r="H474" s="1">
        <v>5.9900000000000002E-2</v>
      </c>
      <c r="I474" t="s">
        <v>24</v>
      </c>
      <c r="J474" t="s">
        <v>787</v>
      </c>
      <c r="K474" s="1">
        <v>966.15</v>
      </c>
      <c r="L474" t="s">
        <v>40</v>
      </c>
      <c r="M474" s="11">
        <v>45572</v>
      </c>
    </row>
    <row r="475" spans="1:13" x14ac:dyDescent="0.25">
      <c r="A475" t="s">
        <v>379</v>
      </c>
      <c r="B475" t="s">
        <v>386</v>
      </c>
      <c r="C475">
        <v>3</v>
      </c>
      <c r="D475">
        <v>3</v>
      </c>
      <c r="E475" s="1">
        <v>1.3599999999999999E-2</v>
      </c>
      <c r="F475" s="1">
        <v>72.040000000000006</v>
      </c>
      <c r="G475" s="1">
        <v>9.3200000000000005E-2</v>
      </c>
      <c r="H475" s="1">
        <v>5.6599999999999998E-2</v>
      </c>
      <c r="I475" t="s">
        <v>112</v>
      </c>
      <c r="J475" t="s">
        <v>381</v>
      </c>
      <c r="K475" s="1">
        <v>117.1</v>
      </c>
      <c r="L475" t="s">
        <v>40</v>
      </c>
      <c r="M475" s="11">
        <v>45673</v>
      </c>
    </row>
    <row r="476" spans="1:13" x14ac:dyDescent="0.25">
      <c r="A476" t="s">
        <v>266</v>
      </c>
      <c r="B476" t="s">
        <v>1152</v>
      </c>
      <c r="C476">
        <v>3</v>
      </c>
      <c r="D476">
        <v>3</v>
      </c>
      <c r="E476" s="1">
        <v>1.3299999999999999E-2</v>
      </c>
      <c r="F476" s="1">
        <v>28.76</v>
      </c>
      <c r="G476" s="1">
        <v>9.5299999999999996E-2</v>
      </c>
      <c r="H476" s="1">
        <v>5.5199999999999999E-2</v>
      </c>
      <c r="I476" t="s">
        <v>112</v>
      </c>
      <c r="J476" t="s">
        <v>1147</v>
      </c>
      <c r="K476" s="1">
        <v>115.25</v>
      </c>
      <c r="L476" t="s">
        <v>40</v>
      </c>
      <c r="M476" s="11">
        <v>45729</v>
      </c>
    </row>
    <row r="477" spans="1:13" x14ac:dyDescent="0.25">
      <c r="A477" t="s">
        <v>266</v>
      </c>
      <c r="B477" t="s">
        <v>1148</v>
      </c>
      <c r="C477">
        <v>3</v>
      </c>
      <c r="D477">
        <v>3</v>
      </c>
      <c r="E477" s="1">
        <v>1.2500000000000001E-2</v>
      </c>
      <c r="F477" s="1">
        <v>2495.11</v>
      </c>
      <c r="G477" s="1">
        <v>9.1899999999999996E-2</v>
      </c>
      <c r="H477" s="1">
        <v>5.3900000000000003E-2</v>
      </c>
      <c r="I477" t="s">
        <v>112</v>
      </c>
      <c r="J477" t="s">
        <v>1147</v>
      </c>
      <c r="K477" s="1">
        <v>110.13</v>
      </c>
      <c r="L477" t="s">
        <v>40</v>
      </c>
      <c r="M477" s="11">
        <v>45768</v>
      </c>
    </row>
    <row r="478" spans="1:13" x14ac:dyDescent="0.25">
      <c r="A478" t="s">
        <v>22</v>
      </c>
      <c r="B478" t="s">
        <v>959</v>
      </c>
      <c r="C478">
        <v>3</v>
      </c>
      <c r="D478">
        <v>3</v>
      </c>
      <c r="E478" s="1">
        <v>1.24E-2</v>
      </c>
      <c r="F478" s="1">
        <v>52.63</v>
      </c>
      <c r="G478" s="1">
        <v>0.15609999999999999</v>
      </c>
      <c r="H478" s="1">
        <v>8.8099999999999998E-2</v>
      </c>
      <c r="I478" t="s">
        <v>24</v>
      </c>
      <c r="J478" t="s">
        <v>958</v>
      </c>
      <c r="K478" s="1">
        <v>169.12</v>
      </c>
      <c r="L478" t="s">
        <v>37</v>
      </c>
      <c r="M478" s="11">
        <v>45452</v>
      </c>
    </row>
    <row r="479" spans="1:13" x14ac:dyDescent="0.25">
      <c r="A479" t="s">
        <v>217</v>
      </c>
      <c r="B479" t="s">
        <v>235</v>
      </c>
      <c r="C479">
        <v>3</v>
      </c>
      <c r="D479">
        <v>3</v>
      </c>
      <c r="E479" s="1">
        <v>1.21E-2</v>
      </c>
      <c r="F479" s="1">
        <v>52.35</v>
      </c>
      <c r="G479" s="1">
        <v>9.1499999999999998E-2</v>
      </c>
      <c r="H479" s="1">
        <v>5.5E-2</v>
      </c>
      <c r="I479" t="s">
        <v>24</v>
      </c>
      <c r="J479" t="s">
        <v>232</v>
      </c>
      <c r="K479" s="1">
        <v>2645.04</v>
      </c>
      <c r="L479" t="s">
        <v>40</v>
      </c>
      <c r="M479" s="11">
        <v>45736</v>
      </c>
    </row>
    <row r="480" spans="1:13" x14ac:dyDescent="0.25">
      <c r="A480" t="s">
        <v>302</v>
      </c>
      <c r="B480" t="s">
        <v>1512</v>
      </c>
      <c r="C480">
        <v>3</v>
      </c>
      <c r="D480">
        <v>3</v>
      </c>
      <c r="E480" s="1">
        <v>1.2E-2</v>
      </c>
      <c r="F480" s="1">
        <v>27.97</v>
      </c>
      <c r="G480" s="1">
        <v>9.1499999999999998E-2</v>
      </c>
      <c r="H480" s="1">
        <v>5.3800000000000001E-2</v>
      </c>
      <c r="I480" t="s">
        <v>112</v>
      </c>
      <c r="J480" t="s">
        <v>1513</v>
      </c>
      <c r="K480" s="1">
        <v>161.94999999999999</v>
      </c>
      <c r="L480" t="s">
        <v>40</v>
      </c>
      <c r="M480" s="11">
        <v>45772</v>
      </c>
    </row>
    <row r="481" spans="1:13" x14ac:dyDescent="0.25">
      <c r="A481" t="s">
        <v>217</v>
      </c>
      <c r="B481" t="s">
        <v>241</v>
      </c>
      <c r="C481">
        <v>3</v>
      </c>
      <c r="D481">
        <v>3</v>
      </c>
      <c r="E481" s="1">
        <v>1.17E-2</v>
      </c>
      <c r="F481" s="1">
        <v>85.12</v>
      </c>
      <c r="G481" s="1">
        <v>9.0399999999999994E-2</v>
      </c>
      <c r="H481" s="1">
        <v>5.21E-2</v>
      </c>
      <c r="I481" t="s">
        <v>24</v>
      </c>
      <c r="J481" t="s">
        <v>232</v>
      </c>
      <c r="K481" s="1">
        <v>747.88</v>
      </c>
      <c r="L481" t="s">
        <v>40</v>
      </c>
      <c r="M481" s="11">
        <v>45794</v>
      </c>
    </row>
    <row r="482" spans="1:13" x14ac:dyDescent="0.25">
      <c r="A482" t="s">
        <v>704</v>
      </c>
      <c r="B482" t="s">
        <v>895</v>
      </c>
      <c r="C482">
        <v>3</v>
      </c>
      <c r="D482">
        <v>3</v>
      </c>
      <c r="E482" s="1">
        <v>1.11E-2</v>
      </c>
      <c r="F482" s="1">
        <v>39.96</v>
      </c>
      <c r="G482" s="1">
        <v>9.1999999999999998E-2</v>
      </c>
      <c r="H482" s="1">
        <v>5.5E-2</v>
      </c>
      <c r="I482" t="s">
        <v>13</v>
      </c>
      <c r="J482" t="s">
        <v>890</v>
      </c>
      <c r="K482" s="1">
        <v>1631.93</v>
      </c>
      <c r="L482" t="s">
        <v>40</v>
      </c>
      <c r="M482" s="11">
        <v>45735</v>
      </c>
    </row>
    <row r="483" spans="1:13" x14ac:dyDescent="0.25">
      <c r="A483" t="s">
        <v>217</v>
      </c>
      <c r="B483" t="s">
        <v>1498</v>
      </c>
      <c r="C483">
        <v>3</v>
      </c>
      <c r="D483">
        <v>3</v>
      </c>
      <c r="E483" s="1">
        <v>1.0800000000000001E-2</v>
      </c>
      <c r="F483" s="1">
        <v>54.96</v>
      </c>
      <c r="G483" s="1">
        <v>9.1300000000000006E-2</v>
      </c>
      <c r="H483" s="1">
        <v>4.87E-2</v>
      </c>
      <c r="I483" t="s">
        <v>24</v>
      </c>
      <c r="J483" t="s">
        <v>1490</v>
      </c>
      <c r="K483" s="1">
        <v>843.29</v>
      </c>
      <c r="L483" t="s">
        <v>40</v>
      </c>
      <c r="M483" s="11">
        <v>45838</v>
      </c>
    </row>
    <row r="484" spans="1:13" x14ac:dyDescent="0.25">
      <c r="A484" t="s">
        <v>366</v>
      </c>
      <c r="B484" t="s">
        <v>1462</v>
      </c>
      <c r="C484">
        <v>3</v>
      </c>
      <c r="D484">
        <v>3</v>
      </c>
      <c r="E484" s="1">
        <v>1.0699999999999999E-2</v>
      </c>
      <c r="F484" s="1">
        <v>39.06</v>
      </c>
      <c r="G484" s="1">
        <v>8.3799999999999999E-2</v>
      </c>
      <c r="H484" s="1">
        <v>5.74E-2</v>
      </c>
      <c r="I484" t="s">
        <v>24</v>
      </c>
      <c r="J484" t="s">
        <v>1458</v>
      </c>
      <c r="K484" s="1">
        <v>43.53</v>
      </c>
      <c r="L484" t="s">
        <v>40</v>
      </c>
      <c r="M484" s="11">
        <v>45647</v>
      </c>
    </row>
    <row r="485" spans="1:13" x14ac:dyDescent="0.25">
      <c r="A485" t="s">
        <v>22</v>
      </c>
      <c r="B485" t="s">
        <v>137</v>
      </c>
      <c r="C485">
        <v>3</v>
      </c>
      <c r="D485">
        <v>3</v>
      </c>
      <c r="E485" s="1">
        <v>1.0200000000000001E-2</v>
      </c>
      <c r="F485" s="1">
        <v>73.84</v>
      </c>
      <c r="G485" s="1">
        <v>8.1799999999999998E-2</v>
      </c>
      <c r="H485" s="1">
        <v>5.5399999999999998E-2</v>
      </c>
      <c r="I485" t="s">
        <v>13</v>
      </c>
      <c r="J485" t="s">
        <v>133</v>
      </c>
      <c r="K485" s="1">
        <v>763.15</v>
      </c>
      <c r="L485" t="s">
        <v>40</v>
      </c>
      <c r="M485" s="11">
        <v>45722</v>
      </c>
    </row>
    <row r="486" spans="1:13" x14ac:dyDescent="0.25">
      <c r="A486" t="s">
        <v>259</v>
      </c>
      <c r="B486" t="s">
        <v>1572</v>
      </c>
      <c r="C486">
        <v>3</v>
      </c>
      <c r="D486">
        <v>3</v>
      </c>
      <c r="E486" s="1">
        <v>0.01</v>
      </c>
      <c r="F486" s="1">
        <v>19.600000000000001</v>
      </c>
      <c r="G486" s="1">
        <v>8.7599999999999997E-2</v>
      </c>
      <c r="H486" s="1">
        <v>7.3599999999999999E-2</v>
      </c>
      <c r="I486" t="s">
        <v>24</v>
      </c>
      <c r="J486" t="s">
        <v>1570</v>
      </c>
      <c r="K486" s="1">
        <v>914.25</v>
      </c>
      <c r="L486" t="s">
        <v>53</v>
      </c>
      <c r="M486" s="11">
        <v>45484</v>
      </c>
    </row>
    <row r="487" spans="1:13" x14ac:dyDescent="0.25">
      <c r="A487" t="s">
        <v>704</v>
      </c>
      <c r="B487" t="s">
        <v>894</v>
      </c>
      <c r="C487">
        <v>3</v>
      </c>
      <c r="D487">
        <v>3</v>
      </c>
      <c r="E487" s="1">
        <v>9.9000000000000008E-3</v>
      </c>
      <c r="F487" s="1">
        <v>43.34</v>
      </c>
      <c r="G487" s="1">
        <v>8.6400000000000005E-2</v>
      </c>
      <c r="H487" s="1">
        <v>5.8200000000000002E-2</v>
      </c>
      <c r="I487" t="s">
        <v>13</v>
      </c>
      <c r="J487" t="s">
        <v>890</v>
      </c>
      <c r="K487" s="1">
        <v>152.5</v>
      </c>
      <c r="L487" t="s">
        <v>40</v>
      </c>
      <c r="M487" s="11">
        <v>45623</v>
      </c>
    </row>
    <row r="488" spans="1:13" x14ac:dyDescent="0.25">
      <c r="A488" t="s">
        <v>138</v>
      </c>
      <c r="B488" t="s">
        <v>886</v>
      </c>
      <c r="C488">
        <v>3</v>
      </c>
      <c r="D488">
        <v>3</v>
      </c>
      <c r="E488" s="1">
        <v>9.7999999999999997E-3</v>
      </c>
      <c r="F488" s="1">
        <v>67.88</v>
      </c>
      <c r="G488" s="1">
        <v>8.1600000000000006E-2</v>
      </c>
      <c r="H488" s="1">
        <v>5.5E-2</v>
      </c>
      <c r="I488" t="s">
        <v>112</v>
      </c>
      <c r="J488" t="s">
        <v>884</v>
      </c>
      <c r="K488" s="1">
        <v>174.38</v>
      </c>
      <c r="L488" t="s">
        <v>40</v>
      </c>
      <c r="M488" s="11">
        <v>45738</v>
      </c>
    </row>
    <row r="489" spans="1:13" x14ac:dyDescent="0.25">
      <c r="A489" t="s">
        <v>129</v>
      </c>
      <c r="B489" t="s">
        <v>1315</v>
      </c>
      <c r="C489">
        <v>3</v>
      </c>
      <c r="D489">
        <v>3</v>
      </c>
      <c r="E489" s="1">
        <v>8.8999999999999999E-3</v>
      </c>
      <c r="F489" s="1">
        <v>17.2</v>
      </c>
      <c r="G489" s="1">
        <v>7.4200000000000002E-2</v>
      </c>
      <c r="H489" s="1">
        <v>6.1199999999999997E-2</v>
      </c>
      <c r="I489" t="s">
        <v>13</v>
      </c>
      <c r="J489" t="s">
        <v>1312</v>
      </c>
      <c r="K489" s="1">
        <v>39.909999999999997</v>
      </c>
      <c r="L489" t="s">
        <v>40</v>
      </c>
      <c r="M489" s="11">
        <v>45542</v>
      </c>
    </row>
    <row r="490" spans="1:13" x14ac:dyDescent="0.25">
      <c r="A490" t="s">
        <v>175</v>
      </c>
      <c r="B490" t="s">
        <v>788</v>
      </c>
      <c r="C490">
        <v>3</v>
      </c>
      <c r="D490">
        <v>3</v>
      </c>
      <c r="E490" s="1">
        <v>8.3000000000000001E-3</v>
      </c>
      <c r="F490" s="1">
        <v>2976.64</v>
      </c>
      <c r="G490" s="1">
        <v>7.8799999999999995E-2</v>
      </c>
      <c r="H490" s="1">
        <v>5.3199999999999997E-2</v>
      </c>
      <c r="I490" t="s">
        <v>24</v>
      </c>
      <c r="J490" t="s">
        <v>787</v>
      </c>
      <c r="K490" s="1">
        <v>4053.26</v>
      </c>
      <c r="L490" t="s">
        <v>40</v>
      </c>
      <c r="M490" s="11">
        <v>45781</v>
      </c>
    </row>
    <row r="491" spans="1:13" x14ac:dyDescent="0.25">
      <c r="A491" t="s">
        <v>302</v>
      </c>
      <c r="B491" t="s">
        <v>1521</v>
      </c>
      <c r="C491">
        <v>3</v>
      </c>
      <c r="D491">
        <v>3</v>
      </c>
      <c r="E491" s="1">
        <v>8.3000000000000001E-3</v>
      </c>
      <c r="F491" s="1">
        <v>19.11</v>
      </c>
      <c r="G491" s="1">
        <v>7.9899999999999999E-2</v>
      </c>
      <c r="H491" s="1">
        <v>5.4899999999999997E-2</v>
      </c>
      <c r="I491" t="s">
        <v>112</v>
      </c>
      <c r="J491" t="s">
        <v>1513</v>
      </c>
      <c r="K491" s="1">
        <v>817.46</v>
      </c>
      <c r="L491" t="s">
        <v>40</v>
      </c>
      <c r="M491" s="11">
        <v>45740</v>
      </c>
    </row>
    <row r="492" spans="1:13" x14ac:dyDescent="0.25">
      <c r="A492" t="s">
        <v>247</v>
      </c>
      <c r="B492" t="s">
        <v>1721</v>
      </c>
      <c r="C492">
        <v>3</v>
      </c>
      <c r="D492">
        <v>3</v>
      </c>
      <c r="E492" s="1">
        <v>8.2000000000000007E-3</v>
      </c>
      <c r="F492" s="1">
        <v>76.44</v>
      </c>
      <c r="G492" s="1">
        <v>7.8600000000000003E-2</v>
      </c>
      <c r="H492" s="1">
        <v>5.45E-2</v>
      </c>
      <c r="I492" t="s">
        <v>24</v>
      </c>
      <c r="J492" t="s">
        <v>1720</v>
      </c>
      <c r="K492" s="1">
        <v>371.65</v>
      </c>
      <c r="L492" t="s">
        <v>40</v>
      </c>
      <c r="M492" s="11">
        <v>45752</v>
      </c>
    </row>
    <row r="493" spans="1:13" x14ac:dyDescent="0.25">
      <c r="A493" t="s">
        <v>266</v>
      </c>
      <c r="B493" t="s">
        <v>1162</v>
      </c>
      <c r="C493">
        <v>3</v>
      </c>
      <c r="D493">
        <v>3</v>
      </c>
      <c r="E493" s="1">
        <v>8.2000000000000007E-3</v>
      </c>
      <c r="F493" s="1">
        <v>40.49</v>
      </c>
      <c r="G493" s="1">
        <v>7.3499999999999996E-2</v>
      </c>
      <c r="H493" s="1">
        <v>5.21E-2</v>
      </c>
      <c r="I493" t="s">
        <v>112</v>
      </c>
      <c r="J493" t="s">
        <v>1147</v>
      </c>
      <c r="K493" s="1">
        <v>96.32</v>
      </c>
      <c r="L493" t="s">
        <v>40</v>
      </c>
      <c r="M493" s="11">
        <v>45798</v>
      </c>
    </row>
    <row r="494" spans="1:13" x14ac:dyDescent="0.25">
      <c r="A494" t="s">
        <v>379</v>
      </c>
      <c r="B494" t="s">
        <v>1562</v>
      </c>
      <c r="C494">
        <v>3</v>
      </c>
      <c r="D494">
        <v>3</v>
      </c>
      <c r="E494" s="1">
        <v>8.0000000000000002E-3</v>
      </c>
      <c r="F494" s="1">
        <v>20.53</v>
      </c>
      <c r="G494" s="1">
        <v>7.2700000000000001E-2</v>
      </c>
      <c r="H494" s="1">
        <v>4.9500000000000002E-2</v>
      </c>
      <c r="I494" t="s">
        <v>112</v>
      </c>
      <c r="J494" t="s">
        <v>1561</v>
      </c>
      <c r="K494" s="1">
        <v>135.76</v>
      </c>
      <c r="L494" t="s">
        <v>40</v>
      </c>
      <c r="M494" s="11">
        <v>45831</v>
      </c>
    </row>
    <row r="495" spans="1:13" x14ac:dyDescent="0.25">
      <c r="A495" t="s">
        <v>310</v>
      </c>
      <c r="B495" t="s">
        <v>1592</v>
      </c>
      <c r="C495">
        <v>3</v>
      </c>
      <c r="D495">
        <v>3</v>
      </c>
      <c r="E495" s="1">
        <v>7.6E-3</v>
      </c>
      <c r="F495" s="1">
        <v>18.010000000000002</v>
      </c>
      <c r="G495" s="1">
        <v>7.4700000000000003E-2</v>
      </c>
      <c r="H495" s="1">
        <v>5.11E-2</v>
      </c>
      <c r="I495" t="s">
        <v>24</v>
      </c>
      <c r="J495" t="s">
        <v>1593</v>
      </c>
      <c r="K495" s="1">
        <v>13633.46</v>
      </c>
      <c r="L495" t="s">
        <v>40</v>
      </c>
      <c r="M495" s="11">
        <v>45814</v>
      </c>
    </row>
    <row r="496" spans="1:13" x14ac:dyDescent="0.25">
      <c r="A496" t="s">
        <v>542</v>
      </c>
      <c r="B496" t="s">
        <v>1256</v>
      </c>
      <c r="C496">
        <v>3</v>
      </c>
      <c r="D496">
        <v>3</v>
      </c>
      <c r="E496" s="1">
        <v>7.6E-3</v>
      </c>
      <c r="F496" s="1">
        <v>14.5</v>
      </c>
      <c r="G496" s="1">
        <v>7.5300000000000006E-2</v>
      </c>
      <c r="H496" s="1">
        <v>5.3900000000000003E-2</v>
      </c>
      <c r="I496" t="s">
        <v>13</v>
      </c>
      <c r="J496" t="s">
        <v>1253</v>
      </c>
      <c r="K496" s="1">
        <v>20176.189999999999</v>
      </c>
      <c r="L496" t="s">
        <v>40</v>
      </c>
      <c r="M496" s="11">
        <v>45771</v>
      </c>
    </row>
    <row r="497" spans="1:13" x14ac:dyDescent="0.25">
      <c r="A497" t="s">
        <v>138</v>
      </c>
      <c r="B497" t="s">
        <v>885</v>
      </c>
      <c r="C497">
        <v>3</v>
      </c>
      <c r="D497">
        <v>3</v>
      </c>
      <c r="E497" s="1">
        <v>7.4000000000000003E-3</v>
      </c>
      <c r="F497" s="1">
        <v>32.6</v>
      </c>
      <c r="G497" s="1">
        <v>7.5200000000000003E-2</v>
      </c>
      <c r="H497" s="1">
        <v>5.2600000000000001E-2</v>
      </c>
      <c r="I497" t="s">
        <v>112</v>
      </c>
      <c r="J497" t="s">
        <v>884</v>
      </c>
      <c r="K497" s="1">
        <v>1540.53</v>
      </c>
      <c r="L497" t="s">
        <v>40</v>
      </c>
      <c r="M497" s="11">
        <v>45786</v>
      </c>
    </row>
    <row r="498" spans="1:13" x14ac:dyDescent="0.25">
      <c r="A498" t="s">
        <v>175</v>
      </c>
      <c r="B498" t="s">
        <v>792</v>
      </c>
      <c r="C498">
        <v>3</v>
      </c>
      <c r="D498">
        <v>3</v>
      </c>
      <c r="E498" s="1">
        <v>7.1999999999999998E-3</v>
      </c>
      <c r="F498" s="1">
        <v>1784.07</v>
      </c>
      <c r="G498" s="1">
        <v>8.9399999999999993E-2</v>
      </c>
      <c r="H498" s="1">
        <v>6.54E-2</v>
      </c>
      <c r="I498" t="s">
        <v>112</v>
      </c>
      <c r="J498" t="s">
        <v>787</v>
      </c>
      <c r="K498" s="1">
        <v>140.33000000000001</v>
      </c>
      <c r="L498" t="s">
        <v>53</v>
      </c>
      <c r="M498" s="11">
        <v>45501</v>
      </c>
    </row>
    <row r="499" spans="1:13" x14ac:dyDescent="0.25">
      <c r="A499" t="s">
        <v>302</v>
      </c>
      <c r="B499" t="s">
        <v>1522</v>
      </c>
      <c r="C499">
        <v>3</v>
      </c>
      <c r="D499">
        <v>3</v>
      </c>
      <c r="E499" s="1">
        <v>6.7999999999999996E-3</v>
      </c>
      <c r="F499" s="1">
        <v>27.08</v>
      </c>
      <c r="G499" s="1">
        <v>6.9099999999999995E-2</v>
      </c>
      <c r="H499" s="1">
        <v>5.7799999999999997E-2</v>
      </c>
      <c r="I499" t="s">
        <v>13</v>
      </c>
      <c r="J499" t="s">
        <v>1513</v>
      </c>
      <c r="K499" s="1">
        <v>573.89</v>
      </c>
      <c r="L499" t="s">
        <v>40</v>
      </c>
      <c r="M499" s="11">
        <v>45638</v>
      </c>
    </row>
    <row r="500" spans="1:13" x14ac:dyDescent="0.25">
      <c r="A500" t="s">
        <v>379</v>
      </c>
      <c r="B500" t="s">
        <v>1564</v>
      </c>
      <c r="C500">
        <v>3</v>
      </c>
      <c r="D500">
        <v>3</v>
      </c>
      <c r="E500" s="1">
        <v>6.7999999999999996E-3</v>
      </c>
      <c r="F500" s="1">
        <v>23.92</v>
      </c>
      <c r="G500" s="1">
        <v>7.0300000000000001E-2</v>
      </c>
      <c r="H500" s="1">
        <v>4.9200000000000001E-2</v>
      </c>
      <c r="I500" t="s">
        <v>112</v>
      </c>
      <c r="J500" t="s">
        <v>1561</v>
      </c>
      <c r="K500" s="1">
        <v>349.22</v>
      </c>
      <c r="L500" t="s">
        <v>40</v>
      </c>
      <c r="M500" s="11">
        <v>45835</v>
      </c>
    </row>
    <row r="501" spans="1:13" x14ac:dyDescent="0.25">
      <c r="A501" t="s">
        <v>117</v>
      </c>
      <c r="B501" t="s">
        <v>1062</v>
      </c>
      <c r="C501">
        <v>3</v>
      </c>
      <c r="D501">
        <v>3</v>
      </c>
      <c r="E501" s="1">
        <v>6.4999999999999997E-3</v>
      </c>
      <c r="F501" s="1">
        <v>38.21</v>
      </c>
      <c r="G501" s="1">
        <v>7.9399999999999998E-2</v>
      </c>
      <c r="H501" s="1">
        <v>6.0499999999999998E-2</v>
      </c>
      <c r="I501" t="s">
        <v>13</v>
      </c>
      <c r="J501" t="s">
        <v>1059</v>
      </c>
      <c r="K501" s="1">
        <v>303.63</v>
      </c>
      <c r="L501" t="s">
        <v>37</v>
      </c>
      <c r="M501" s="11">
        <v>45551</v>
      </c>
    </row>
    <row r="502" spans="1:13" x14ac:dyDescent="0.25">
      <c r="A502" t="s">
        <v>564</v>
      </c>
      <c r="B502" t="s">
        <v>571</v>
      </c>
      <c r="C502">
        <v>3</v>
      </c>
      <c r="D502">
        <v>3</v>
      </c>
      <c r="E502" s="1">
        <v>5.8999999999999999E-3</v>
      </c>
      <c r="F502" s="1">
        <v>14.11</v>
      </c>
      <c r="G502" s="1">
        <v>7.3700000000000002E-2</v>
      </c>
      <c r="H502" s="1">
        <v>5.9499999999999997E-2</v>
      </c>
      <c r="I502" t="s">
        <v>112</v>
      </c>
      <c r="J502" t="s">
        <v>566</v>
      </c>
      <c r="K502" s="1">
        <v>229.86</v>
      </c>
      <c r="L502" t="s">
        <v>37</v>
      </c>
      <c r="M502" s="11">
        <v>45591</v>
      </c>
    </row>
    <row r="503" spans="1:13" x14ac:dyDescent="0.25">
      <c r="A503" t="s">
        <v>266</v>
      </c>
      <c r="B503" t="s">
        <v>1153</v>
      </c>
      <c r="C503">
        <v>3</v>
      </c>
      <c r="D503">
        <v>3</v>
      </c>
      <c r="E503" s="1">
        <v>5.7000000000000002E-3</v>
      </c>
      <c r="F503" s="1">
        <v>1251.72</v>
      </c>
      <c r="G503" s="1">
        <v>7.0900000000000005E-2</v>
      </c>
      <c r="H503" s="1">
        <v>5.7599999999999998E-2</v>
      </c>
      <c r="I503" t="s">
        <v>112</v>
      </c>
      <c r="J503" t="s">
        <v>1147</v>
      </c>
      <c r="K503" s="1">
        <v>221.59</v>
      </c>
      <c r="L503" t="s">
        <v>37</v>
      </c>
      <c r="M503" s="11">
        <v>45641</v>
      </c>
    </row>
    <row r="504" spans="1:13" x14ac:dyDescent="0.25">
      <c r="A504" t="s">
        <v>247</v>
      </c>
      <c r="B504" t="s">
        <v>719</v>
      </c>
      <c r="C504">
        <v>3</v>
      </c>
      <c r="D504">
        <v>3</v>
      </c>
      <c r="E504" s="1">
        <v>5.7000000000000002E-3</v>
      </c>
      <c r="F504" s="1">
        <v>18.68</v>
      </c>
      <c r="G504" s="1">
        <v>7.1599999999999997E-2</v>
      </c>
      <c r="H504" s="1">
        <v>5.7000000000000002E-2</v>
      </c>
      <c r="I504" t="s">
        <v>24</v>
      </c>
      <c r="J504" t="s">
        <v>720</v>
      </c>
      <c r="K504" s="1">
        <v>4811.12</v>
      </c>
      <c r="L504" t="s">
        <v>37</v>
      </c>
      <c r="M504" s="11">
        <v>45661</v>
      </c>
    </row>
    <row r="505" spans="1:13" x14ac:dyDescent="0.25">
      <c r="A505" t="s">
        <v>77</v>
      </c>
      <c r="B505" t="s">
        <v>829</v>
      </c>
      <c r="C505">
        <v>3</v>
      </c>
      <c r="D505">
        <v>3</v>
      </c>
      <c r="E505" s="1">
        <v>5.5999999999999999E-3</v>
      </c>
      <c r="F505" s="1">
        <v>2129.31</v>
      </c>
      <c r="G505" s="1">
        <v>7.1199999999999999E-2</v>
      </c>
      <c r="H505" s="1">
        <v>5.4800000000000001E-2</v>
      </c>
      <c r="I505" t="s">
        <v>13</v>
      </c>
      <c r="J505" t="s">
        <v>827</v>
      </c>
      <c r="K505" s="1">
        <v>1430.22</v>
      </c>
      <c r="L505" t="s">
        <v>40</v>
      </c>
      <c r="M505" s="11">
        <v>45744</v>
      </c>
    </row>
    <row r="506" spans="1:13" x14ac:dyDescent="0.25">
      <c r="A506" t="s">
        <v>247</v>
      </c>
      <c r="B506" t="s">
        <v>761</v>
      </c>
      <c r="C506">
        <v>3</v>
      </c>
      <c r="D506">
        <v>3</v>
      </c>
      <c r="E506" s="1">
        <v>5.4000000000000003E-3</v>
      </c>
      <c r="F506" s="1">
        <v>3218.93</v>
      </c>
      <c r="G506" s="1">
        <v>6.9500000000000006E-2</v>
      </c>
      <c r="H506" s="1">
        <v>5.4600000000000003E-2</v>
      </c>
      <c r="I506" t="s">
        <v>24</v>
      </c>
      <c r="J506" t="s">
        <v>758</v>
      </c>
      <c r="K506" s="1">
        <v>2845.84</v>
      </c>
      <c r="L506" t="s">
        <v>37</v>
      </c>
      <c r="M506" s="11">
        <v>45750</v>
      </c>
    </row>
    <row r="507" spans="1:13" x14ac:dyDescent="0.25">
      <c r="A507" t="s">
        <v>704</v>
      </c>
      <c r="B507" t="s">
        <v>897</v>
      </c>
      <c r="C507">
        <v>3</v>
      </c>
      <c r="D507">
        <v>3</v>
      </c>
      <c r="E507" s="1">
        <v>5.4000000000000003E-3</v>
      </c>
      <c r="F507" s="1">
        <v>37.85</v>
      </c>
      <c r="G507" s="1">
        <v>6.8500000000000005E-2</v>
      </c>
      <c r="H507" s="1">
        <v>5.3499999999999999E-2</v>
      </c>
      <c r="I507" t="s">
        <v>13</v>
      </c>
      <c r="J507" t="s">
        <v>890</v>
      </c>
      <c r="K507" s="1">
        <v>214.74</v>
      </c>
      <c r="L507" t="s">
        <v>37</v>
      </c>
      <c r="M507" s="11">
        <v>45777</v>
      </c>
    </row>
    <row r="508" spans="1:13" x14ac:dyDescent="0.25">
      <c r="A508" t="s">
        <v>107</v>
      </c>
      <c r="B508" t="s">
        <v>115</v>
      </c>
      <c r="C508">
        <v>3</v>
      </c>
      <c r="D508">
        <v>3</v>
      </c>
      <c r="E508" s="1">
        <v>5.4000000000000003E-3</v>
      </c>
      <c r="F508" s="1">
        <v>13.93</v>
      </c>
      <c r="G508" s="1">
        <v>6.8199999999999997E-2</v>
      </c>
      <c r="H508" s="1">
        <v>5.4699999999999999E-2</v>
      </c>
      <c r="I508" t="s">
        <v>112</v>
      </c>
      <c r="J508" t="s">
        <v>109</v>
      </c>
      <c r="K508" s="1">
        <v>5949.05</v>
      </c>
      <c r="L508" t="s">
        <v>37</v>
      </c>
      <c r="M508" s="11">
        <v>45747</v>
      </c>
    </row>
    <row r="509" spans="1:13" x14ac:dyDescent="0.25">
      <c r="A509" t="s">
        <v>1009</v>
      </c>
      <c r="B509" t="s">
        <v>1097</v>
      </c>
      <c r="C509">
        <v>3</v>
      </c>
      <c r="D509">
        <v>3</v>
      </c>
      <c r="E509" s="1">
        <v>5.3E-3</v>
      </c>
      <c r="F509" s="1">
        <v>1289.79</v>
      </c>
      <c r="G509" s="1">
        <v>6.7000000000000004E-2</v>
      </c>
      <c r="H509" s="1">
        <v>5.5300000000000002E-2</v>
      </c>
      <c r="I509" t="s">
        <v>13</v>
      </c>
      <c r="J509" t="s">
        <v>1083</v>
      </c>
      <c r="K509" s="1">
        <v>282.26</v>
      </c>
      <c r="L509" t="s">
        <v>37</v>
      </c>
      <c r="M509" s="11">
        <v>45728</v>
      </c>
    </row>
    <row r="510" spans="1:13" x14ac:dyDescent="0.25">
      <c r="A510" t="s">
        <v>147</v>
      </c>
      <c r="B510" t="s">
        <v>161</v>
      </c>
      <c r="C510">
        <v>3</v>
      </c>
      <c r="D510">
        <v>3</v>
      </c>
      <c r="E510" s="1">
        <v>2.8E-3</v>
      </c>
      <c r="F510" s="1">
        <v>11.61</v>
      </c>
      <c r="G510" s="1">
        <v>0.06</v>
      </c>
      <c r="H510" s="1">
        <v>0.39069999999999999</v>
      </c>
      <c r="I510" t="s">
        <v>162</v>
      </c>
      <c r="J510" t="s">
        <v>149</v>
      </c>
      <c r="K510" s="1">
        <v>115</v>
      </c>
      <c r="L510" t="s">
        <v>53</v>
      </c>
      <c r="M510" s="11">
        <v>44928</v>
      </c>
    </row>
    <row r="511" spans="1:13" x14ac:dyDescent="0.25">
      <c r="A511" t="s">
        <v>175</v>
      </c>
      <c r="B511" t="s">
        <v>1620</v>
      </c>
      <c r="C511">
        <v>3</v>
      </c>
      <c r="D511">
        <v>4</v>
      </c>
      <c r="E511" s="1">
        <v>0.10249999999999999</v>
      </c>
      <c r="F511" s="1">
        <v>42.82</v>
      </c>
      <c r="G511" s="1">
        <v>0.60189999999999999</v>
      </c>
      <c r="H511" s="1">
        <v>0.27779999999999999</v>
      </c>
      <c r="I511" t="s">
        <v>13</v>
      </c>
      <c r="J511" t="s">
        <v>1617</v>
      </c>
      <c r="K511" s="1">
        <v>5092.95</v>
      </c>
      <c r="L511" t="s">
        <v>144</v>
      </c>
      <c r="M511" s="11">
        <v>44970</v>
      </c>
    </row>
    <row r="512" spans="1:13" x14ac:dyDescent="0.25">
      <c r="A512" t="s">
        <v>379</v>
      </c>
      <c r="B512" t="s">
        <v>1510</v>
      </c>
      <c r="C512">
        <v>3</v>
      </c>
      <c r="D512">
        <v>4</v>
      </c>
      <c r="E512" s="1">
        <v>8.09E-2</v>
      </c>
      <c r="F512" s="1">
        <v>19.91</v>
      </c>
      <c r="G512" s="1">
        <v>0.3826</v>
      </c>
      <c r="H512" s="1">
        <v>0.18329999999999999</v>
      </c>
      <c r="I512" t="s">
        <v>112</v>
      </c>
      <c r="J512" t="s">
        <v>1506</v>
      </c>
      <c r="K512" s="1">
        <v>2550.89</v>
      </c>
      <c r="L512" t="s">
        <v>120</v>
      </c>
      <c r="M512" s="11">
        <v>45169</v>
      </c>
    </row>
    <row r="513" spans="1:13" x14ac:dyDescent="0.25">
      <c r="A513" t="s">
        <v>107</v>
      </c>
      <c r="B513" t="s">
        <v>328</v>
      </c>
      <c r="C513">
        <v>3</v>
      </c>
      <c r="D513">
        <v>4</v>
      </c>
      <c r="E513" s="1">
        <v>7.6200000000000004E-2</v>
      </c>
      <c r="F513" s="1">
        <v>108.36</v>
      </c>
      <c r="G513" s="1">
        <v>0.39600000000000002</v>
      </c>
      <c r="H513" s="1">
        <v>0.22750000000000001</v>
      </c>
      <c r="I513" t="s">
        <v>24</v>
      </c>
      <c r="J513" t="s">
        <v>329</v>
      </c>
      <c r="K513" s="1">
        <v>23771.71</v>
      </c>
      <c r="L513" t="s">
        <v>144</v>
      </c>
      <c r="M513" s="11">
        <v>45046</v>
      </c>
    </row>
    <row r="514" spans="1:13" x14ac:dyDescent="0.25">
      <c r="A514" t="s">
        <v>217</v>
      </c>
      <c r="B514" t="s">
        <v>218</v>
      </c>
      <c r="C514">
        <v>3</v>
      </c>
      <c r="D514">
        <v>4</v>
      </c>
      <c r="E514" s="1">
        <v>7.0999999999999994E-2</v>
      </c>
      <c r="F514" s="1">
        <v>16</v>
      </c>
      <c r="G514" s="1">
        <v>0.2296</v>
      </c>
      <c r="H514" s="1">
        <v>0.14729999999999999</v>
      </c>
      <c r="I514" t="s">
        <v>24</v>
      </c>
      <c r="J514" t="s">
        <v>219</v>
      </c>
      <c r="K514" s="1">
        <v>3618.22</v>
      </c>
      <c r="L514" t="s">
        <v>20</v>
      </c>
      <c r="M514" s="11">
        <v>45270</v>
      </c>
    </row>
    <row r="515" spans="1:13" x14ac:dyDescent="0.25">
      <c r="A515" t="s">
        <v>168</v>
      </c>
      <c r="B515" t="s">
        <v>1684</v>
      </c>
      <c r="C515">
        <v>3</v>
      </c>
      <c r="D515">
        <v>4</v>
      </c>
      <c r="E515" s="1">
        <v>6.9099999999999995E-2</v>
      </c>
      <c r="F515" s="1">
        <v>589.88</v>
      </c>
      <c r="G515" s="1">
        <v>0.25390000000000001</v>
      </c>
      <c r="H515" s="1">
        <v>0.1862</v>
      </c>
      <c r="I515" t="s">
        <v>24</v>
      </c>
      <c r="J515" t="s">
        <v>1683</v>
      </c>
      <c r="K515" s="1">
        <v>6138.44</v>
      </c>
      <c r="L515" t="s">
        <v>20</v>
      </c>
      <c r="M515" s="11">
        <v>45156</v>
      </c>
    </row>
    <row r="516" spans="1:13" x14ac:dyDescent="0.25">
      <c r="A516" t="s">
        <v>129</v>
      </c>
      <c r="B516" t="s">
        <v>1633</v>
      </c>
      <c r="C516">
        <v>3</v>
      </c>
      <c r="D516">
        <v>4</v>
      </c>
      <c r="E516" s="1">
        <v>6.2E-2</v>
      </c>
      <c r="F516" s="1">
        <v>184.53</v>
      </c>
      <c r="G516" s="1">
        <v>0.4834</v>
      </c>
      <c r="H516" s="1">
        <v>0.23449999999999999</v>
      </c>
      <c r="I516" t="s">
        <v>13</v>
      </c>
      <c r="J516" t="s">
        <v>1632</v>
      </c>
      <c r="K516" s="1">
        <v>3931.11</v>
      </c>
      <c r="L516" t="s">
        <v>16</v>
      </c>
      <c r="M516" s="11">
        <v>45034</v>
      </c>
    </row>
    <row r="517" spans="1:13" x14ac:dyDescent="0.25">
      <c r="A517" t="s">
        <v>542</v>
      </c>
      <c r="B517" t="s">
        <v>1536</v>
      </c>
      <c r="C517">
        <v>3</v>
      </c>
      <c r="D517">
        <v>4</v>
      </c>
      <c r="E517" s="1">
        <v>6.1800000000000001E-2</v>
      </c>
      <c r="F517" s="1">
        <v>246.86</v>
      </c>
      <c r="G517" s="1">
        <v>0.37309999999999999</v>
      </c>
      <c r="H517" s="1">
        <v>0.2326</v>
      </c>
      <c r="I517" t="s">
        <v>13</v>
      </c>
      <c r="J517" t="s">
        <v>1537</v>
      </c>
      <c r="K517" s="1">
        <v>21516.89</v>
      </c>
      <c r="L517" t="s">
        <v>16</v>
      </c>
      <c r="M517" s="11">
        <v>45036</v>
      </c>
    </row>
    <row r="518" spans="1:13" x14ac:dyDescent="0.25">
      <c r="A518" t="s">
        <v>77</v>
      </c>
      <c r="B518" t="s">
        <v>597</v>
      </c>
      <c r="C518">
        <v>3</v>
      </c>
      <c r="D518">
        <v>4</v>
      </c>
      <c r="E518" s="1">
        <v>5.8299999999999998E-2</v>
      </c>
      <c r="F518" s="1">
        <v>18.989999999999998</v>
      </c>
      <c r="G518" s="1">
        <v>0.21060000000000001</v>
      </c>
      <c r="H518" s="1">
        <v>0.14860000000000001</v>
      </c>
      <c r="I518" t="s">
        <v>13</v>
      </c>
      <c r="J518" t="s">
        <v>598</v>
      </c>
      <c r="K518" s="1">
        <v>1821.94</v>
      </c>
      <c r="L518" t="s">
        <v>20</v>
      </c>
      <c r="M518" s="11">
        <v>45267</v>
      </c>
    </row>
    <row r="519" spans="1:13" x14ac:dyDescent="0.25">
      <c r="A519" t="s">
        <v>217</v>
      </c>
      <c r="B519" t="s">
        <v>620</v>
      </c>
      <c r="C519">
        <v>3</v>
      </c>
      <c r="D519">
        <v>4</v>
      </c>
      <c r="E519" s="1">
        <v>5.8099999999999999E-2</v>
      </c>
      <c r="F519" s="1">
        <v>350.62</v>
      </c>
      <c r="G519" s="1">
        <v>0.42959999999999998</v>
      </c>
      <c r="H519" s="1">
        <v>0.2492</v>
      </c>
      <c r="I519" t="s">
        <v>24</v>
      </c>
      <c r="J519" t="s">
        <v>619</v>
      </c>
      <c r="K519" s="1">
        <v>23712.31</v>
      </c>
      <c r="L519" t="s">
        <v>20</v>
      </c>
      <c r="M519" s="11">
        <v>45004</v>
      </c>
    </row>
    <row r="520" spans="1:13" x14ac:dyDescent="0.25">
      <c r="A520" t="s">
        <v>117</v>
      </c>
      <c r="B520" t="s">
        <v>229</v>
      </c>
      <c r="C520">
        <v>3</v>
      </c>
      <c r="D520">
        <v>4</v>
      </c>
      <c r="E520" s="1">
        <v>5.7000000000000002E-2</v>
      </c>
      <c r="F520" s="1">
        <v>1521.92</v>
      </c>
      <c r="G520" s="1">
        <v>0.4229</v>
      </c>
      <c r="H520" s="1">
        <v>0.22309999999999999</v>
      </c>
      <c r="I520" t="s">
        <v>13</v>
      </c>
      <c r="J520" t="s">
        <v>221</v>
      </c>
      <c r="K520" s="1">
        <v>7143.11</v>
      </c>
      <c r="L520" t="s">
        <v>151</v>
      </c>
      <c r="M520" s="11">
        <v>45056</v>
      </c>
    </row>
    <row r="521" spans="1:13" x14ac:dyDescent="0.25">
      <c r="A521" t="s">
        <v>270</v>
      </c>
      <c r="B521" t="s">
        <v>1433</v>
      </c>
      <c r="C521">
        <v>3</v>
      </c>
      <c r="D521">
        <v>4</v>
      </c>
      <c r="E521" s="1">
        <v>5.4399999999999997E-2</v>
      </c>
      <c r="F521" s="1">
        <v>163.46</v>
      </c>
      <c r="G521" s="1">
        <v>0.35720000000000002</v>
      </c>
      <c r="H521" s="1">
        <v>0.1852</v>
      </c>
      <c r="I521" t="s">
        <v>112</v>
      </c>
      <c r="J521" t="s">
        <v>1419</v>
      </c>
      <c r="K521" s="1">
        <v>187.63</v>
      </c>
      <c r="L521" t="s">
        <v>20</v>
      </c>
      <c r="M521" s="11">
        <v>45162</v>
      </c>
    </row>
    <row r="522" spans="1:13" x14ac:dyDescent="0.25">
      <c r="A522" t="s">
        <v>217</v>
      </c>
      <c r="B522" t="s">
        <v>1335</v>
      </c>
      <c r="C522">
        <v>3</v>
      </c>
      <c r="D522">
        <v>4</v>
      </c>
      <c r="E522" s="1">
        <v>5.2900000000000003E-2</v>
      </c>
      <c r="F522" s="1">
        <v>1393.78</v>
      </c>
      <c r="G522" s="1">
        <v>0.44319999999999998</v>
      </c>
      <c r="H522" s="1">
        <v>0.24679999999999999</v>
      </c>
      <c r="I522" t="s">
        <v>13</v>
      </c>
      <c r="J522" t="s">
        <v>1333</v>
      </c>
      <c r="K522" s="1">
        <v>16422.310000000001</v>
      </c>
      <c r="L522" t="s">
        <v>151</v>
      </c>
      <c r="M522" s="11">
        <v>45009</v>
      </c>
    </row>
    <row r="523" spans="1:13" x14ac:dyDescent="0.25">
      <c r="A523" t="s">
        <v>542</v>
      </c>
      <c r="B523" t="s">
        <v>1454</v>
      </c>
      <c r="C523">
        <v>3</v>
      </c>
      <c r="D523">
        <v>4</v>
      </c>
      <c r="E523" s="1">
        <v>5.0099999999999999E-2</v>
      </c>
      <c r="F523" s="1">
        <v>621.23</v>
      </c>
      <c r="G523" s="1">
        <v>0.34599999999999997</v>
      </c>
      <c r="H523" s="1">
        <v>0.2082</v>
      </c>
      <c r="I523" t="s">
        <v>13</v>
      </c>
      <c r="J523" t="s">
        <v>1453</v>
      </c>
      <c r="K523" s="1">
        <v>28172.46</v>
      </c>
      <c r="L523" t="s">
        <v>16</v>
      </c>
      <c r="M523" s="11">
        <v>45084</v>
      </c>
    </row>
    <row r="524" spans="1:13" x14ac:dyDescent="0.25">
      <c r="A524" t="s">
        <v>542</v>
      </c>
      <c r="B524" t="s">
        <v>944</v>
      </c>
      <c r="C524">
        <v>3</v>
      </c>
      <c r="D524">
        <v>4</v>
      </c>
      <c r="E524" s="1">
        <v>4.41E-2</v>
      </c>
      <c r="F524" s="1">
        <v>54.6</v>
      </c>
      <c r="G524" s="1">
        <v>0.56010000000000004</v>
      </c>
      <c r="H524" s="1">
        <v>0.30499999999999999</v>
      </c>
      <c r="I524" t="s">
        <v>13</v>
      </c>
      <c r="J524" t="s">
        <v>945</v>
      </c>
      <c r="K524" s="1">
        <v>4790.4799999999996</v>
      </c>
      <c r="L524" t="s">
        <v>16</v>
      </c>
      <c r="M524" s="11">
        <v>44950</v>
      </c>
    </row>
    <row r="525" spans="1:13" x14ac:dyDescent="0.25">
      <c r="A525" t="s">
        <v>117</v>
      </c>
      <c r="B525" t="s">
        <v>223</v>
      </c>
      <c r="C525">
        <v>3</v>
      </c>
      <c r="D525">
        <v>4</v>
      </c>
      <c r="E525" s="1">
        <v>3.4700000000000002E-2</v>
      </c>
      <c r="F525" s="1">
        <v>268.8</v>
      </c>
      <c r="G525" s="1">
        <v>0.29709999999999998</v>
      </c>
      <c r="H525" s="1">
        <v>0.15179999999999999</v>
      </c>
      <c r="I525" t="s">
        <v>13</v>
      </c>
      <c r="J525" t="s">
        <v>221</v>
      </c>
      <c r="K525" s="1">
        <v>2029.67</v>
      </c>
      <c r="L525" t="s">
        <v>20</v>
      </c>
      <c r="M525" s="11">
        <v>45261</v>
      </c>
    </row>
    <row r="526" spans="1:13" x14ac:dyDescent="0.25">
      <c r="A526" t="s">
        <v>138</v>
      </c>
      <c r="B526" t="s">
        <v>1730</v>
      </c>
      <c r="C526">
        <v>3</v>
      </c>
      <c r="D526">
        <v>4</v>
      </c>
      <c r="E526" s="1">
        <v>2.92E-2</v>
      </c>
      <c r="F526" s="1">
        <v>51.91</v>
      </c>
      <c r="G526" s="1">
        <v>0.76070000000000004</v>
      </c>
      <c r="H526" s="1">
        <v>0.33550000000000002</v>
      </c>
      <c r="I526" t="s">
        <v>112</v>
      </c>
      <c r="J526" t="s">
        <v>1727</v>
      </c>
      <c r="K526" s="1">
        <v>725.1</v>
      </c>
      <c r="L526" t="s">
        <v>20</v>
      </c>
      <c r="M526" s="11">
        <v>44937</v>
      </c>
    </row>
    <row r="527" spans="1:13" x14ac:dyDescent="0.25">
      <c r="A527" t="s">
        <v>22</v>
      </c>
      <c r="B527" t="s">
        <v>1362</v>
      </c>
      <c r="C527">
        <v>3</v>
      </c>
      <c r="D527">
        <v>4</v>
      </c>
      <c r="E527" s="1">
        <v>2.4E-2</v>
      </c>
      <c r="F527" s="1">
        <v>20.37</v>
      </c>
      <c r="G527" s="1">
        <v>0.20169999999999999</v>
      </c>
      <c r="H527" s="1">
        <v>0.1222</v>
      </c>
      <c r="I527" t="s">
        <v>24</v>
      </c>
      <c r="J527" t="s">
        <v>1363</v>
      </c>
      <c r="K527" s="1">
        <v>10207.51</v>
      </c>
      <c r="L527" t="s">
        <v>47</v>
      </c>
      <c r="M527" s="11">
        <v>45383</v>
      </c>
    </row>
    <row r="528" spans="1:13" x14ac:dyDescent="0.25">
      <c r="A528" t="s">
        <v>117</v>
      </c>
      <c r="B528" t="s">
        <v>1245</v>
      </c>
      <c r="C528">
        <v>3</v>
      </c>
      <c r="D528">
        <v>4</v>
      </c>
      <c r="E528" s="1">
        <v>2.3699999999999999E-2</v>
      </c>
      <c r="F528" s="1">
        <v>160.59</v>
      </c>
      <c r="G528" s="1">
        <v>0.21379999999999999</v>
      </c>
      <c r="H528" s="1">
        <v>0.15429999999999999</v>
      </c>
      <c r="I528" t="s">
        <v>13</v>
      </c>
      <c r="J528" t="s">
        <v>1243</v>
      </c>
      <c r="K528" s="1">
        <v>1339.11</v>
      </c>
      <c r="L528" t="s">
        <v>47</v>
      </c>
      <c r="M528" s="11">
        <v>45249</v>
      </c>
    </row>
    <row r="529" spans="1:13" x14ac:dyDescent="0.25">
      <c r="A529" t="s">
        <v>213</v>
      </c>
      <c r="B529" t="s">
        <v>518</v>
      </c>
      <c r="C529">
        <v>3</v>
      </c>
      <c r="D529">
        <v>4</v>
      </c>
      <c r="E529" s="1">
        <v>2.3699999999999999E-2</v>
      </c>
      <c r="F529" s="1">
        <v>23.97</v>
      </c>
      <c r="G529" s="1">
        <v>0.17280000000000001</v>
      </c>
      <c r="H529" s="1">
        <v>9.5500000000000002E-2</v>
      </c>
      <c r="I529" t="s">
        <v>24</v>
      </c>
      <c r="J529" t="s">
        <v>506</v>
      </c>
      <c r="K529" s="1">
        <v>471.71</v>
      </c>
      <c r="L529" t="s">
        <v>40</v>
      </c>
      <c r="M529" s="11">
        <v>45437</v>
      </c>
    </row>
    <row r="530" spans="1:13" x14ac:dyDescent="0.25">
      <c r="A530" t="s">
        <v>270</v>
      </c>
      <c r="B530" t="s">
        <v>1434</v>
      </c>
      <c r="C530">
        <v>3</v>
      </c>
      <c r="D530">
        <v>4</v>
      </c>
      <c r="E530" s="1">
        <v>2.3599999999999999E-2</v>
      </c>
      <c r="F530" s="1">
        <v>113.82</v>
      </c>
      <c r="G530" s="1">
        <v>0.2155</v>
      </c>
      <c r="H530" s="1">
        <v>0.13880000000000001</v>
      </c>
      <c r="I530" t="s">
        <v>112</v>
      </c>
      <c r="J530" t="s">
        <v>1419</v>
      </c>
      <c r="K530" s="1">
        <v>22631.1</v>
      </c>
      <c r="L530" t="s">
        <v>47</v>
      </c>
      <c r="M530" s="11">
        <v>45321</v>
      </c>
    </row>
    <row r="531" spans="1:13" x14ac:dyDescent="0.25">
      <c r="A531" t="s">
        <v>379</v>
      </c>
      <c r="B531" t="s">
        <v>391</v>
      </c>
      <c r="C531">
        <v>3</v>
      </c>
      <c r="D531">
        <v>4</v>
      </c>
      <c r="E531" s="1">
        <v>2.1899999999999999E-2</v>
      </c>
      <c r="F531" s="1">
        <v>92.98</v>
      </c>
      <c r="G531" s="1">
        <v>0.13059999999999999</v>
      </c>
      <c r="H531" s="1">
        <v>7.3700000000000002E-2</v>
      </c>
      <c r="I531" t="s">
        <v>112</v>
      </c>
      <c r="J531" t="s">
        <v>381</v>
      </c>
      <c r="K531" s="1">
        <v>968.97</v>
      </c>
      <c r="L531" t="s">
        <v>53</v>
      </c>
      <c r="M531" s="11">
        <v>45482</v>
      </c>
    </row>
    <row r="532" spans="1:13" x14ac:dyDescent="0.25">
      <c r="A532" t="s">
        <v>542</v>
      </c>
      <c r="B532" t="s">
        <v>1031</v>
      </c>
      <c r="C532">
        <v>3</v>
      </c>
      <c r="D532">
        <v>4</v>
      </c>
      <c r="E532" s="1">
        <v>1.7899999999999999E-2</v>
      </c>
      <c r="F532" s="1">
        <v>23.1</v>
      </c>
      <c r="G532" s="1">
        <v>0.15920000000000001</v>
      </c>
      <c r="H532" s="1">
        <v>0.1047</v>
      </c>
      <c r="I532" t="s">
        <v>13</v>
      </c>
      <c r="J532" t="s">
        <v>1032</v>
      </c>
      <c r="K532" s="1">
        <v>5088.38</v>
      </c>
      <c r="L532" t="s">
        <v>53</v>
      </c>
      <c r="M532" s="11">
        <v>45418</v>
      </c>
    </row>
    <row r="533" spans="1:13" x14ac:dyDescent="0.25">
      <c r="A533" t="s">
        <v>129</v>
      </c>
      <c r="B533" t="s">
        <v>1635</v>
      </c>
      <c r="C533">
        <v>3</v>
      </c>
      <c r="D533">
        <v>4</v>
      </c>
      <c r="E533" s="1">
        <v>1.72E-2</v>
      </c>
      <c r="F533" s="1">
        <v>17.690000000000001</v>
      </c>
      <c r="G533" s="1">
        <v>0.158</v>
      </c>
      <c r="H533" s="1">
        <v>0.1114</v>
      </c>
      <c r="I533" t="s">
        <v>13</v>
      </c>
      <c r="J533" t="s">
        <v>1632</v>
      </c>
      <c r="K533" s="1">
        <v>503.12</v>
      </c>
      <c r="L533" t="s">
        <v>40</v>
      </c>
      <c r="M533" s="11">
        <v>45406</v>
      </c>
    </row>
    <row r="534" spans="1:13" x14ac:dyDescent="0.25">
      <c r="A534" t="s">
        <v>107</v>
      </c>
      <c r="B534" t="s">
        <v>468</v>
      </c>
      <c r="C534">
        <v>3</v>
      </c>
      <c r="D534">
        <v>4</v>
      </c>
      <c r="E534" s="1">
        <v>1.41E-2</v>
      </c>
      <c r="F534" s="1">
        <v>24.16</v>
      </c>
      <c r="G534" s="1">
        <v>0.1071</v>
      </c>
      <c r="H534" s="1">
        <v>6.0100000000000001E-2</v>
      </c>
      <c r="I534" t="s">
        <v>112</v>
      </c>
      <c r="J534" t="s">
        <v>461</v>
      </c>
      <c r="K534" s="1">
        <v>503.57</v>
      </c>
      <c r="L534" t="s">
        <v>40</v>
      </c>
      <c r="M534" s="11">
        <v>45561</v>
      </c>
    </row>
    <row r="535" spans="1:13" x14ac:dyDescent="0.25">
      <c r="A535" t="s">
        <v>542</v>
      </c>
      <c r="B535" t="s">
        <v>1252</v>
      </c>
      <c r="C535">
        <v>3</v>
      </c>
      <c r="D535">
        <v>4</v>
      </c>
      <c r="E535" s="1">
        <v>7.4000000000000003E-3</v>
      </c>
      <c r="F535" s="1">
        <v>12.52</v>
      </c>
      <c r="G535" s="1">
        <v>8.0399999999999999E-2</v>
      </c>
      <c r="H535" s="1">
        <v>6.2399999999999997E-2</v>
      </c>
      <c r="I535" t="s">
        <v>13</v>
      </c>
      <c r="J535" t="s">
        <v>1253</v>
      </c>
      <c r="K535" s="1">
        <v>1135.26</v>
      </c>
      <c r="L535" t="s">
        <v>37</v>
      </c>
      <c r="M535" s="11">
        <v>45519</v>
      </c>
    </row>
    <row r="536" spans="1:13" x14ac:dyDescent="0.25">
      <c r="A536" t="s">
        <v>168</v>
      </c>
      <c r="B536" t="s">
        <v>1588</v>
      </c>
      <c r="C536">
        <v>3</v>
      </c>
      <c r="D536">
        <v>4</v>
      </c>
      <c r="E536" s="1">
        <v>7.0000000000000001E-3</v>
      </c>
      <c r="F536" s="1">
        <v>32.56</v>
      </c>
      <c r="G536" s="1">
        <v>7.9200000000000007E-2</v>
      </c>
      <c r="H536" s="1">
        <v>6.3899999999999998E-2</v>
      </c>
      <c r="I536" t="s">
        <v>24</v>
      </c>
      <c r="J536" t="s">
        <v>1589</v>
      </c>
      <c r="K536" s="1">
        <v>1027.94</v>
      </c>
      <c r="L536" t="s">
        <v>47</v>
      </c>
      <c r="M536" s="11">
        <v>45507</v>
      </c>
    </row>
    <row r="537" spans="1:13" x14ac:dyDescent="0.25">
      <c r="A537" t="s">
        <v>22</v>
      </c>
      <c r="B537" t="s">
        <v>134</v>
      </c>
      <c r="C537">
        <v>3</v>
      </c>
      <c r="D537">
        <v>4</v>
      </c>
      <c r="E537" s="1">
        <v>6.7000000000000002E-3</v>
      </c>
      <c r="F537" s="1">
        <v>11.96</v>
      </c>
      <c r="G537" s="1">
        <v>7.2700000000000001E-2</v>
      </c>
      <c r="H537" s="1">
        <v>5.8799999999999998E-2</v>
      </c>
      <c r="I537" t="s">
        <v>13</v>
      </c>
      <c r="J537" t="s">
        <v>133</v>
      </c>
      <c r="K537" s="1">
        <v>197.11</v>
      </c>
      <c r="L537" t="s">
        <v>37</v>
      </c>
      <c r="M537" s="11">
        <v>45610</v>
      </c>
    </row>
    <row r="538" spans="1:13" x14ac:dyDescent="0.25">
      <c r="A538" t="s">
        <v>77</v>
      </c>
      <c r="B538" t="s">
        <v>78</v>
      </c>
      <c r="C538">
        <v>3</v>
      </c>
      <c r="D538">
        <v>4</v>
      </c>
      <c r="E538" s="1">
        <v>5.7999999999999996E-3</v>
      </c>
      <c r="F538" s="1">
        <v>2592.7199999999998</v>
      </c>
      <c r="G538" s="1">
        <v>7.3400000000000007E-2</v>
      </c>
      <c r="H538" s="1">
        <v>0.06</v>
      </c>
      <c r="I538" t="s">
        <v>13</v>
      </c>
      <c r="J538" t="s">
        <v>79</v>
      </c>
      <c r="K538" s="1">
        <v>12648.37</v>
      </c>
      <c r="L538" t="s">
        <v>37</v>
      </c>
      <c r="M538" s="11">
        <v>45569</v>
      </c>
    </row>
    <row r="539" spans="1:13" x14ac:dyDescent="0.25">
      <c r="A539" t="s">
        <v>270</v>
      </c>
      <c r="B539" t="s">
        <v>752</v>
      </c>
      <c r="C539">
        <v>3</v>
      </c>
      <c r="D539">
        <v>4</v>
      </c>
      <c r="E539" s="1">
        <v>5.7999999999999996E-3</v>
      </c>
      <c r="F539" s="1">
        <v>32.520000000000003</v>
      </c>
      <c r="G539" s="1">
        <v>7.6300000000000007E-2</v>
      </c>
      <c r="H539" s="1">
        <v>5.9700000000000003E-2</v>
      </c>
      <c r="I539" t="s">
        <v>112</v>
      </c>
      <c r="J539" t="s">
        <v>740</v>
      </c>
      <c r="K539" s="1">
        <v>24111.41</v>
      </c>
      <c r="L539" t="s">
        <v>69</v>
      </c>
      <c r="M539" s="11">
        <v>45579</v>
      </c>
    </row>
    <row r="540" spans="1:13" x14ac:dyDescent="0.25">
      <c r="A540" t="s">
        <v>302</v>
      </c>
      <c r="B540" t="s">
        <v>844</v>
      </c>
      <c r="C540">
        <v>3</v>
      </c>
      <c r="D540">
        <v>4</v>
      </c>
      <c r="E540" s="1">
        <v>5.7000000000000002E-3</v>
      </c>
      <c r="F540" s="1">
        <v>1277.25</v>
      </c>
      <c r="G540" s="1">
        <v>7.2499999999999995E-2</v>
      </c>
      <c r="H540" s="1">
        <v>5.8900000000000001E-2</v>
      </c>
      <c r="I540" t="s">
        <v>112</v>
      </c>
      <c r="J540" t="s">
        <v>843</v>
      </c>
      <c r="K540" s="1">
        <v>3384.84</v>
      </c>
      <c r="L540" t="s">
        <v>37</v>
      </c>
      <c r="M540" s="11">
        <v>45606</v>
      </c>
    </row>
    <row r="541" spans="1:13" x14ac:dyDescent="0.25">
      <c r="A541" t="s">
        <v>11</v>
      </c>
      <c r="B541" t="s">
        <v>1223</v>
      </c>
      <c r="C541">
        <v>3</v>
      </c>
      <c r="D541">
        <v>4</v>
      </c>
      <c r="E541" s="1">
        <v>5.5999999999999999E-3</v>
      </c>
      <c r="F541" s="1">
        <v>1299.27</v>
      </c>
      <c r="G541" s="1">
        <v>7.1400000000000005E-2</v>
      </c>
      <c r="H541" s="1">
        <v>5.7500000000000002E-2</v>
      </c>
      <c r="I541" t="s">
        <v>13</v>
      </c>
      <c r="J541" t="s">
        <v>1220</v>
      </c>
      <c r="K541" s="1">
        <v>250.38</v>
      </c>
      <c r="L541" t="s">
        <v>37</v>
      </c>
      <c r="M541" s="11">
        <v>45644</v>
      </c>
    </row>
    <row r="542" spans="1:13" x14ac:dyDescent="0.25">
      <c r="A542" t="s">
        <v>542</v>
      </c>
      <c r="B542" t="s">
        <v>1169</v>
      </c>
      <c r="C542">
        <v>3</v>
      </c>
      <c r="D542">
        <v>4</v>
      </c>
      <c r="E542" s="1">
        <v>5.5999999999999999E-3</v>
      </c>
      <c r="F542" s="1">
        <v>32.049999999999997</v>
      </c>
      <c r="G542" s="1">
        <v>7.6399999999999996E-2</v>
      </c>
      <c r="H542" s="1">
        <v>6.2799999999999995E-2</v>
      </c>
      <c r="I542" t="s">
        <v>13</v>
      </c>
      <c r="J542" t="s">
        <v>1166</v>
      </c>
      <c r="K542" s="1">
        <v>32415.26</v>
      </c>
      <c r="L542" t="s">
        <v>69</v>
      </c>
      <c r="M542" s="11">
        <v>45513</v>
      </c>
    </row>
    <row r="543" spans="1:13" x14ac:dyDescent="0.25">
      <c r="A543" t="s">
        <v>1391</v>
      </c>
      <c r="B543" t="s">
        <v>1407</v>
      </c>
      <c r="C543">
        <v>3</v>
      </c>
      <c r="D543">
        <v>5</v>
      </c>
      <c r="E543" s="1">
        <v>7.5499999999999998E-2</v>
      </c>
      <c r="F543" s="1">
        <v>140.80000000000001</v>
      </c>
      <c r="G543" s="1">
        <v>0.47899999999999998</v>
      </c>
      <c r="H543" s="1">
        <v>0.24840000000000001</v>
      </c>
      <c r="I543" t="s">
        <v>112</v>
      </c>
      <c r="J543" t="s">
        <v>1393</v>
      </c>
      <c r="K543" s="1">
        <v>2725.26</v>
      </c>
      <c r="L543" t="s">
        <v>47</v>
      </c>
      <c r="M543" s="11">
        <v>45005</v>
      </c>
    </row>
    <row r="544" spans="1:13" x14ac:dyDescent="0.25">
      <c r="A544" t="s">
        <v>168</v>
      </c>
      <c r="B544" t="s">
        <v>169</v>
      </c>
      <c r="C544">
        <v>3</v>
      </c>
      <c r="D544">
        <v>5</v>
      </c>
      <c r="E544" s="1">
        <v>6.88E-2</v>
      </c>
      <c r="F544" s="1">
        <v>217.11</v>
      </c>
      <c r="G544" s="1">
        <v>0.45540000000000003</v>
      </c>
      <c r="H544" s="1">
        <v>0.2447</v>
      </c>
      <c r="I544" t="s">
        <v>24</v>
      </c>
      <c r="J544" t="s">
        <v>170</v>
      </c>
      <c r="K544" s="1">
        <v>1700.54</v>
      </c>
      <c r="L544" t="s">
        <v>16</v>
      </c>
      <c r="M544" s="11">
        <v>45012</v>
      </c>
    </row>
    <row r="545" spans="1:13" x14ac:dyDescent="0.25">
      <c r="A545" t="s">
        <v>217</v>
      </c>
      <c r="B545" t="s">
        <v>1332</v>
      </c>
      <c r="C545">
        <v>3</v>
      </c>
      <c r="D545">
        <v>5</v>
      </c>
      <c r="E545" s="1">
        <v>5.8099999999999999E-2</v>
      </c>
      <c r="F545" s="1">
        <v>221.34</v>
      </c>
      <c r="G545" s="1">
        <v>0.4173</v>
      </c>
      <c r="H545" s="1">
        <v>0.28179999999999999</v>
      </c>
      <c r="I545" t="s">
        <v>24</v>
      </c>
      <c r="J545" t="s">
        <v>1333</v>
      </c>
      <c r="K545" s="1">
        <v>14329.6</v>
      </c>
      <c r="L545" t="s">
        <v>120</v>
      </c>
      <c r="M545" s="11">
        <v>44966</v>
      </c>
    </row>
    <row r="546" spans="1:13" x14ac:dyDescent="0.25">
      <c r="A546" t="s">
        <v>33</v>
      </c>
      <c r="B546" t="s">
        <v>633</v>
      </c>
      <c r="C546">
        <v>3</v>
      </c>
      <c r="D546">
        <v>5</v>
      </c>
      <c r="E546" s="1">
        <v>5.1900000000000002E-2</v>
      </c>
      <c r="F546" s="1">
        <v>71.540000000000006</v>
      </c>
      <c r="G546" s="1">
        <v>0.54559999999999997</v>
      </c>
      <c r="H546" s="1">
        <v>0.311</v>
      </c>
      <c r="I546" t="s">
        <v>24</v>
      </c>
      <c r="J546" t="s">
        <v>634</v>
      </c>
      <c r="K546" s="1">
        <v>2446.66</v>
      </c>
      <c r="L546" t="s">
        <v>16</v>
      </c>
      <c r="M546" s="11">
        <v>44947</v>
      </c>
    </row>
    <row r="547" spans="1:13" x14ac:dyDescent="0.25">
      <c r="A547" t="s">
        <v>564</v>
      </c>
      <c r="B547" t="s">
        <v>971</v>
      </c>
      <c r="C547">
        <v>3</v>
      </c>
      <c r="D547">
        <v>5</v>
      </c>
      <c r="E547" s="1">
        <v>2.2499999999999999E-2</v>
      </c>
      <c r="F547" s="1">
        <v>166.04</v>
      </c>
      <c r="G547" s="1">
        <v>0.38040000000000002</v>
      </c>
      <c r="H547" s="1">
        <v>0.19</v>
      </c>
      <c r="I547" t="s">
        <v>24</v>
      </c>
      <c r="J547" t="s">
        <v>972</v>
      </c>
      <c r="K547" s="1">
        <v>0</v>
      </c>
      <c r="L547" t="s">
        <v>120</v>
      </c>
      <c r="M547" s="11">
        <v>45138</v>
      </c>
    </row>
    <row r="548" spans="1:13" x14ac:dyDescent="0.25">
      <c r="A548" t="s">
        <v>270</v>
      </c>
      <c r="B548" t="s">
        <v>868</v>
      </c>
      <c r="C548">
        <v>3</v>
      </c>
      <c r="D548">
        <v>5</v>
      </c>
      <c r="E548" s="1">
        <v>1.9800000000000002E-2</v>
      </c>
      <c r="F548" s="1">
        <v>59.92</v>
      </c>
      <c r="G548" s="1">
        <v>0.151</v>
      </c>
      <c r="H548" s="1">
        <v>0.1133</v>
      </c>
      <c r="I548" t="s">
        <v>112</v>
      </c>
      <c r="J548" t="s">
        <v>855</v>
      </c>
      <c r="K548" s="1">
        <v>274.68</v>
      </c>
      <c r="L548" t="s">
        <v>53</v>
      </c>
      <c r="M548" s="11">
        <v>45400</v>
      </c>
    </row>
    <row r="549" spans="1:13" x14ac:dyDescent="0.25">
      <c r="A549" t="s">
        <v>259</v>
      </c>
      <c r="B549" t="s">
        <v>950</v>
      </c>
      <c r="C549">
        <v>3</v>
      </c>
      <c r="D549">
        <v>5</v>
      </c>
      <c r="E549" s="1">
        <v>1.2699999999999999E-2</v>
      </c>
      <c r="F549" s="1">
        <v>43.53</v>
      </c>
      <c r="G549" s="1">
        <v>8.9800000000000005E-2</v>
      </c>
      <c r="H549" s="1">
        <v>6.93E-2</v>
      </c>
      <c r="I549" t="s">
        <v>112</v>
      </c>
      <c r="J549" t="s">
        <v>951</v>
      </c>
      <c r="K549" s="1">
        <v>1687.62</v>
      </c>
      <c r="L549" t="s">
        <v>40</v>
      </c>
      <c r="M549" s="11">
        <v>45489</v>
      </c>
    </row>
    <row r="550" spans="1:13" x14ac:dyDescent="0.25">
      <c r="A550" t="s">
        <v>129</v>
      </c>
      <c r="B550" t="s">
        <v>167</v>
      </c>
      <c r="C550">
        <v>3</v>
      </c>
      <c r="D550">
        <v>5</v>
      </c>
      <c r="E550" s="1">
        <v>1.12E-2</v>
      </c>
      <c r="F550" s="1">
        <v>69.19</v>
      </c>
      <c r="G550" s="1">
        <v>8.1199999999999994E-2</v>
      </c>
      <c r="H550" s="1">
        <v>0.104</v>
      </c>
      <c r="I550" t="s">
        <v>13</v>
      </c>
      <c r="J550" t="s">
        <v>164</v>
      </c>
      <c r="K550" s="1">
        <v>307.07</v>
      </c>
      <c r="L550" t="s">
        <v>40</v>
      </c>
      <c r="M550" s="11">
        <v>45419</v>
      </c>
    </row>
    <row r="551" spans="1:13" x14ac:dyDescent="0.25">
      <c r="A551" t="s">
        <v>564</v>
      </c>
      <c r="B551" t="s">
        <v>578</v>
      </c>
      <c r="C551">
        <v>3</v>
      </c>
      <c r="D551">
        <v>5</v>
      </c>
      <c r="E551" s="1">
        <v>1.0699999999999999E-2</v>
      </c>
      <c r="F551" s="1">
        <v>41.63</v>
      </c>
      <c r="G551" s="1">
        <v>7.8899999999999998E-2</v>
      </c>
      <c r="H551" s="1">
        <v>8.0500000000000002E-2</v>
      </c>
      <c r="I551" t="s">
        <v>579</v>
      </c>
      <c r="J551" t="s">
        <v>566</v>
      </c>
      <c r="K551" s="1">
        <v>182.37</v>
      </c>
      <c r="L551" t="s">
        <v>40</v>
      </c>
      <c r="M551" s="11">
        <v>45468</v>
      </c>
    </row>
    <row r="552" spans="1:13" x14ac:dyDescent="0.25">
      <c r="A552" t="s">
        <v>147</v>
      </c>
      <c r="B552" t="s">
        <v>938</v>
      </c>
      <c r="C552">
        <v>3</v>
      </c>
      <c r="D552">
        <v>5</v>
      </c>
      <c r="E552" s="1">
        <v>5.7999999999999996E-3</v>
      </c>
      <c r="F552" s="1">
        <v>2845.6</v>
      </c>
      <c r="G552" s="1">
        <v>7.4200000000000002E-2</v>
      </c>
      <c r="H552" s="1">
        <v>6.0699999999999997E-2</v>
      </c>
      <c r="I552" t="s">
        <v>162</v>
      </c>
      <c r="J552" t="s">
        <v>934</v>
      </c>
      <c r="K552" s="1">
        <v>1790.04</v>
      </c>
      <c r="L552" t="s">
        <v>37</v>
      </c>
      <c r="M552" s="11">
        <v>45547</v>
      </c>
    </row>
    <row r="553" spans="1:13" x14ac:dyDescent="0.25">
      <c r="A553" t="s">
        <v>168</v>
      </c>
      <c r="B553" t="s">
        <v>1718</v>
      </c>
      <c r="C553">
        <v>3</v>
      </c>
      <c r="D553">
        <v>5</v>
      </c>
      <c r="E553" s="1">
        <v>5.4999999999999997E-3</v>
      </c>
      <c r="F553" s="1">
        <v>3806.35</v>
      </c>
      <c r="G553" s="1">
        <v>7.0199999999999999E-2</v>
      </c>
      <c r="H553" s="1">
        <v>5.8099999999999999E-2</v>
      </c>
      <c r="I553" t="s">
        <v>24</v>
      </c>
      <c r="J553" t="s">
        <v>1714</v>
      </c>
      <c r="K553" s="1">
        <v>7599.9</v>
      </c>
      <c r="L553" t="s">
        <v>40</v>
      </c>
      <c r="M553" s="11">
        <v>45630</v>
      </c>
    </row>
    <row r="554" spans="1:13" x14ac:dyDescent="0.25">
      <c r="A554" t="s">
        <v>129</v>
      </c>
      <c r="B554" t="s">
        <v>199</v>
      </c>
      <c r="C554">
        <v>3</v>
      </c>
      <c r="D554">
        <v>5</v>
      </c>
      <c r="E554" s="1">
        <v>5.4000000000000003E-3</v>
      </c>
      <c r="F554" s="1">
        <v>3341.45</v>
      </c>
      <c r="G554" s="1">
        <v>6.7599999999999993E-2</v>
      </c>
      <c r="H554" s="1">
        <v>5.6399999999999999E-2</v>
      </c>
      <c r="I554" t="s">
        <v>13</v>
      </c>
      <c r="J554" t="s">
        <v>200</v>
      </c>
      <c r="K554" s="1">
        <v>3096.95</v>
      </c>
      <c r="L554" t="s">
        <v>69</v>
      </c>
      <c r="M554" s="11">
        <v>45684</v>
      </c>
    </row>
    <row r="555" spans="1:13" x14ac:dyDescent="0.25">
      <c r="A555" t="s">
        <v>302</v>
      </c>
      <c r="B555" t="s">
        <v>1650</v>
      </c>
      <c r="C555">
        <v>2</v>
      </c>
      <c r="D555">
        <v>0</v>
      </c>
      <c r="E555" s="1">
        <v>7.2800000000000004E-2</v>
      </c>
      <c r="F555" s="1">
        <v>43.98</v>
      </c>
      <c r="G555" s="1">
        <v>0.51539999999999997</v>
      </c>
      <c r="H555" s="1">
        <v>0.2515</v>
      </c>
      <c r="I555" t="s">
        <v>13</v>
      </c>
      <c r="J555" t="s">
        <v>1645</v>
      </c>
      <c r="K555" s="1">
        <v>976.93</v>
      </c>
      <c r="L555" t="s">
        <v>20</v>
      </c>
      <c r="M555" s="11">
        <v>45001</v>
      </c>
    </row>
    <row r="556" spans="1:13" x14ac:dyDescent="0.25">
      <c r="A556" t="s">
        <v>302</v>
      </c>
      <c r="B556" t="s">
        <v>604</v>
      </c>
      <c r="C556">
        <v>2</v>
      </c>
      <c r="D556">
        <v>0</v>
      </c>
      <c r="E556" s="1">
        <v>7.0699999999999999E-2</v>
      </c>
      <c r="F556" s="1">
        <v>92.52</v>
      </c>
      <c r="G556" s="1">
        <v>0.42449999999999999</v>
      </c>
      <c r="H556" s="1">
        <v>0.1883</v>
      </c>
      <c r="I556" t="s">
        <v>13</v>
      </c>
      <c r="J556" t="s">
        <v>602</v>
      </c>
      <c r="K556" s="1">
        <v>256.45999999999998</v>
      </c>
      <c r="L556" t="s">
        <v>151</v>
      </c>
      <c r="M556" s="11">
        <v>45142</v>
      </c>
    </row>
    <row r="557" spans="1:13" x14ac:dyDescent="0.25">
      <c r="A557" t="s">
        <v>168</v>
      </c>
      <c r="B557" t="s">
        <v>1370</v>
      </c>
      <c r="C557">
        <v>2</v>
      </c>
      <c r="D557">
        <v>0</v>
      </c>
      <c r="E557" s="1">
        <v>6.1499999999999999E-2</v>
      </c>
      <c r="F557" s="1">
        <v>304.3</v>
      </c>
      <c r="G557" s="1">
        <v>0.44</v>
      </c>
      <c r="H557" s="1">
        <v>0.2888</v>
      </c>
      <c r="I557" t="s">
        <v>24</v>
      </c>
      <c r="J557" t="s">
        <v>1369</v>
      </c>
      <c r="K557" s="1">
        <v>38115.279999999999</v>
      </c>
      <c r="L557" t="s">
        <v>16</v>
      </c>
      <c r="M557" s="11">
        <v>44958</v>
      </c>
    </row>
    <row r="558" spans="1:13" x14ac:dyDescent="0.25">
      <c r="A558" t="s">
        <v>259</v>
      </c>
      <c r="B558" t="s">
        <v>495</v>
      </c>
      <c r="C558">
        <v>2</v>
      </c>
      <c r="D558">
        <v>0</v>
      </c>
      <c r="E558" s="1">
        <v>5.8000000000000003E-2</v>
      </c>
      <c r="F558" s="1">
        <v>35.33</v>
      </c>
      <c r="G558" s="1">
        <v>0.16189999999999999</v>
      </c>
      <c r="H558" s="1">
        <v>4.7100000000000003E-2</v>
      </c>
      <c r="I558" t="s">
        <v>112</v>
      </c>
      <c r="J558" t="s">
        <v>490</v>
      </c>
      <c r="K558" s="1">
        <v>191.83</v>
      </c>
      <c r="L558" t="s">
        <v>20</v>
      </c>
      <c r="M558" s="11">
        <v>45846</v>
      </c>
    </row>
    <row r="559" spans="1:13" x14ac:dyDescent="0.25">
      <c r="A559" t="s">
        <v>117</v>
      </c>
      <c r="B559" t="s">
        <v>1178</v>
      </c>
      <c r="C559">
        <v>2</v>
      </c>
      <c r="D559">
        <v>0</v>
      </c>
      <c r="E559" s="1">
        <v>5.3699999999999998E-2</v>
      </c>
      <c r="F559" s="1">
        <v>257.81</v>
      </c>
      <c r="G559" s="1">
        <v>0.67110000000000003</v>
      </c>
      <c r="H559" s="1">
        <v>0.29089999999999999</v>
      </c>
      <c r="I559" t="s">
        <v>13</v>
      </c>
      <c r="J559" t="s">
        <v>1174</v>
      </c>
      <c r="K559" s="1">
        <v>5381.37</v>
      </c>
      <c r="L559" t="s">
        <v>16</v>
      </c>
      <c r="M559" s="11">
        <v>44955</v>
      </c>
    </row>
    <row r="560" spans="1:13" x14ac:dyDescent="0.25">
      <c r="A560" t="s">
        <v>297</v>
      </c>
      <c r="B560" t="s">
        <v>317</v>
      </c>
      <c r="C560">
        <v>2</v>
      </c>
      <c r="D560">
        <v>0</v>
      </c>
      <c r="E560" s="1">
        <v>5.0799999999999998E-2</v>
      </c>
      <c r="F560" s="1">
        <v>140.55000000000001</v>
      </c>
      <c r="G560" s="1">
        <v>0.41039999999999999</v>
      </c>
      <c r="H560" s="1">
        <v>0.1774</v>
      </c>
      <c r="I560" t="s">
        <v>13</v>
      </c>
      <c r="J560" t="s">
        <v>318</v>
      </c>
      <c r="K560" s="1">
        <v>240.26</v>
      </c>
      <c r="L560" t="s">
        <v>16</v>
      </c>
      <c r="M560" s="11">
        <v>45179</v>
      </c>
    </row>
    <row r="561" spans="1:13" x14ac:dyDescent="0.25">
      <c r="A561" t="s">
        <v>297</v>
      </c>
      <c r="B561" t="s">
        <v>1280</v>
      </c>
      <c r="C561">
        <v>2</v>
      </c>
      <c r="D561">
        <v>0</v>
      </c>
      <c r="E561" s="1">
        <v>4.9299999999999997E-2</v>
      </c>
      <c r="F561" s="1">
        <v>48.11</v>
      </c>
      <c r="G561" s="1">
        <v>0.25969999999999999</v>
      </c>
      <c r="H561" s="1">
        <v>0.13389999999999999</v>
      </c>
      <c r="I561" t="s">
        <v>13</v>
      </c>
      <c r="J561" t="s">
        <v>1279</v>
      </c>
      <c r="K561" s="1">
        <v>4.42</v>
      </c>
      <c r="L561" t="s">
        <v>20</v>
      </c>
      <c r="M561" s="11">
        <v>45344</v>
      </c>
    </row>
    <row r="562" spans="1:13" x14ac:dyDescent="0.25">
      <c r="A562" t="s">
        <v>22</v>
      </c>
      <c r="B562" t="s">
        <v>27</v>
      </c>
      <c r="C562">
        <v>2</v>
      </c>
      <c r="D562">
        <v>0</v>
      </c>
      <c r="E562" s="1">
        <v>4.8800000000000003E-2</v>
      </c>
      <c r="F562" s="1">
        <v>436.49</v>
      </c>
      <c r="G562" s="1">
        <v>0.3427</v>
      </c>
      <c r="H562" s="1">
        <v>0.1588</v>
      </c>
      <c r="I562" t="s">
        <v>24</v>
      </c>
      <c r="J562" t="s">
        <v>25</v>
      </c>
      <c r="K562" s="1">
        <v>3231.75</v>
      </c>
      <c r="L562" t="s">
        <v>16</v>
      </c>
      <c r="M562" s="11">
        <v>45243</v>
      </c>
    </row>
    <row r="563" spans="1:13" x14ac:dyDescent="0.25">
      <c r="A563" t="s">
        <v>542</v>
      </c>
      <c r="B563" t="s">
        <v>1194</v>
      </c>
      <c r="C563">
        <v>2</v>
      </c>
      <c r="D563">
        <v>0</v>
      </c>
      <c r="E563" s="1">
        <v>4.3900000000000002E-2</v>
      </c>
      <c r="F563" s="1">
        <v>385.01</v>
      </c>
      <c r="G563" s="1">
        <v>0.13450000000000001</v>
      </c>
      <c r="H563" s="1">
        <v>0.1051</v>
      </c>
      <c r="I563" t="s">
        <v>13</v>
      </c>
      <c r="J563" t="s">
        <v>1190</v>
      </c>
      <c r="K563" s="1">
        <v>6788.62</v>
      </c>
      <c r="L563" t="s">
        <v>20</v>
      </c>
      <c r="M563" s="11">
        <v>45417</v>
      </c>
    </row>
    <row r="564" spans="1:13" x14ac:dyDescent="0.25">
      <c r="A564" t="s">
        <v>266</v>
      </c>
      <c r="B564" t="s">
        <v>1218</v>
      </c>
      <c r="C564">
        <v>2</v>
      </c>
      <c r="D564">
        <v>0</v>
      </c>
      <c r="E564" s="1">
        <v>4.0800000000000003E-2</v>
      </c>
      <c r="F564" s="1">
        <v>14.57</v>
      </c>
      <c r="G564" s="1">
        <v>0.2293</v>
      </c>
      <c r="H564" s="1">
        <v>9.8599999999999993E-2</v>
      </c>
      <c r="I564" t="s">
        <v>112</v>
      </c>
      <c r="J564" t="s">
        <v>1216</v>
      </c>
      <c r="K564" s="1">
        <v>97.5</v>
      </c>
      <c r="L564" t="s">
        <v>20</v>
      </c>
      <c r="M564" s="11">
        <v>45432</v>
      </c>
    </row>
    <row r="565" spans="1:13" x14ac:dyDescent="0.25">
      <c r="A565" t="s">
        <v>33</v>
      </c>
      <c r="B565" t="s">
        <v>344</v>
      </c>
      <c r="C565">
        <v>2</v>
      </c>
      <c r="D565">
        <v>0</v>
      </c>
      <c r="E565" s="1">
        <v>1.55E-2</v>
      </c>
      <c r="F565" s="1">
        <v>22.5</v>
      </c>
      <c r="G565" s="1">
        <v>0.12379999999999999</v>
      </c>
      <c r="H565" s="1">
        <v>7.4000000000000003E-3</v>
      </c>
      <c r="I565" t="s">
        <v>24</v>
      </c>
      <c r="J565" t="s">
        <v>341</v>
      </c>
      <c r="K565" s="1">
        <v>88.66</v>
      </c>
      <c r="L565" t="s">
        <v>20</v>
      </c>
      <c r="M565" s="11">
        <v>45877</v>
      </c>
    </row>
    <row r="566" spans="1:13" x14ac:dyDescent="0.25">
      <c r="A566" t="s">
        <v>247</v>
      </c>
      <c r="B566" t="s">
        <v>1665</v>
      </c>
      <c r="C566">
        <v>2</v>
      </c>
      <c r="D566">
        <v>0</v>
      </c>
      <c r="E566" s="1">
        <v>1.0999999999999999E-2</v>
      </c>
      <c r="F566" s="1">
        <v>20.43</v>
      </c>
      <c r="G566" s="1">
        <v>9.1800000000000007E-2</v>
      </c>
      <c r="H566" s="1">
        <v>4.87E-2</v>
      </c>
      <c r="I566" t="s">
        <v>24</v>
      </c>
      <c r="J566" t="s">
        <v>1659</v>
      </c>
      <c r="K566" s="1">
        <v>54.4</v>
      </c>
      <c r="L566" t="s">
        <v>40</v>
      </c>
      <c r="M566" s="11">
        <v>45837</v>
      </c>
    </row>
    <row r="567" spans="1:13" x14ac:dyDescent="0.25">
      <c r="A567" t="s">
        <v>704</v>
      </c>
      <c r="B567" t="s">
        <v>904</v>
      </c>
      <c r="C567">
        <v>2</v>
      </c>
      <c r="D567">
        <v>0</v>
      </c>
      <c r="E567" s="1">
        <v>8.8000000000000005E-3</v>
      </c>
      <c r="F567" s="1">
        <v>29.66</v>
      </c>
      <c r="G567" s="1">
        <v>7.9500000000000001E-2</v>
      </c>
      <c r="H567" s="1">
        <v>5.0500000000000003E-2</v>
      </c>
      <c r="I567" t="s">
        <v>162</v>
      </c>
      <c r="J567" t="s">
        <v>890</v>
      </c>
      <c r="K567" s="1">
        <v>168.38</v>
      </c>
      <c r="L567" t="s">
        <v>40</v>
      </c>
      <c r="M567" s="11">
        <v>45819</v>
      </c>
    </row>
    <row r="568" spans="1:13" x14ac:dyDescent="0.25">
      <c r="A568" t="s">
        <v>302</v>
      </c>
      <c r="B568" t="s">
        <v>1541</v>
      </c>
      <c r="C568">
        <v>2</v>
      </c>
      <c r="D568">
        <v>0</v>
      </c>
      <c r="E568" s="1">
        <v>5.4999999999999997E-3</v>
      </c>
      <c r="F568" s="1">
        <v>18.5</v>
      </c>
      <c r="G568" s="1">
        <v>0.115</v>
      </c>
      <c r="H568" s="1">
        <v>2.7300000000000001E-2</v>
      </c>
      <c r="I568" t="s">
        <v>13</v>
      </c>
      <c r="J568" t="s">
        <v>1540</v>
      </c>
      <c r="K568" s="1">
        <v>34.96</v>
      </c>
      <c r="L568" t="s">
        <v>20</v>
      </c>
      <c r="M568" s="11">
        <v>45871</v>
      </c>
    </row>
    <row r="569" spans="1:13" x14ac:dyDescent="0.25">
      <c r="A569" t="s">
        <v>175</v>
      </c>
      <c r="B569" t="s">
        <v>803</v>
      </c>
      <c r="C569">
        <v>2</v>
      </c>
      <c r="D569">
        <v>0</v>
      </c>
      <c r="E569" s="1">
        <v>5.1000000000000004E-3</v>
      </c>
      <c r="F569" s="1">
        <v>2555.89</v>
      </c>
      <c r="G569" s="1">
        <v>6.5100000000000005E-2</v>
      </c>
      <c r="H569" s="1">
        <v>4.9399999999999999E-2</v>
      </c>
      <c r="I569" t="s">
        <v>162</v>
      </c>
      <c r="J569" t="s">
        <v>787</v>
      </c>
      <c r="K569" s="1">
        <v>4530.33</v>
      </c>
      <c r="L569" t="s">
        <v>37</v>
      </c>
      <c r="M569" s="11">
        <v>45832</v>
      </c>
    </row>
    <row r="570" spans="1:13" x14ac:dyDescent="0.25">
      <c r="A570" t="s">
        <v>302</v>
      </c>
      <c r="B570" t="s">
        <v>984</v>
      </c>
      <c r="C570">
        <v>2</v>
      </c>
      <c r="D570">
        <v>0</v>
      </c>
      <c r="E570" s="1">
        <v>0</v>
      </c>
      <c r="F570" s="1">
        <v>82.25</v>
      </c>
      <c r="G570" s="1">
        <v>0</v>
      </c>
      <c r="H570" s="1">
        <v>0</v>
      </c>
      <c r="I570" t="s">
        <v>112</v>
      </c>
      <c r="J570" t="s">
        <v>974</v>
      </c>
      <c r="K570" s="1">
        <v>300.29000000000002</v>
      </c>
      <c r="L570" t="s">
        <v>20</v>
      </c>
      <c r="M570" s="11">
        <v>46224</v>
      </c>
    </row>
    <row r="571" spans="1:13" x14ac:dyDescent="0.25">
      <c r="A571" t="s">
        <v>88</v>
      </c>
      <c r="B571" t="s">
        <v>1008</v>
      </c>
      <c r="C571">
        <v>2</v>
      </c>
      <c r="D571">
        <v>0</v>
      </c>
      <c r="E571" s="1">
        <v>0</v>
      </c>
      <c r="F571" s="1">
        <v>30.76</v>
      </c>
      <c r="G571" s="1">
        <v>0</v>
      </c>
      <c r="H571" s="1">
        <v>0</v>
      </c>
      <c r="I571" t="s">
        <v>13</v>
      </c>
      <c r="J571" t="s">
        <v>974</v>
      </c>
      <c r="K571" s="1">
        <v>91.25</v>
      </c>
      <c r="L571" t="s">
        <v>20</v>
      </c>
      <c r="M571" s="11">
        <v>46192</v>
      </c>
    </row>
    <row r="572" spans="1:13" x14ac:dyDescent="0.25">
      <c r="A572" t="s">
        <v>22</v>
      </c>
      <c r="B572" t="s">
        <v>1007</v>
      </c>
      <c r="C572">
        <v>2</v>
      </c>
      <c r="D572">
        <v>0</v>
      </c>
      <c r="E572" s="1">
        <v>0</v>
      </c>
      <c r="F572" s="1">
        <v>29.78</v>
      </c>
      <c r="G572" s="1">
        <v>0</v>
      </c>
      <c r="H572" s="1">
        <v>0</v>
      </c>
      <c r="I572" t="s">
        <v>13</v>
      </c>
      <c r="J572" t="s">
        <v>974</v>
      </c>
      <c r="K572" s="1">
        <v>76.11</v>
      </c>
      <c r="L572" t="s">
        <v>40</v>
      </c>
      <c r="M572" s="11">
        <v>46185</v>
      </c>
    </row>
    <row r="573" spans="1:13" x14ac:dyDescent="0.25">
      <c r="A573" t="s">
        <v>266</v>
      </c>
      <c r="B573" t="s">
        <v>1146</v>
      </c>
      <c r="C573">
        <v>2</v>
      </c>
      <c r="D573">
        <v>0</v>
      </c>
      <c r="E573" s="1">
        <v>0</v>
      </c>
      <c r="F573" s="1">
        <v>26.03</v>
      </c>
      <c r="G573" s="1">
        <v>0</v>
      </c>
      <c r="H573" s="1">
        <v>0</v>
      </c>
      <c r="I573" t="s">
        <v>112</v>
      </c>
      <c r="J573" t="s">
        <v>1147</v>
      </c>
      <c r="K573" s="1">
        <v>104</v>
      </c>
      <c r="L573" t="s">
        <v>37</v>
      </c>
      <c r="M573" s="11">
        <v>46195</v>
      </c>
    </row>
    <row r="574" spans="1:13" x14ac:dyDescent="0.25">
      <c r="A574" t="s">
        <v>302</v>
      </c>
      <c r="B574" t="s">
        <v>992</v>
      </c>
      <c r="C574">
        <v>2</v>
      </c>
      <c r="D574">
        <v>0</v>
      </c>
      <c r="E574" s="1">
        <v>0</v>
      </c>
      <c r="F574" s="1">
        <v>24.39</v>
      </c>
      <c r="G574" s="1">
        <v>0</v>
      </c>
      <c r="H574" s="1">
        <v>0</v>
      </c>
      <c r="I574" t="s">
        <v>158</v>
      </c>
      <c r="J574" t="s">
        <v>974</v>
      </c>
      <c r="K574" s="1">
        <v>198.75</v>
      </c>
      <c r="L574" t="s">
        <v>37</v>
      </c>
      <c r="M574" s="11">
        <v>46216</v>
      </c>
    </row>
    <row r="575" spans="1:13" x14ac:dyDescent="0.25">
      <c r="A575" t="s">
        <v>88</v>
      </c>
      <c r="B575" t="s">
        <v>1001</v>
      </c>
      <c r="C575">
        <v>2</v>
      </c>
      <c r="D575">
        <v>0</v>
      </c>
      <c r="E575" s="1">
        <v>0</v>
      </c>
      <c r="F575" s="1">
        <v>23.67</v>
      </c>
      <c r="G575" s="1">
        <v>0</v>
      </c>
      <c r="H575" s="1">
        <v>0</v>
      </c>
      <c r="I575" t="s">
        <v>13</v>
      </c>
      <c r="J575" t="s">
        <v>974</v>
      </c>
      <c r="K575" s="1">
        <v>15.89</v>
      </c>
      <c r="L575" t="s">
        <v>20</v>
      </c>
      <c r="M575" s="11">
        <v>46150</v>
      </c>
    </row>
    <row r="576" spans="1:13" x14ac:dyDescent="0.25">
      <c r="A576" t="s">
        <v>84</v>
      </c>
      <c r="B576" t="s">
        <v>1528</v>
      </c>
      <c r="C576">
        <v>2</v>
      </c>
      <c r="D576">
        <v>0</v>
      </c>
      <c r="E576" s="1">
        <v>0</v>
      </c>
      <c r="F576" s="1">
        <v>18.22</v>
      </c>
      <c r="G576" s="1">
        <v>0</v>
      </c>
      <c r="H576" s="1">
        <v>0</v>
      </c>
      <c r="I576" t="s">
        <v>13</v>
      </c>
      <c r="J576" t="s">
        <v>1526</v>
      </c>
      <c r="K576" s="1">
        <v>417.89</v>
      </c>
      <c r="L576" t="s">
        <v>20</v>
      </c>
      <c r="M576" s="11">
        <v>46235</v>
      </c>
    </row>
    <row r="577" spans="1:13" x14ac:dyDescent="0.25">
      <c r="A577" t="s">
        <v>77</v>
      </c>
      <c r="B577" t="s">
        <v>599</v>
      </c>
      <c r="C577">
        <v>2</v>
      </c>
      <c r="D577">
        <v>1</v>
      </c>
      <c r="E577" s="1">
        <v>8.9700000000000002E-2</v>
      </c>
      <c r="F577" s="1">
        <v>26.21</v>
      </c>
      <c r="G577" s="1">
        <v>0.24979999999999999</v>
      </c>
      <c r="H577" s="1">
        <v>0.10539999999999999</v>
      </c>
      <c r="I577" t="s">
        <v>13</v>
      </c>
      <c r="J577" t="s">
        <v>600</v>
      </c>
      <c r="K577" s="1">
        <v>8413.24</v>
      </c>
      <c r="L577" t="s">
        <v>20</v>
      </c>
      <c r="M577" s="11">
        <v>45416</v>
      </c>
    </row>
    <row r="578" spans="1:13" x14ac:dyDescent="0.25">
      <c r="A578" t="s">
        <v>84</v>
      </c>
      <c r="B578" t="s">
        <v>1438</v>
      </c>
      <c r="C578">
        <v>2</v>
      </c>
      <c r="D578">
        <v>1</v>
      </c>
      <c r="E578" s="1">
        <v>8.72E-2</v>
      </c>
      <c r="F578" s="1">
        <v>23.23</v>
      </c>
      <c r="G578" s="1">
        <v>0.23530000000000001</v>
      </c>
      <c r="H578" s="1">
        <v>0.14369999999999999</v>
      </c>
      <c r="I578" t="s">
        <v>13</v>
      </c>
      <c r="J578" t="s">
        <v>1439</v>
      </c>
      <c r="K578" s="1">
        <v>1315.31</v>
      </c>
      <c r="L578" t="s">
        <v>20</v>
      </c>
      <c r="M578" s="11">
        <v>45290</v>
      </c>
    </row>
    <row r="579" spans="1:13" x14ac:dyDescent="0.25">
      <c r="A579" t="s">
        <v>107</v>
      </c>
      <c r="B579" t="s">
        <v>694</v>
      </c>
      <c r="C579">
        <v>2</v>
      </c>
      <c r="D579">
        <v>1</v>
      </c>
      <c r="E579" s="1">
        <v>8.2900000000000001E-2</v>
      </c>
      <c r="F579" s="1">
        <v>56.82</v>
      </c>
      <c r="G579" s="1">
        <v>0.32850000000000001</v>
      </c>
      <c r="H579" s="1">
        <v>6.6699999999999995E-2</v>
      </c>
      <c r="I579" t="s">
        <v>24</v>
      </c>
      <c r="J579" t="s">
        <v>695</v>
      </c>
      <c r="K579" s="1">
        <v>14155.62</v>
      </c>
      <c r="L579" t="s">
        <v>20</v>
      </c>
      <c r="M579" s="11">
        <v>45497</v>
      </c>
    </row>
    <row r="580" spans="1:13" x14ac:dyDescent="0.25">
      <c r="A580" t="s">
        <v>107</v>
      </c>
      <c r="B580" t="s">
        <v>703</v>
      </c>
      <c r="C580">
        <v>2</v>
      </c>
      <c r="D580">
        <v>1</v>
      </c>
      <c r="E580" s="1">
        <v>6.5500000000000003E-2</v>
      </c>
      <c r="F580" s="1">
        <v>98.48</v>
      </c>
      <c r="G580" s="1">
        <v>0.35659999999999997</v>
      </c>
      <c r="H580" s="1">
        <v>9.2899999999999996E-2</v>
      </c>
      <c r="I580" t="s">
        <v>13</v>
      </c>
      <c r="J580" t="s">
        <v>695</v>
      </c>
      <c r="K580" s="1">
        <v>38422.94</v>
      </c>
      <c r="L580" t="s">
        <v>20</v>
      </c>
      <c r="M580" s="11">
        <v>45443</v>
      </c>
    </row>
    <row r="581" spans="1:13" x14ac:dyDescent="0.25">
      <c r="A581" t="s">
        <v>259</v>
      </c>
      <c r="B581" t="s">
        <v>375</v>
      </c>
      <c r="C581">
        <v>2</v>
      </c>
      <c r="D581">
        <v>1</v>
      </c>
      <c r="E581" s="1">
        <v>6.3100000000000003E-2</v>
      </c>
      <c r="F581" s="1">
        <v>61.63</v>
      </c>
      <c r="G581" s="1">
        <v>0.35039999999999999</v>
      </c>
      <c r="H581" s="1">
        <v>0.13139999999999999</v>
      </c>
      <c r="I581" t="s">
        <v>13</v>
      </c>
      <c r="J581" t="s">
        <v>376</v>
      </c>
      <c r="K581" s="1">
        <v>16830.53</v>
      </c>
      <c r="L581" t="s">
        <v>20</v>
      </c>
      <c r="M581" s="11">
        <v>45355</v>
      </c>
    </row>
    <row r="582" spans="1:13" x14ac:dyDescent="0.25">
      <c r="A582" t="s">
        <v>259</v>
      </c>
      <c r="B582" t="s">
        <v>377</v>
      </c>
      <c r="C582">
        <v>2</v>
      </c>
      <c r="D582">
        <v>1</v>
      </c>
      <c r="E582" s="1">
        <v>6.3100000000000003E-2</v>
      </c>
      <c r="F582" s="1">
        <v>61.63</v>
      </c>
      <c r="G582" s="1">
        <v>0.35039999999999999</v>
      </c>
      <c r="H582" s="1">
        <v>0.13139999999999999</v>
      </c>
      <c r="I582" t="s">
        <v>13</v>
      </c>
      <c r="J582" t="s">
        <v>376</v>
      </c>
      <c r="K582" s="1">
        <v>16830.53</v>
      </c>
      <c r="L582" t="s">
        <v>20</v>
      </c>
      <c r="M582" s="11">
        <v>45356</v>
      </c>
    </row>
    <row r="583" spans="1:13" x14ac:dyDescent="0.25">
      <c r="A583" t="s">
        <v>259</v>
      </c>
      <c r="B583" t="s">
        <v>1449</v>
      </c>
      <c r="C583">
        <v>2</v>
      </c>
      <c r="D583">
        <v>1</v>
      </c>
      <c r="E583" s="1">
        <v>5.8900000000000001E-2</v>
      </c>
      <c r="F583" s="1">
        <v>941.69</v>
      </c>
      <c r="G583" s="1">
        <v>0.3397</v>
      </c>
      <c r="H583" s="1">
        <v>0.1162</v>
      </c>
      <c r="I583" t="s">
        <v>24</v>
      </c>
      <c r="J583" t="s">
        <v>1447</v>
      </c>
      <c r="K583" s="1">
        <v>6297.7</v>
      </c>
      <c r="L583" t="s">
        <v>20</v>
      </c>
      <c r="M583" s="11">
        <v>45394</v>
      </c>
    </row>
    <row r="584" spans="1:13" x14ac:dyDescent="0.25">
      <c r="A584" t="s">
        <v>247</v>
      </c>
      <c r="B584" t="s">
        <v>1690</v>
      </c>
      <c r="C584">
        <v>2</v>
      </c>
      <c r="D584">
        <v>1</v>
      </c>
      <c r="E584" s="1">
        <v>5.7700000000000001E-2</v>
      </c>
      <c r="F584" s="1">
        <v>152.99</v>
      </c>
      <c r="G584" s="1">
        <v>0.44340000000000002</v>
      </c>
      <c r="H584" s="1">
        <v>0.18060000000000001</v>
      </c>
      <c r="I584" t="s">
        <v>24</v>
      </c>
      <c r="J584" t="s">
        <v>1689</v>
      </c>
      <c r="K584" s="1">
        <v>20068.84</v>
      </c>
      <c r="L584" t="s">
        <v>16</v>
      </c>
      <c r="M584" s="11">
        <v>45175</v>
      </c>
    </row>
    <row r="585" spans="1:13" x14ac:dyDescent="0.25">
      <c r="A585" t="s">
        <v>259</v>
      </c>
      <c r="B585" t="s">
        <v>809</v>
      </c>
      <c r="C585">
        <v>2</v>
      </c>
      <c r="D585">
        <v>1</v>
      </c>
      <c r="E585" s="1">
        <v>4.7500000000000001E-2</v>
      </c>
      <c r="F585" s="1">
        <v>133.05000000000001</v>
      </c>
      <c r="G585" s="1">
        <v>0.42109999999999997</v>
      </c>
      <c r="H585" s="1">
        <v>0.22450000000000001</v>
      </c>
      <c r="I585" t="s">
        <v>24</v>
      </c>
      <c r="J585" t="s">
        <v>807</v>
      </c>
      <c r="K585" s="1">
        <v>6732.46</v>
      </c>
      <c r="L585" t="s">
        <v>16</v>
      </c>
      <c r="M585" s="11">
        <v>45054</v>
      </c>
    </row>
    <row r="586" spans="1:13" x14ac:dyDescent="0.25">
      <c r="A586" t="s">
        <v>138</v>
      </c>
      <c r="B586" t="s">
        <v>142</v>
      </c>
      <c r="C586">
        <v>2</v>
      </c>
      <c r="D586">
        <v>1</v>
      </c>
      <c r="E586" s="1">
        <v>4.7E-2</v>
      </c>
      <c r="F586" s="1">
        <v>30.83</v>
      </c>
      <c r="G586" s="1">
        <v>0.53110000000000002</v>
      </c>
      <c r="H586" s="1">
        <v>0.20619999999999999</v>
      </c>
      <c r="I586" t="s">
        <v>112</v>
      </c>
      <c r="J586" t="s">
        <v>140</v>
      </c>
      <c r="K586" s="1">
        <v>328.26</v>
      </c>
      <c r="L586" t="s">
        <v>16</v>
      </c>
      <c r="M586" s="11">
        <v>45092</v>
      </c>
    </row>
    <row r="587" spans="1:13" x14ac:dyDescent="0.25">
      <c r="A587" t="s">
        <v>259</v>
      </c>
      <c r="B587" t="s">
        <v>847</v>
      </c>
      <c r="C587">
        <v>2</v>
      </c>
      <c r="D587">
        <v>1</v>
      </c>
      <c r="E587" s="1">
        <v>0.04</v>
      </c>
      <c r="F587" s="1">
        <v>100.82</v>
      </c>
      <c r="G587" s="1">
        <v>0.4753</v>
      </c>
      <c r="H587" s="1">
        <v>0.26850000000000002</v>
      </c>
      <c r="I587" t="s">
        <v>24</v>
      </c>
      <c r="J587" t="s">
        <v>848</v>
      </c>
      <c r="K587" s="1">
        <v>1252.4100000000001</v>
      </c>
      <c r="L587" t="s">
        <v>16</v>
      </c>
      <c r="M587" s="11">
        <v>44979</v>
      </c>
    </row>
    <row r="588" spans="1:13" x14ac:dyDescent="0.25">
      <c r="A588" t="s">
        <v>217</v>
      </c>
      <c r="B588" t="s">
        <v>1277</v>
      </c>
      <c r="C588">
        <v>2</v>
      </c>
      <c r="D588">
        <v>1</v>
      </c>
      <c r="E588" s="1">
        <v>3.4599999999999999E-2</v>
      </c>
      <c r="F588" s="1">
        <v>49.55</v>
      </c>
      <c r="G588" s="1">
        <v>0.5645</v>
      </c>
      <c r="H588" s="1">
        <v>0.36209999999999998</v>
      </c>
      <c r="I588" t="s">
        <v>24</v>
      </c>
      <c r="J588" t="s">
        <v>1276</v>
      </c>
      <c r="K588" s="1">
        <v>2567.79</v>
      </c>
      <c r="L588" t="s">
        <v>20</v>
      </c>
      <c r="M588" s="11">
        <v>44933</v>
      </c>
    </row>
    <row r="589" spans="1:13" x14ac:dyDescent="0.25">
      <c r="A589" t="s">
        <v>138</v>
      </c>
      <c r="B589" t="s">
        <v>1389</v>
      </c>
      <c r="C589">
        <v>2</v>
      </c>
      <c r="D589">
        <v>1</v>
      </c>
      <c r="E589" s="1">
        <v>1.7999999999999999E-2</v>
      </c>
      <c r="F589" s="1">
        <v>79.290000000000006</v>
      </c>
      <c r="G589" s="1">
        <v>0.1061</v>
      </c>
      <c r="H589" s="1">
        <v>5.7799999999999997E-2</v>
      </c>
      <c r="I589" t="s">
        <v>112</v>
      </c>
      <c r="J589" t="s">
        <v>1388</v>
      </c>
      <c r="K589" s="1">
        <v>50.81</v>
      </c>
      <c r="L589" t="s">
        <v>53</v>
      </c>
      <c r="M589" s="11">
        <v>45636</v>
      </c>
    </row>
    <row r="590" spans="1:13" x14ac:dyDescent="0.25">
      <c r="A590" t="s">
        <v>259</v>
      </c>
      <c r="B590" t="s">
        <v>499</v>
      </c>
      <c r="C590">
        <v>2</v>
      </c>
      <c r="D590">
        <v>1</v>
      </c>
      <c r="E590" s="1">
        <v>1.55E-2</v>
      </c>
      <c r="F590" s="1">
        <v>20.9</v>
      </c>
      <c r="G590" s="1">
        <v>0.1099</v>
      </c>
      <c r="H590" s="1">
        <v>5.9700000000000003E-2</v>
      </c>
      <c r="I590" t="s">
        <v>24</v>
      </c>
      <c r="J590" t="s">
        <v>498</v>
      </c>
      <c r="K590" s="1">
        <v>602.26</v>
      </c>
      <c r="L590" t="s">
        <v>40</v>
      </c>
      <c r="M590" s="11">
        <v>45578</v>
      </c>
    </row>
    <row r="591" spans="1:13" x14ac:dyDescent="0.25">
      <c r="A591" t="s">
        <v>302</v>
      </c>
      <c r="B591" t="s">
        <v>1515</v>
      </c>
      <c r="C591">
        <v>2</v>
      </c>
      <c r="D591">
        <v>1</v>
      </c>
      <c r="E591" s="1">
        <v>1.26E-2</v>
      </c>
      <c r="F591" s="1">
        <v>63.24</v>
      </c>
      <c r="G591" s="1">
        <v>9.1300000000000006E-2</v>
      </c>
      <c r="H591" s="1">
        <v>4.9099999999999998E-2</v>
      </c>
      <c r="I591" t="s">
        <v>112</v>
      </c>
      <c r="J591" t="s">
        <v>1513</v>
      </c>
      <c r="K591" s="1">
        <v>192.25</v>
      </c>
      <c r="L591" t="s">
        <v>40</v>
      </c>
      <c r="M591" s="11">
        <v>45836</v>
      </c>
    </row>
    <row r="592" spans="1:13" x14ac:dyDescent="0.25">
      <c r="A592" t="s">
        <v>302</v>
      </c>
      <c r="B592" t="s">
        <v>1519</v>
      </c>
      <c r="C592">
        <v>2</v>
      </c>
      <c r="D592">
        <v>1</v>
      </c>
      <c r="E592" s="1">
        <v>1.04E-2</v>
      </c>
      <c r="F592" s="1">
        <v>39.94</v>
      </c>
      <c r="G592" s="1">
        <v>7.9299999999999995E-2</v>
      </c>
      <c r="H592" s="1">
        <v>4.2500000000000003E-2</v>
      </c>
      <c r="I592" t="s">
        <v>112</v>
      </c>
      <c r="J592" t="s">
        <v>1513</v>
      </c>
      <c r="K592" s="1">
        <v>47.87</v>
      </c>
      <c r="L592" t="s">
        <v>40</v>
      </c>
      <c r="M592" s="11">
        <v>45865</v>
      </c>
    </row>
    <row r="593" spans="1:13" x14ac:dyDescent="0.25">
      <c r="A593" t="s">
        <v>117</v>
      </c>
      <c r="B593" t="s">
        <v>1342</v>
      </c>
      <c r="C593">
        <v>2</v>
      </c>
      <c r="D593">
        <v>1</v>
      </c>
      <c r="E593" s="1">
        <v>9.2999999999999992E-3</v>
      </c>
      <c r="F593" s="1">
        <v>55.46</v>
      </c>
      <c r="G593" s="1">
        <v>7.3599999999999999E-2</v>
      </c>
      <c r="H593" s="1">
        <v>4.6699999999999998E-2</v>
      </c>
      <c r="I593" t="s">
        <v>13</v>
      </c>
      <c r="J593" t="s">
        <v>1343</v>
      </c>
      <c r="K593" s="1">
        <v>146.19</v>
      </c>
      <c r="L593" t="s">
        <v>40</v>
      </c>
      <c r="M593" s="11">
        <v>45850</v>
      </c>
    </row>
    <row r="594" spans="1:13" x14ac:dyDescent="0.25">
      <c r="A594" t="s">
        <v>138</v>
      </c>
      <c r="B594" t="s">
        <v>883</v>
      </c>
      <c r="C594">
        <v>2</v>
      </c>
      <c r="D594">
        <v>1</v>
      </c>
      <c r="E594" s="1">
        <v>6.8999999999999999E-3</v>
      </c>
      <c r="F594" s="1">
        <v>13.7</v>
      </c>
      <c r="G594" s="1">
        <v>7.2800000000000004E-2</v>
      </c>
      <c r="H594" s="1">
        <v>4.8300000000000003E-2</v>
      </c>
      <c r="I594" t="s">
        <v>112</v>
      </c>
      <c r="J594" t="s">
        <v>884</v>
      </c>
      <c r="K594" s="1">
        <v>108.26</v>
      </c>
      <c r="L594" t="s">
        <v>40</v>
      </c>
      <c r="M594" s="11">
        <v>45839</v>
      </c>
    </row>
    <row r="595" spans="1:13" x14ac:dyDescent="0.25">
      <c r="A595" t="s">
        <v>479</v>
      </c>
      <c r="B595" t="s">
        <v>1073</v>
      </c>
      <c r="C595">
        <v>2</v>
      </c>
      <c r="D595">
        <v>1</v>
      </c>
      <c r="E595" s="1">
        <v>5.3E-3</v>
      </c>
      <c r="F595" s="1">
        <v>1166.99</v>
      </c>
      <c r="G595" s="1">
        <v>6.4899999999999999E-2</v>
      </c>
      <c r="H595" s="1">
        <v>5.2299999999999999E-2</v>
      </c>
      <c r="I595" t="s">
        <v>13</v>
      </c>
      <c r="J595" t="s">
        <v>1070</v>
      </c>
      <c r="K595" s="1">
        <v>179.08</v>
      </c>
      <c r="L595" t="s">
        <v>37</v>
      </c>
      <c r="M595" s="11">
        <v>45791</v>
      </c>
    </row>
    <row r="596" spans="1:13" x14ac:dyDescent="0.25">
      <c r="A596" t="s">
        <v>84</v>
      </c>
      <c r="B596" t="s">
        <v>1272</v>
      </c>
      <c r="C596">
        <v>2</v>
      </c>
      <c r="D596">
        <v>1</v>
      </c>
      <c r="E596" s="1">
        <v>4.7000000000000002E-3</v>
      </c>
      <c r="F596" s="1">
        <v>15.75</v>
      </c>
      <c r="G596" s="1">
        <v>6.08E-2</v>
      </c>
      <c r="H596" s="1">
        <v>4.7800000000000002E-2</v>
      </c>
      <c r="I596" t="s">
        <v>13</v>
      </c>
      <c r="J596" t="s">
        <v>1270</v>
      </c>
      <c r="K596" s="1">
        <v>313.87</v>
      </c>
      <c r="L596" t="s">
        <v>37</v>
      </c>
      <c r="M596" s="11">
        <v>45841</v>
      </c>
    </row>
    <row r="597" spans="1:13" x14ac:dyDescent="0.25">
      <c r="A597" t="s">
        <v>259</v>
      </c>
      <c r="B597" t="s">
        <v>264</v>
      </c>
      <c r="C597">
        <v>2</v>
      </c>
      <c r="D597">
        <v>2</v>
      </c>
      <c r="E597" s="1">
        <v>7.7399999999999997E-2</v>
      </c>
      <c r="F597" s="1">
        <v>825.5</v>
      </c>
      <c r="G597" s="1">
        <v>0.45569999999999999</v>
      </c>
      <c r="H597" s="1">
        <v>0.2198</v>
      </c>
      <c r="I597" t="s">
        <v>24</v>
      </c>
      <c r="J597" t="s">
        <v>261</v>
      </c>
      <c r="K597" s="1">
        <v>6148.92</v>
      </c>
      <c r="L597" t="s">
        <v>16</v>
      </c>
      <c r="M597" s="11">
        <v>45063</v>
      </c>
    </row>
    <row r="598" spans="1:13" x14ac:dyDescent="0.25">
      <c r="A598" t="s">
        <v>129</v>
      </c>
      <c r="B598" t="s">
        <v>291</v>
      </c>
      <c r="C598">
        <v>2</v>
      </c>
      <c r="D598">
        <v>2</v>
      </c>
      <c r="E598" s="1">
        <v>7.4800000000000005E-2</v>
      </c>
      <c r="F598" s="1">
        <v>26.92</v>
      </c>
      <c r="G598" s="1">
        <v>0.40849999999999997</v>
      </c>
      <c r="H598" s="1">
        <v>0.23200000000000001</v>
      </c>
      <c r="I598" t="s">
        <v>13</v>
      </c>
      <c r="J598" t="s">
        <v>290</v>
      </c>
      <c r="K598" s="1">
        <v>4572.8500000000004</v>
      </c>
      <c r="L598" t="s">
        <v>144</v>
      </c>
      <c r="M598" s="11">
        <v>45039</v>
      </c>
    </row>
    <row r="599" spans="1:13" x14ac:dyDescent="0.25">
      <c r="A599" t="s">
        <v>247</v>
      </c>
      <c r="B599" t="s">
        <v>1691</v>
      </c>
      <c r="C599">
        <v>2</v>
      </c>
      <c r="D599">
        <v>2</v>
      </c>
      <c r="E599" s="1">
        <v>7.1400000000000005E-2</v>
      </c>
      <c r="F599" s="1">
        <v>55.82</v>
      </c>
      <c r="G599" s="1">
        <v>0.42149999999999999</v>
      </c>
      <c r="H599" s="1">
        <v>0.16739999999999999</v>
      </c>
      <c r="I599" t="s">
        <v>24</v>
      </c>
      <c r="J599" t="s">
        <v>1689</v>
      </c>
      <c r="K599" s="1">
        <v>2667.24</v>
      </c>
      <c r="L599" t="s">
        <v>120</v>
      </c>
      <c r="M599" s="11">
        <v>45212</v>
      </c>
    </row>
    <row r="600" spans="1:13" x14ac:dyDescent="0.25">
      <c r="A600" t="s">
        <v>479</v>
      </c>
      <c r="B600" t="s">
        <v>1675</v>
      </c>
      <c r="C600">
        <v>2</v>
      </c>
      <c r="D600">
        <v>2</v>
      </c>
      <c r="E600" s="1">
        <v>6.9800000000000001E-2</v>
      </c>
      <c r="F600" s="1">
        <v>51.49</v>
      </c>
      <c r="G600" s="1">
        <v>0.35139999999999999</v>
      </c>
      <c r="H600" s="1">
        <v>0.22120000000000001</v>
      </c>
      <c r="I600" t="s">
        <v>13</v>
      </c>
      <c r="J600" t="s">
        <v>1672</v>
      </c>
      <c r="K600" s="1">
        <v>1632.44</v>
      </c>
      <c r="L600" t="s">
        <v>144</v>
      </c>
      <c r="M600" s="11">
        <v>45060</v>
      </c>
    </row>
    <row r="601" spans="1:13" x14ac:dyDescent="0.25">
      <c r="A601" t="s">
        <v>270</v>
      </c>
      <c r="B601" t="s">
        <v>1145</v>
      </c>
      <c r="C601">
        <v>2</v>
      </c>
      <c r="D601">
        <v>2</v>
      </c>
      <c r="E601" s="1">
        <v>6.7400000000000002E-2</v>
      </c>
      <c r="F601" s="1">
        <v>950.53</v>
      </c>
      <c r="G601" s="1">
        <v>0.36749999999999999</v>
      </c>
      <c r="H601" s="1">
        <v>0.17560000000000001</v>
      </c>
      <c r="I601" t="s">
        <v>13</v>
      </c>
      <c r="J601" t="s">
        <v>1135</v>
      </c>
      <c r="K601" s="1">
        <v>14907.37</v>
      </c>
      <c r="L601" t="s">
        <v>151</v>
      </c>
      <c r="M601" s="11">
        <v>45184</v>
      </c>
    </row>
    <row r="602" spans="1:13" x14ac:dyDescent="0.25">
      <c r="A602" t="s">
        <v>217</v>
      </c>
      <c r="B602" t="s">
        <v>622</v>
      </c>
      <c r="C602">
        <v>2</v>
      </c>
      <c r="D602">
        <v>2</v>
      </c>
      <c r="E602" s="1">
        <v>6.25E-2</v>
      </c>
      <c r="F602" s="1">
        <v>755.05</v>
      </c>
      <c r="G602" s="1">
        <v>0.45050000000000001</v>
      </c>
      <c r="H602" s="1">
        <v>0.21329999999999999</v>
      </c>
      <c r="I602" t="s">
        <v>24</v>
      </c>
      <c r="J602" t="s">
        <v>619</v>
      </c>
      <c r="K602" s="1">
        <v>7733.37</v>
      </c>
      <c r="L602" t="s">
        <v>151</v>
      </c>
      <c r="M602" s="11">
        <v>45074</v>
      </c>
    </row>
    <row r="603" spans="1:13" x14ac:dyDescent="0.25">
      <c r="A603" t="s">
        <v>129</v>
      </c>
      <c r="B603" t="s">
        <v>1703</v>
      </c>
      <c r="C603">
        <v>2</v>
      </c>
      <c r="D603">
        <v>2</v>
      </c>
      <c r="E603" s="1">
        <v>6.1499999999999999E-2</v>
      </c>
      <c r="F603" s="1">
        <v>217.33</v>
      </c>
      <c r="G603" s="1">
        <v>0.34599999999999997</v>
      </c>
      <c r="H603" s="1">
        <v>0.14610000000000001</v>
      </c>
      <c r="I603" t="s">
        <v>13</v>
      </c>
      <c r="J603" t="s">
        <v>1702</v>
      </c>
      <c r="K603" s="1">
        <v>4121.16</v>
      </c>
      <c r="L603" t="s">
        <v>20</v>
      </c>
      <c r="M603" s="11">
        <v>45276</v>
      </c>
    </row>
    <row r="604" spans="1:13" x14ac:dyDescent="0.25">
      <c r="A604" t="s">
        <v>129</v>
      </c>
      <c r="B604" t="s">
        <v>289</v>
      </c>
      <c r="C604">
        <v>2</v>
      </c>
      <c r="D604">
        <v>2</v>
      </c>
      <c r="E604" s="1">
        <v>6.1199999999999997E-2</v>
      </c>
      <c r="F604" s="1">
        <v>324.14999999999998</v>
      </c>
      <c r="G604" s="1">
        <v>0.41909999999999997</v>
      </c>
      <c r="H604" s="1">
        <v>0.20300000000000001</v>
      </c>
      <c r="I604" t="s">
        <v>13</v>
      </c>
      <c r="J604" t="s">
        <v>290</v>
      </c>
      <c r="K604" s="1">
        <v>12646.34</v>
      </c>
      <c r="L604" t="s">
        <v>16</v>
      </c>
      <c r="M604" s="11">
        <v>45101</v>
      </c>
    </row>
    <row r="605" spans="1:13" x14ac:dyDescent="0.25">
      <c r="A605" t="s">
        <v>138</v>
      </c>
      <c r="B605" t="s">
        <v>187</v>
      </c>
      <c r="C605">
        <v>2</v>
      </c>
      <c r="D605">
        <v>2</v>
      </c>
      <c r="E605" s="1">
        <v>0.06</v>
      </c>
      <c r="F605" s="1">
        <v>157.63999999999999</v>
      </c>
      <c r="G605" s="1">
        <v>0.3659</v>
      </c>
      <c r="H605" s="1">
        <v>0.17069999999999999</v>
      </c>
      <c r="I605" t="s">
        <v>112</v>
      </c>
      <c r="J605" t="s">
        <v>186</v>
      </c>
      <c r="K605" s="1">
        <v>1192.26</v>
      </c>
      <c r="L605" t="s">
        <v>151</v>
      </c>
      <c r="M605" s="11">
        <v>45204</v>
      </c>
    </row>
    <row r="606" spans="1:13" x14ac:dyDescent="0.25">
      <c r="A606" t="s">
        <v>266</v>
      </c>
      <c r="B606" t="s">
        <v>1164</v>
      </c>
      <c r="C606">
        <v>2</v>
      </c>
      <c r="D606">
        <v>2</v>
      </c>
      <c r="E606" s="1">
        <v>0.06</v>
      </c>
      <c r="F606" s="1">
        <v>35.14</v>
      </c>
      <c r="G606" s="1">
        <v>0.26040000000000002</v>
      </c>
      <c r="H606" s="1">
        <v>0.15870000000000001</v>
      </c>
      <c r="I606" t="s">
        <v>13</v>
      </c>
      <c r="J606" t="s">
        <v>1147</v>
      </c>
      <c r="K606" s="1">
        <v>777.22</v>
      </c>
      <c r="L606" t="s">
        <v>151</v>
      </c>
      <c r="M606" s="11">
        <v>45244</v>
      </c>
    </row>
    <row r="607" spans="1:13" x14ac:dyDescent="0.25">
      <c r="A607" t="s">
        <v>479</v>
      </c>
      <c r="B607" t="s">
        <v>1673</v>
      </c>
      <c r="C607">
        <v>2</v>
      </c>
      <c r="D607">
        <v>2</v>
      </c>
      <c r="E607" s="1">
        <v>5.8900000000000001E-2</v>
      </c>
      <c r="F607" s="1">
        <v>48.89</v>
      </c>
      <c r="G607" s="1">
        <v>0.43669999999999998</v>
      </c>
      <c r="H607" s="1">
        <v>0.21279999999999999</v>
      </c>
      <c r="I607" t="s">
        <v>13</v>
      </c>
      <c r="J607" t="s">
        <v>1672</v>
      </c>
      <c r="K607" s="1">
        <v>1406.99</v>
      </c>
      <c r="L607" t="s">
        <v>16</v>
      </c>
      <c r="M607" s="11">
        <v>45077</v>
      </c>
    </row>
    <row r="608" spans="1:13" x14ac:dyDescent="0.25">
      <c r="A608" t="s">
        <v>213</v>
      </c>
      <c r="B608" t="s">
        <v>365</v>
      </c>
      <c r="C608">
        <v>2</v>
      </c>
      <c r="D608">
        <v>2</v>
      </c>
      <c r="E608" s="1">
        <v>5.7799999999999997E-2</v>
      </c>
      <c r="F608" s="1">
        <v>113.51</v>
      </c>
      <c r="G608" s="1">
        <v>0.376</v>
      </c>
      <c r="H608" s="1">
        <v>0.17380000000000001</v>
      </c>
      <c r="I608" t="s">
        <v>13</v>
      </c>
      <c r="J608" t="s">
        <v>364</v>
      </c>
      <c r="K608" s="1">
        <v>403.56</v>
      </c>
      <c r="L608" t="s">
        <v>151</v>
      </c>
      <c r="M608" s="11">
        <v>45187</v>
      </c>
    </row>
    <row r="609" spans="1:13" x14ac:dyDescent="0.25">
      <c r="A609" t="s">
        <v>168</v>
      </c>
      <c r="B609" t="s">
        <v>1338</v>
      </c>
      <c r="C609">
        <v>2</v>
      </c>
      <c r="D609">
        <v>2</v>
      </c>
      <c r="E609" s="1">
        <v>5.5E-2</v>
      </c>
      <c r="F609" s="1">
        <v>132</v>
      </c>
      <c r="G609" s="1">
        <v>0.40450000000000003</v>
      </c>
      <c r="H609" s="1">
        <v>0.20200000000000001</v>
      </c>
      <c r="I609" t="s">
        <v>13</v>
      </c>
      <c r="J609" t="s">
        <v>1339</v>
      </c>
      <c r="K609" s="1">
        <v>16465.39</v>
      </c>
      <c r="L609" t="s">
        <v>151</v>
      </c>
      <c r="M609" s="11">
        <v>45105</v>
      </c>
    </row>
    <row r="610" spans="1:13" x14ac:dyDescent="0.25">
      <c r="A610" t="s">
        <v>117</v>
      </c>
      <c r="B610" t="s">
        <v>230</v>
      </c>
      <c r="C610">
        <v>2</v>
      </c>
      <c r="D610">
        <v>2</v>
      </c>
      <c r="E610" s="1">
        <v>5.45E-2</v>
      </c>
      <c r="F610" s="1">
        <v>1039.8599999999999</v>
      </c>
      <c r="G610" s="1">
        <v>0.33489999999999998</v>
      </c>
      <c r="H610" s="1">
        <v>0.14180000000000001</v>
      </c>
      <c r="I610" t="s">
        <v>13</v>
      </c>
      <c r="J610" t="s">
        <v>221</v>
      </c>
      <c r="K610" s="1">
        <v>8234.6</v>
      </c>
      <c r="L610" t="s">
        <v>20</v>
      </c>
      <c r="M610" s="11">
        <v>45301</v>
      </c>
    </row>
    <row r="611" spans="1:13" x14ac:dyDescent="0.25">
      <c r="A611" t="s">
        <v>129</v>
      </c>
      <c r="B611" t="s">
        <v>183</v>
      </c>
      <c r="C611">
        <v>2</v>
      </c>
      <c r="D611">
        <v>2</v>
      </c>
      <c r="E611" s="1">
        <v>5.3499999999999999E-2</v>
      </c>
      <c r="F611" s="1">
        <v>174.09</v>
      </c>
      <c r="G611" s="1">
        <v>0.23300000000000001</v>
      </c>
      <c r="H611" s="1">
        <v>0.14050000000000001</v>
      </c>
      <c r="I611" t="s">
        <v>13</v>
      </c>
      <c r="J611" t="s">
        <v>182</v>
      </c>
      <c r="K611" s="1">
        <v>1150.06</v>
      </c>
      <c r="L611" t="s">
        <v>20</v>
      </c>
      <c r="M611" s="11">
        <v>45312</v>
      </c>
    </row>
    <row r="612" spans="1:13" x14ac:dyDescent="0.25">
      <c r="A612" t="s">
        <v>88</v>
      </c>
      <c r="B612" t="s">
        <v>93</v>
      </c>
      <c r="C612">
        <v>2</v>
      </c>
      <c r="D612">
        <v>2</v>
      </c>
      <c r="E612" s="1">
        <v>5.1499999999999997E-2</v>
      </c>
      <c r="F612" s="1">
        <v>20.84</v>
      </c>
      <c r="G612" s="1">
        <v>0.24790000000000001</v>
      </c>
      <c r="H612" s="1">
        <v>0.1381</v>
      </c>
      <c r="I612" t="s">
        <v>90</v>
      </c>
      <c r="J612" t="s">
        <v>91</v>
      </c>
      <c r="K612" s="1">
        <v>111.92</v>
      </c>
      <c r="L612" t="s">
        <v>20</v>
      </c>
      <c r="M612" s="11">
        <v>45329</v>
      </c>
    </row>
    <row r="613" spans="1:13" x14ac:dyDescent="0.25">
      <c r="A613" t="s">
        <v>542</v>
      </c>
      <c r="B613" t="s">
        <v>1301</v>
      </c>
      <c r="C613">
        <v>2</v>
      </c>
      <c r="D613">
        <v>2</v>
      </c>
      <c r="E613" s="1">
        <v>5.0599999999999999E-2</v>
      </c>
      <c r="F613" s="1">
        <v>222.61</v>
      </c>
      <c r="G613" s="1">
        <v>0.27129999999999999</v>
      </c>
      <c r="H613" s="1">
        <v>0.14180000000000001</v>
      </c>
      <c r="I613" t="s">
        <v>13</v>
      </c>
      <c r="J613" t="s">
        <v>1297</v>
      </c>
      <c r="K613" s="1">
        <v>8483.9699999999993</v>
      </c>
      <c r="L613" t="s">
        <v>20</v>
      </c>
      <c r="M613" s="11">
        <v>45302</v>
      </c>
    </row>
    <row r="614" spans="1:13" x14ac:dyDescent="0.25">
      <c r="A614" t="s">
        <v>117</v>
      </c>
      <c r="B614" t="s">
        <v>1640</v>
      </c>
      <c r="C614">
        <v>2</v>
      </c>
      <c r="D614">
        <v>2</v>
      </c>
      <c r="E614" s="1">
        <v>5.0599999999999999E-2</v>
      </c>
      <c r="F614" s="1">
        <v>203.13</v>
      </c>
      <c r="G614" s="1">
        <v>0.26879999999999998</v>
      </c>
      <c r="H614" s="1">
        <v>0.1396</v>
      </c>
      <c r="I614" t="s">
        <v>13</v>
      </c>
      <c r="J614" t="s">
        <v>1639</v>
      </c>
      <c r="K614" s="1">
        <v>728.35</v>
      </c>
      <c r="L614" t="s">
        <v>20</v>
      </c>
      <c r="M614" s="11">
        <v>45316</v>
      </c>
    </row>
    <row r="615" spans="1:13" x14ac:dyDescent="0.25">
      <c r="A615" t="s">
        <v>259</v>
      </c>
      <c r="B615" t="s">
        <v>825</v>
      </c>
      <c r="C615">
        <v>2</v>
      </c>
      <c r="D615">
        <v>2</v>
      </c>
      <c r="E615" s="1">
        <v>5.0500000000000003E-2</v>
      </c>
      <c r="F615" s="1">
        <v>254.93</v>
      </c>
      <c r="G615" s="1">
        <v>0.27129999999999999</v>
      </c>
      <c r="H615" s="1">
        <v>0.1411</v>
      </c>
      <c r="I615" t="s">
        <v>24</v>
      </c>
      <c r="J615" t="s">
        <v>816</v>
      </c>
      <c r="K615" s="1">
        <v>989.85</v>
      </c>
      <c r="L615" t="s">
        <v>20</v>
      </c>
      <c r="M615" s="11">
        <v>45305</v>
      </c>
    </row>
    <row r="616" spans="1:13" x14ac:dyDescent="0.25">
      <c r="A616" t="s">
        <v>168</v>
      </c>
      <c r="B616" t="s">
        <v>921</v>
      </c>
      <c r="C616">
        <v>2</v>
      </c>
      <c r="D616">
        <v>2</v>
      </c>
      <c r="E616" s="1">
        <v>5.0500000000000003E-2</v>
      </c>
      <c r="F616" s="1">
        <v>42.72</v>
      </c>
      <c r="G616" s="1">
        <v>0.2697</v>
      </c>
      <c r="H616" s="1">
        <v>0.13869999999999999</v>
      </c>
      <c r="I616" t="s">
        <v>24</v>
      </c>
      <c r="J616" t="s">
        <v>919</v>
      </c>
      <c r="K616" s="1">
        <v>1904.76</v>
      </c>
      <c r="L616" t="s">
        <v>20</v>
      </c>
      <c r="M616" s="11">
        <v>45323</v>
      </c>
    </row>
    <row r="617" spans="1:13" x14ac:dyDescent="0.25">
      <c r="A617" t="s">
        <v>138</v>
      </c>
      <c r="B617" t="s">
        <v>679</v>
      </c>
      <c r="C617">
        <v>2</v>
      </c>
      <c r="D617">
        <v>2</v>
      </c>
      <c r="E617" s="1">
        <v>5.0099999999999999E-2</v>
      </c>
      <c r="F617" s="1">
        <v>139.94</v>
      </c>
      <c r="G617" s="1">
        <v>0.26450000000000001</v>
      </c>
      <c r="H617" s="1">
        <v>0.1366</v>
      </c>
      <c r="I617" t="s">
        <v>112</v>
      </c>
      <c r="J617" t="s">
        <v>678</v>
      </c>
      <c r="K617" s="1">
        <v>332.68</v>
      </c>
      <c r="L617" t="s">
        <v>20</v>
      </c>
      <c r="M617" s="11">
        <v>45334</v>
      </c>
    </row>
    <row r="618" spans="1:13" x14ac:dyDescent="0.25">
      <c r="A618" t="s">
        <v>22</v>
      </c>
      <c r="B618" t="s">
        <v>1547</v>
      </c>
      <c r="C618">
        <v>2</v>
      </c>
      <c r="D618">
        <v>2</v>
      </c>
      <c r="E618" s="1">
        <v>4.99E-2</v>
      </c>
      <c r="F618" s="1">
        <v>207.16</v>
      </c>
      <c r="G618" s="1">
        <v>0.23569999999999999</v>
      </c>
      <c r="H618" s="1">
        <v>0.13189999999999999</v>
      </c>
      <c r="I618" t="s">
        <v>82</v>
      </c>
      <c r="J618" t="s">
        <v>1545</v>
      </c>
      <c r="K618" s="1">
        <v>371.63</v>
      </c>
      <c r="L618" t="s">
        <v>20</v>
      </c>
      <c r="M618" s="11">
        <v>45352</v>
      </c>
    </row>
    <row r="619" spans="1:13" x14ac:dyDescent="0.25">
      <c r="A619" t="s">
        <v>138</v>
      </c>
      <c r="B619" t="s">
        <v>1729</v>
      </c>
      <c r="C619">
        <v>2</v>
      </c>
      <c r="D619">
        <v>2</v>
      </c>
      <c r="E619" s="1">
        <v>4.9799999999999997E-2</v>
      </c>
      <c r="F619" s="1">
        <v>40.39</v>
      </c>
      <c r="G619" s="1">
        <v>0.48159999999999997</v>
      </c>
      <c r="H619" s="1">
        <v>0.19009999999999999</v>
      </c>
      <c r="I619" t="s">
        <v>112</v>
      </c>
      <c r="J619" t="s">
        <v>1727</v>
      </c>
      <c r="K619" s="1">
        <v>3220.66</v>
      </c>
      <c r="L619" t="s">
        <v>16</v>
      </c>
      <c r="M619" s="11">
        <v>45136</v>
      </c>
    </row>
    <row r="620" spans="1:13" x14ac:dyDescent="0.25">
      <c r="A620" t="s">
        <v>168</v>
      </c>
      <c r="B620" t="s">
        <v>925</v>
      </c>
      <c r="C620">
        <v>2</v>
      </c>
      <c r="D620">
        <v>2</v>
      </c>
      <c r="E620" s="1">
        <v>4.9700000000000001E-2</v>
      </c>
      <c r="F620" s="1">
        <v>41.91</v>
      </c>
      <c r="G620" s="1">
        <v>0.23630000000000001</v>
      </c>
      <c r="H620" s="1">
        <v>0.1318</v>
      </c>
      <c r="I620" t="s">
        <v>24</v>
      </c>
      <c r="J620" t="s">
        <v>919</v>
      </c>
      <c r="K620" s="1">
        <v>745.02</v>
      </c>
      <c r="L620" t="s">
        <v>20</v>
      </c>
      <c r="M620" s="11">
        <v>45354</v>
      </c>
    </row>
    <row r="621" spans="1:13" x14ac:dyDescent="0.25">
      <c r="A621" t="s">
        <v>259</v>
      </c>
      <c r="B621" t="s">
        <v>1451</v>
      </c>
      <c r="C621">
        <v>2</v>
      </c>
      <c r="D621">
        <v>2</v>
      </c>
      <c r="E621" s="1">
        <v>4.9000000000000002E-2</v>
      </c>
      <c r="F621" s="1">
        <v>1528.92</v>
      </c>
      <c r="G621" s="1">
        <v>0.29020000000000001</v>
      </c>
      <c r="H621" s="1">
        <v>0.123</v>
      </c>
      <c r="I621" t="s">
        <v>24</v>
      </c>
      <c r="J621" t="s">
        <v>1447</v>
      </c>
      <c r="K621" s="1">
        <v>7983.34</v>
      </c>
      <c r="L621" t="s">
        <v>20</v>
      </c>
      <c r="M621" s="11">
        <v>45381</v>
      </c>
    </row>
    <row r="622" spans="1:13" x14ac:dyDescent="0.25">
      <c r="A622" t="s">
        <v>297</v>
      </c>
      <c r="B622" t="s">
        <v>1018</v>
      </c>
      <c r="C622">
        <v>2</v>
      </c>
      <c r="D622">
        <v>2</v>
      </c>
      <c r="E622" s="1">
        <v>4.8899999999999999E-2</v>
      </c>
      <c r="F622" s="1">
        <v>72.52</v>
      </c>
      <c r="G622" s="1">
        <v>0.46479999999999999</v>
      </c>
      <c r="H622" s="1">
        <v>0.23200000000000001</v>
      </c>
      <c r="I622" t="s">
        <v>13</v>
      </c>
      <c r="J622" t="s">
        <v>1019</v>
      </c>
      <c r="K622" s="1">
        <v>10.56</v>
      </c>
      <c r="L622" t="s">
        <v>47</v>
      </c>
      <c r="M622" s="11">
        <v>45038</v>
      </c>
    </row>
    <row r="623" spans="1:13" x14ac:dyDescent="0.25">
      <c r="A623" t="s">
        <v>479</v>
      </c>
      <c r="B623" t="s">
        <v>1076</v>
      </c>
      <c r="C623">
        <v>2</v>
      </c>
      <c r="D623">
        <v>2</v>
      </c>
      <c r="E623" s="1">
        <v>4.65E-2</v>
      </c>
      <c r="F623" s="1">
        <v>17.989999999999998</v>
      </c>
      <c r="G623" s="1">
        <v>0.26600000000000001</v>
      </c>
      <c r="H623" s="1">
        <v>0.12559999999999999</v>
      </c>
      <c r="I623" t="s">
        <v>13</v>
      </c>
      <c r="J623" t="s">
        <v>1070</v>
      </c>
      <c r="K623" s="1">
        <v>651.95000000000005</v>
      </c>
      <c r="L623" t="s">
        <v>20</v>
      </c>
      <c r="M623" s="11">
        <v>45375</v>
      </c>
    </row>
    <row r="624" spans="1:13" x14ac:dyDescent="0.25">
      <c r="A624" t="s">
        <v>564</v>
      </c>
      <c r="B624" t="s">
        <v>1281</v>
      </c>
      <c r="C624">
        <v>2</v>
      </c>
      <c r="D624">
        <v>2</v>
      </c>
      <c r="E624" s="1">
        <v>3.9699999999999999E-2</v>
      </c>
      <c r="F624" s="1">
        <v>98.14</v>
      </c>
      <c r="G624" s="1">
        <v>0.50329999999999997</v>
      </c>
      <c r="H624" s="1">
        <v>0.25659999999999999</v>
      </c>
      <c r="I624" t="s">
        <v>24</v>
      </c>
      <c r="J624" t="s">
        <v>1282</v>
      </c>
      <c r="K624" s="1">
        <v>1053.1099999999999</v>
      </c>
      <c r="L624" t="s">
        <v>20</v>
      </c>
      <c r="M624" s="11">
        <v>44995</v>
      </c>
    </row>
    <row r="625" spans="1:13" x14ac:dyDescent="0.25">
      <c r="A625" t="s">
        <v>259</v>
      </c>
      <c r="B625" t="s">
        <v>1695</v>
      </c>
      <c r="C625">
        <v>2</v>
      </c>
      <c r="D625">
        <v>2</v>
      </c>
      <c r="E625" s="1">
        <v>3.9600000000000003E-2</v>
      </c>
      <c r="F625" s="1">
        <v>53.35</v>
      </c>
      <c r="G625" s="1">
        <v>0.3347</v>
      </c>
      <c r="H625" s="1">
        <v>0.16589999999999999</v>
      </c>
      <c r="I625" t="s">
        <v>24</v>
      </c>
      <c r="J625" t="s">
        <v>1694</v>
      </c>
      <c r="K625" s="1">
        <v>224.41</v>
      </c>
      <c r="L625" t="s">
        <v>151</v>
      </c>
      <c r="M625" s="11">
        <v>45219</v>
      </c>
    </row>
    <row r="626" spans="1:13" x14ac:dyDescent="0.25">
      <c r="A626" t="s">
        <v>147</v>
      </c>
      <c r="B626" t="s">
        <v>537</v>
      </c>
      <c r="C626">
        <v>2</v>
      </c>
      <c r="D626">
        <v>2</v>
      </c>
      <c r="E626" s="1">
        <v>3.8300000000000001E-2</v>
      </c>
      <c r="F626" s="1">
        <v>16.8</v>
      </c>
      <c r="G626" s="1">
        <v>0.38840000000000002</v>
      </c>
      <c r="H626" s="1">
        <v>0.14699999999999999</v>
      </c>
      <c r="I626" t="s">
        <v>112</v>
      </c>
      <c r="J626" t="s">
        <v>536</v>
      </c>
      <c r="K626" s="1">
        <v>191.89</v>
      </c>
      <c r="L626" t="s">
        <v>20</v>
      </c>
      <c r="M626" s="11">
        <v>45271</v>
      </c>
    </row>
    <row r="627" spans="1:13" x14ac:dyDescent="0.25">
      <c r="A627" t="s">
        <v>117</v>
      </c>
      <c r="B627" t="s">
        <v>1248</v>
      </c>
      <c r="C627">
        <v>2</v>
      </c>
      <c r="D627">
        <v>2</v>
      </c>
      <c r="E627" s="1">
        <v>2.8000000000000001E-2</v>
      </c>
      <c r="F627" s="1">
        <v>19.07</v>
      </c>
      <c r="G627" s="1">
        <v>0.18690000000000001</v>
      </c>
      <c r="H627" s="1">
        <v>0.1115</v>
      </c>
      <c r="I627" t="s">
        <v>13</v>
      </c>
      <c r="J627" t="s">
        <v>1243</v>
      </c>
      <c r="K627" s="1">
        <v>55.5</v>
      </c>
      <c r="L627" t="s">
        <v>47</v>
      </c>
      <c r="M627" s="11">
        <v>45405</v>
      </c>
    </row>
    <row r="628" spans="1:13" x14ac:dyDescent="0.25">
      <c r="A628" t="s">
        <v>310</v>
      </c>
      <c r="B628" t="s">
        <v>1353</v>
      </c>
      <c r="C628">
        <v>2</v>
      </c>
      <c r="D628">
        <v>2</v>
      </c>
      <c r="E628" s="1">
        <v>2.75E-2</v>
      </c>
      <c r="F628" s="1">
        <v>23.74</v>
      </c>
      <c r="G628" s="1">
        <v>0.2056</v>
      </c>
      <c r="H628" s="1">
        <v>9.4E-2</v>
      </c>
      <c r="I628" t="s">
        <v>24</v>
      </c>
      <c r="J628" t="s">
        <v>1347</v>
      </c>
      <c r="K628" s="1">
        <v>2321.9</v>
      </c>
      <c r="L628" t="s">
        <v>53</v>
      </c>
      <c r="M628" s="11">
        <v>45439</v>
      </c>
    </row>
    <row r="629" spans="1:13" x14ac:dyDescent="0.25">
      <c r="A629" t="s">
        <v>147</v>
      </c>
      <c r="B629" t="s">
        <v>148</v>
      </c>
      <c r="C629">
        <v>2</v>
      </c>
      <c r="D629">
        <v>2</v>
      </c>
      <c r="E629" s="1">
        <v>2.7E-2</v>
      </c>
      <c r="F629" s="1">
        <v>25.31</v>
      </c>
      <c r="G629" s="1">
        <v>0.2228</v>
      </c>
      <c r="H629" s="1">
        <v>0.15379999999999999</v>
      </c>
      <c r="I629" t="s">
        <v>112</v>
      </c>
      <c r="J629" t="s">
        <v>149</v>
      </c>
      <c r="K629" s="1">
        <v>139.94</v>
      </c>
      <c r="L629" t="s">
        <v>20</v>
      </c>
      <c r="M629" s="11">
        <v>45252</v>
      </c>
    </row>
    <row r="630" spans="1:13" x14ac:dyDescent="0.25">
      <c r="A630" t="s">
        <v>138</v>
      </c>
      <c r="B630" t="s">
        <v>1267</v>
      </c>
      <c r="C630">
        <v>2</v>
      </c>
      <c r="D630">
        <v>2</v>
      </c>
      <c r="E630" s="1">
        <v>2.64E-2</v>
      </c>
      <c r="F630" s="1">
        <v>26.43</v>
      </c>
      <c r="G630" s="1">
        <v>0.14829999999999999</v>
      </c>
      <c r="H630" s="1">
        <v>8.4599999999999995E-2</v>
      </c>
      <c r="I630" t="s">
        <v>112</v>
      </c>
      <c r="J630" t="s">
        <v>1268</v>
      </c>
      <c r="K630" s="1">
        <v>20.16</v>
      </c>
      <c r="L630" t="s">
        <v>53</v>
      </c>
      <c r="M630" s="11">
        <v>45460</v>
      </c>
    </row>
    <row r="631" spans="1:13" x14ac:dyDescent="0.25">
      <c r="A631" t="s">
        <v>247</v>
      </c>
      <c r="B631" t="s">
        <v>812</v>
      </c>
      <c r="C631">
        <v>2</v>
      </c>
      <c r="D631">
        <v>2</v>
      </c>
      <c r="E631" s="1">
        <v>2.46E-2</v>
      </c>
      <c r="F631" s="1">
        <v>26.49</v>
      </c>
      <c r="G631" s="1">
        <v>0.2092</v>
      </c>
      <c r="H631" s="1">
        <v>9.9000000000000005E-2</v>
      </c>
      <c r="I631" t="s">
        <v>24</v>
      </c>
      <c r="J631" t="s">
        <v>811</v>
      </c>
      <c r="K631" s="1">
        <v>3237.18</v>
      </c>
      <c r="L631" t="s">
        <v>40</v>
      </c>
      <c r="M631" s="11">
        <v>45431</v>
      </c>
    </row>
    <row r="632" spans="1:13" x14ac:dyDescent="0.25">
      <c r="A632" t="s">
        <v>88</v>
      </c>
      <c r="B632" t="s">
        <v>99</v>
      </c>
      <c r="C632">
        <v>2</v>
      </c>
      <c r="D632">
        <v>2</v>
      </c>
      <c r="E632" s="1">
        <v>1.37E-2</v>
      </c>
      <c r="F632" s="1">
        <v>26.27</v>
      </c>
      <c r="G632" s="1">
        <v>0.10059999999999999</v>
      </c>
      <c r="H632" s="1">
        <v>6.0299999999999999E-2</v>
      </c>
      <c r="I632" t="s">
        <v>90</v>
      </c>
      <c r="J632" t="s">
        <v>91</v>
      </c>
      <c r="K632" s="1">
        <v>35.75</v>
      </c>
      <c r="L632" t="s">
        <v>40</v>
      </c>
      <c r="M632" s="11">
        <v>45554</v>
      </c>
    </row>
    <row r="633" spans="1:13" x14ac:dyDescent="0.25">
      <c r="A633" t="s">
        <v>117</v>
      </c>
      <c r="B633" t="s">
        <v>228</v>
      </c>
      <c r="C633">
        <v>2</v>
      </c>
      <c r="D633">
        <v>2</v>
      </c>
      <c r="E633" s="1">
        <v>1.34E-2</v>
      </c>
      <c r="F633" s="1">
        <v>15.74</v>
      </c>
      <c r="G633" s="1">
        <v>0.1172</v>
      </c>
      <c r="H633" s="1">
        <v>7.85E-2</v>
      </c>
      <c r="I633" t="s">
        <v>13</v>
      </c>
      <c r="J633" t="s">
        <v>221</v>
      </c>
      <c r="K633" s="1">
        <v>671.3</v>
      </c>
      <c r="L633" t="s">
        <v>37</v>
      </c>
      <c r="M633" s="11">
        <v>45471</v>
      </c>
    </row>
    <row r="634" spans="1:13" x14ac:dyDescent="0.25">
      <c r="A634" t="s">
        <v>479</v>
      </c>
      <c r="B634" t="s">
        <v>1069</v>
      </c>
      <c r="C634">
        <v>2</v>
      </c>
      <c r="D634">
        <v>2</v>
      </c>
      <c r="E634" s="1">
        <v>1.23E-2</v>
      </c>
      <c r="F634" s="1">
        <v>16.399999999999999</v>
      </c>
      <c r="G634" s="1">
        <v>0.13100000000000001</v>
      </c>
      <c r="H634" s="1">
        <v>7.5200000000000003E-2</v>
      </c>
      <c r="I634" t="s">
        <v>13</v>
      </c>
      <c r="J634" t="s">
        <v>1070</v>
      </c>
      <c r="K634" s="1">
        <v>129.26</v>
      </c>
      <c r="L634" t="s">
        <v>53</v>
      </c>
      <c r="M634" s="11">
        <v>45478</v>
      </c>
    </row>
    <row r="635" spans="1:13" x14ac:dyDescent="0.25">
      <c r="A635" t="s">
        <v>168</v>
      </c>
      <c r="B635" t="s">
        <v>533</v>
      </c>
      <c r="C635">
        <v>2</v>
      </c>
      <c r="D635">
        <v>2</v>
      </c>
      <c r="E635" s="1">
        <v>1.1900000000000001E-2</v>
      </c>
      <c r="F635" s="1">
        <v>54.34</v>
      </c>
      <c r="G635" s="1">
        <v>9.64E-2</v>
      </c>
      <c r="H635" s="1">
        <v>7.8600000000000003E-2</v>
      </c>
      <c r="I635" t="s">
        <v>24</v>
      </c>
      <c r="J635" t="s">
        <v>534</v>
      </c>
      <c r="K635" s="1">
        <v>825.74</v>
      </c>
      <c r="L635" t="s">
        <v>47</v>
      </c>
      <c r="M635" s="11">
        <v>45470</v>
      </c>
    </row>
    <row r="636" spans="1:13" x14ac:dyDescent="0.25">
      <c r="A636" t="s">
        <v>704</v>
      </c>
      <c r="B636" t="s">
        <v>896</v>
      </c>
      <c r="C636">
        <v>2</v>
      </c>
      <c r="D636">
        <v>2</v>
      </c>
      <c r="E636" s="1">
        <v>8.8000000000000005E-3</v>
      </c>
      <c r="F636" s="1">
        <v>25.63</v>
      </c>
      <c r="G636" s="1">
        <v>7.9500000000000001E-2</v>
      </c>
      <c r="H636" s="1">
        <v>0.05</v>
      </c>
      <c r="I636" t="s">
        <v>13</v>
      </c>
      <c r="J636" t="s">
        <v>890</v>
      </c>
      <c r="K636" s="1">
        <v>168.38</v>
      </c>
      <c r="L636" t="s">
        <v>40</v>
      </c>
      <c r="M636" s="11">
        <v>45824</v>
      </c>
    </row>
    <row r="637" spans="1:13" x14ac:dyDescent="0.25">
      <c r="A637" t="s">
        <v>704</v>
      </c>
      <c r="B637" t="s">
        <v>1119</v>
      </c>
      <c r="C637">
        <v>2</v>
      </c>
      <c r="D637">
        <v>2</v>
      </c>
      <c r="E637" s="1">
        <v>8.5000000000000006E-3</v>
      </c>
      <c r="F637" s="1">
        <v>11.84</v>
      </c>
      <c r="G637" s="1">
        <v>7.4999999999999997E-2</v>
      </c>
      <c r="H637" s="1">
        <v>4.7699999999999999E-2</v>
      </c>
      <c r="I637" t="s">
        <v>13</v>
      </c>
      <c r="J637" t="s">
        <v>1116</v>
      </c>
      <c r="K637" s="1">
        <v>27.24</v>
      </c>
      <c r="L637" t="s">
        <v>40</v>
      </c>
      <c r="M637" s="11">
        <v>45842</v>
      </c>
    </row>
    <row r="638" spans="1:13" x14ac:dyDescent="0.25">
      <c r="A638" t="s">
        <v>479</v>
      </c>
      <c r="B638" t="s">
        <v>1078</v>
      </c>
      <c r="C638">
        <v>2</v>
      </c>
      <c r="D638">
        <v>2</v>
      </c>
      <c r="E638" s="1">
        <v>8.3999999999999995E-3</v>
      </c>
      <c r="F638" s="1">
        <v>12.12</v>
      </c>
      <c r="G638" s="1">
        <v>7.7600000000000002E-2</v>
      </c>
      <c r="H638" s="1">
        <v>4.7800000000000002E-2</v>
      </c>
      <c r="I638" t="s">
        <v>13</v>
      </c>
      <c r="J638" t="s">
        <v>1070</v>
      </c>
      <c r="K638" s="1">
        <v>91.19</v>
      </c>
      <c r="L638" t="s">
        <v>40</v>
      </c>
      <c r="M638" s="11">
        <v>45840</v>
      </c>
    </row>
    <row r="639" spans="1:13" x14ac:dyDescent="0.25">
      <c r="A639" t="s">
        <v>175</v>
      </c>
      <c r="B639" t="s">
        <v>793</v>
      </c>
      <c r="C639">
        <v>2</v>
      </c>
      <c r="D639">
        <v>2</v>
      </c>
      <c r="E639" s="1">
        <v>8.2000000000000007E-3</v>
      </c>
      <c r="F639" s="1">
        <v>1164.47</v>
      </c>
      <c r="G639" s="1">
        <v>7.7600000000000002E-2</v>
      </c>
      <c r="H639" s="1">
        <v>4.7300000000000002E-2</v>
      </c>
      <c r="I639" t="s">
        <v>112</v>
      </c>
      <c r="J639" t="s">
        <v>787</v>
      </c>
      <c r="K639" s="1">
        <v>242.91</v>
      </c>
      <c r="L639" t="s">
        <v>40</v>
      </c>
      <c r="M639" s="11">
        <v>45844</v>
      </c>
    </row>
    <row r="640" spans="1:13" x14ac:dyDescent="0.25">
      <c r="A640" t="s">
        <v>77</v>
      </c>
      <c r="B640" t="s">
        <v>836</v>
      </c>
      <c r="C640">
        <v>2</v>
      </c>
      <c r="D640">
        <v>2</v>
      </c>
      <c r="E640" s="1">
        <v>6.7999999999999996E-3</v>
      </c>
      <c r="F640" s="1">
        <v>11.95</v>
      </c>
      <c r="G640" s="1">
        <v>7.3300000000000004E-2</v>
      </c>
      <c r="H640" s="1">
        <v>5.0700000000000002E-2</v>
      </c>
      <c r="I640" t="s">
        <v>13</v>
      </c>
      <c r="J640" t="s">
        <v>827</v>
      </c>
      <c r="K640" s="1">
        <v>49.21</v>
      </c>
      <c r="L640" t="s">
        <v>40</v>
      </c>
      <c r="M640" s="11">
        <v>45818</v>
      </c>
    </row>
    <row r="641" spans="1:13" x14ac:dyDescent="0.25">
      <c r="A641" t="s">
        <v>247</v>
      </c>
      <c r="B641" t="s">
        <v>1719</v>
      </c>
      <c r="C641">
        <v>2</v>
      </c>
      <c r="D641">
        <v>2</v>
      </c>
      <c r="E641" s="1">
        <v>6.3E-3</v>
      </c>
      <c r="F641" s="1">
        <v>14.96</v>
      </c>
      <c r="G641" s="1">
        <v>7.3700000000000002E-2</v>
      </c>
      <c r="H641" s="1">
        <v>4.9500000000000002E-2</v>
      </c>
      <c r="I641" t="s">
        <v>24</v>
      </c>
      <c r="J641" t="s">
        <v>1720</v>
      </c>
      <c r="K641" s="1">
        <v>2588.91</v>
      </c>
      <c r="L641" t="s">
        <v>40</v>
      </c>
      <c r="M641" s="11">
        <v>45830</v>
      </c>
    </row>
    <row r="642" spans="1:13" x14ac:dyDescent="0.25">
      <c r="A642" t="s">
        <v>704</v>
      </c>
      <c r="B642" t="s">
        <v>901</v>
      </c>
      <c r="C642">
        <v>2</v>
      </c>
      <c r="D642">
        <v>2</v>
      </c>
      <c r="E642" s="1">
        <v>5.7999999999999996E-3</v>
      </c>
      <c r="F642" s="1">
        <v>1298.56</v>
      </c>
      <c r="G642" s="1">
        <v>7.1199999999999999E-2</v>
      </c>
      <c r="H642" s="1">
        <v>5.7099999999999998E-2</v>
      </c>
      <c r="I642" t="s">
        <v>13</v>
      </c>
      <c r="J642" t="s">
        <v>890</v>
      </c>
      <c r="K642" s="1">
        <v>324.89</v>
      </c>
      <c r="L642" t="s">
        <v>37</v>
      </c>
      <c r="M642" s="11">
        <v>45658</v>
      </c>
    </row>
    <row r="643" spans="1:13" x14ac:dyDescent="0.25">
      <c r="A643" t="s">
        <v>77</v>
      </c>
      <c r="B643" t="s">
        <v>830</v>
      </c>
      <c r="C643">
        <v>2</v>
      </c>
      <c r="D643">
        <v>2</v>
      </c>
      <c r="E643" s="1">
        <v>5.7000000000000002E-3</v>
      </c>
      <c r="F643" s="1">
        <v>15.23</v>
      </c>
      <c r="G643" s="1">
        <v>6.9199999999999998E-2</v>
      </c>
      <c r="H643" s="1">
        <v>4.2799999999999998E-2</v>
      </c>
      <c r="I643" t="s">
        <v>13</v>
      </c>
      <c r="J643" t="s">
        <v>827</v>
      </c>
      <c r="K643" s="1">
        <v>147.49</v>
      </c>
      <c r="L643" t="s">
        <v>37</v>
      </c>
      <c r="M643" s="11">
        <v>45863</v>
      </c>
    </row>
    <row r="644" spans="1:13" x14ac:dyDescent="0.25">
      <c r="A644" t="s">
        <v>138</v>
      </c>
      <c r="B644" t="s">
        <v>1235</v>
      </c>
      <c r="C644">
        <v>2</v>
      </c>
      <c r="D644">
        <v>2</v>
      </c>
      <c r="E644" s="1">
        <v>5.4999999999999997E-3</v>
      </c>
      <c r="F644" s="1">
        <v>1251.8800000000001</v>
      </c>
      <c r="G644" s="1">
        <v>6.6299999999999998E-2</v>
      </c>
      <c r="H644" s="1">
        <v>5.67E-2</v>
      </c>
      <c r="I644" t="s">
        <v>112</v>
      </c>
      <c r="J644" t="s">
        <v>1232</v>
      </c>
      <c r="K644" s="1">
        <v>341.12</v>
      </c>
      <c r="L644" t="s">
        <v>37</v>
      </c>
      <c r="M644" s="11">
        <v>45672</v>
      </c>
    </row>
    <row r="645" spans="1:13" x14ac:dyDescent="0.25">
      <c r="A645" t="s">
        <v>310</v>
      </c>
      <c r="B645" t="s">
        <v>1568</v>
      </c>
      <c r="C645">
        <v>2</v>
      </c>
      <c r="D645">
        <v>3</v>
      </c>
      <c r="E645" s="1">
        <v>9.8699999999999996E-2</v>
      </c>
      <c r="F645" s="1">
        <v>87.42</v>
      </c>
      <c r="G645" s="1">
        <v>0.43469999999999998</v>
      </c>
      <c r="H645" s="1">
        <v>0.1804</v>
      </c>
      <c r="I645" t="s">
        <v>24</v>
      </c>
      <c r="J645" t="s">
        <v>1567</v>
      </c>
      <c r="K645" s="1">
        <v>1743.48</v>
      </c>
      <c r="L645" t="s">
        <v>120</v>
      </c>
      <c r="M645" s="11">
        <v>45176</v>
      </c>
    </row>
    <row r="646" spans="1:13" x14ac:dyDescent="0.25">
      <c r="A646" t="s">
        <v>564</v>
      </c>
      <c r="B646" t="s">
        <v>1340</v>
      </c>
      <c r="C646">
        <v>2</v>
      </c>
      <c r="D646">
        <v>3</v>
      </c>
      <c r="E646" s="1">
        <v>7.5899999999999995E-2</v>
      </c>
      <c r="F646" s="1">
        <v>1414.49</v>
      </c>
      <c r="G646" s="1">
        <v>0.55030000000000001</v>
      </c>
      <c r="H646" s="1">
        <v>0.25869999999999999</v>
      </c>
      <c r="I646" t="s">
        <v>24</v>
      </c>
      <c r="J646" t="s">
        <v>1341</v>
      </c>
      <c r="K646" s="1">
        <v>12713.29</v>
      </c>
      <c r="L646" t="s">
        <v>20</v>
      </c>
      <c r="M646" s="11">
        <v>44989</v>
      </c>
    </row>
    <row r="647" spans="1:13" x14ac:dyDescent="0.25">
      <c r="A647" t="s">
        <v>138</v>
      </c>
      <c r="B647" t="s">
        <v>141</v>
      </c>
      <c r="C647">
        <v>2</v>
      </c>
      <c r="D647">
        <v>3</v>
      </c>
      <c r="E647" s="1">
        <v>6.9599999999999995E-2</v>
      </c>
      <c r="F647" s="1">
        <v>22.88</v>
      </c>
      <c r="G647" s="1">
        <v>0.315</v>
      </c>
      <c r="H647" s="1">
        <v>0.1502</v>
      </c>
      <c r="I647" t="s">
        <v>112</v>
      </c>
      <c r="J647" t="s">
        <v>140</v>
      </c>
      <c r="K647" s="1">
        <v>152.71</v>
      </c>
      <c r="L647" t="s">
        <v>20</v>
      </c>
      <c r="M647" s="11">
        <v>45263</v>
      </c>
    </row>
    <row r="648" spans="1:13" x14ac:dyDescent="0.25">
      <c r="A648" t="s">
        <v>266</v>
      </c>
      <c r="B648" t="s">
        <v>1151</v>
      </c>
      <c r="C648">
        <v>2</v>
      </c>
      <c r="D648">
        <v>3</v>
      </c>
      <c r="E648" s="1">
        <v>6.7100000000000007E-2</v>
      </c>
      <c r="F648" s="1">
        <v>65.87</v>
      </c>
      <c r="G648" s="1">
        <v>0.34399999999999997</v>
      </c>
      <c r="H648" s="1">
        <v>0.1598</v>
      </c>
      <c r="I648" t="s">
        <v>112</v>
      </c>
      <c r="J648" t="s">
        <v>1147</v>
      </c>
      <c r="K648" s="1">
        <v>11408.38</v>
      </c>
      <c r="L648" t="s">
        <v>16</v>
      </c>
      <c r="M648" s="11">
        <v>45240</v>
      </c>
    </row>
    <row r="649" spans="1:13" x14ac:dyDescent="0.25">
      <c r="A649" t="s">
        <v>270</v>
      </c>
      <c r="B649" t="s">
        <v>1144</v>
      </c>
      <c r="C649">
        <v>2</v>
      </c>
      <c r="D649">
        <v>3</v>
      </c>
      <c r="E649" s="1">
        <v>6.6900000000000001E-2</v>
      </c>
      <c r="F649" s="1">
        <v>92.7</v>
      </c>
      <c r="G649" s="1">
        <v>0.35959999999999998</v>
      </c>
      <c r="H649" s="1">
        <v>0.2399</v>
      </c>
      <c r="I649" t="s">
        <v>24</v>
      </c>
      <c r="J649" t="s">
        <v>1135</v>
      </c>
      <c r="K649" s="1">
        <v>8730.7800000000007</v>
      </c>
      <c r="L649" t="s">
        <v>144</v>
      </c>
      <c r="M649" s="11">
        <v>45024</v>
      </c>
    </row>
    <row r="650" spans="1:13" x14ac:dyDescent="0.25">
      <c r="A650" t="s">
        <v>22</v>
      </c>
      <c r="B650" t="s">
        <v>1367</v>
      </c>
      <c r="C650">
        <v>2</v>
      </c>
      <c r="D650">
        <v>3</v>
      </c>
      <c r="E650" s="1">
        <v>6.4199999999999993E-2</v>
      </c>
      <c r="F650" s="1">
        <v>45.76</v>
      </c>
      <c r="G650" s="1">
        <v>0.35270000000000001</v>
      </c>
      <c r="H650" s="1">
        <v>0.1862</v>
      </c>
      <c r="I650" t="s">
        <v>13</v>
      </c>
      <c r="J650" t="s">
        <v>1363</v>
      </c>
      <c r="K650" s="1">
        <v>4806.05</v>
      </c>
      <c r="L650" t="s">
        <v>20</v>
      </c>
      <c r="M650" s="11">
        <v>45155</v>
      </c>
    </row>
    <row r="651" spans="1:13" x14ac:dyDescent="0.25">
      <c r="A651" t="s">
        <v>175</v>
      </c>
      <c r="B651" t="s">
        <v>198</v>
      </c>
      <c r="C651">
        <v>2</v>
      </c>
      <c r="D651">
        <v>3</v>
      </c>
      <c r="E651" s="1">
        <v>6.2399999999999997E-2</v>
      </c>
      <c r="F651" s="1">
        <v>22.65</v>
      </c>
      <c r="G651" s="1">
        <v>0.3921</v>
      </c>
      <c r="H651" s="1">
        <v>0.16309999999999999</v>
      </c>
      <c r="I651" t="s">
        <v>13</v>
      </c>
      <c r="J651" t="s">
        <v>189</v>
      </c>
      <c r="K651" s="1">
        <v>522.02</v>
      </c>
      <c r="L651" t="s">
        <v>151</v>
      </c>
      <c r="M651" s="11">
        <v>45229</v>
      </c>
    </row>
    <row r="652" spans="1:13" x14ac:dyDescent="0.25">
      <c r="A652" t="s">
        <v>479</v>
      </c>
      <c r="B652" t="s">
        <v>1680</v>
      </c>
      <c r="C652">
        <v>2</v>
      </c>
      <c r="D652">
        <v>3</v>
      </c>
      <c r="E652" s="1">
        <v>5.79E-2</v>
      </c>
      <c r="F652" s="1">
        <v>26.32</v>
      </c>
      <c r="G652" s="1">
        <v>0.34079999999999999</v>
      </c>
      <c r="H652" s="1">
        <v>0.1706</v>
      </c>
      <c r="I652" t="s">
        <v>13</v>
      </c>
      <c r="J652" t="s">
        <v>1672</v>
      </c>
      <c r="K652" s="1">
        <v>860.15</v>
      </c>
      <c r="L652" t="s">
        <v>16</v>
      </c>
      <c r="M652" s="11">
        <v>45207</v>
      </c>
    </row>
    <row r="653" spans="1:13" x14ac:dyDescent="0.25">
      <c r="A653" t="s">
        <v>270</v>
      </c>
      <c r="B653" t="s">
        <v>1141</v>
      </c>
      <c r="C653">
        <v>2</v>
      </c>
      <c r="D653">
        <v>3</v>
      </c>
      <c r="E653" s="1">
        <v>5.6800000000000003E-2</v>
      </c>
      <c r="F653" s="1">
        <v>297.94</v>
      </c>
      <c r="G653" s="1">
        <v>0.53369999999999995</v>
      </c>
      <c r="H653" s="1">
        <v>0.23769999999999999</v>
      </c>
      <c r="I653" t="s">
        <v>24</v>
      </c>
      <c r="J653" t="s">
        <v>1135</v>
      </c>
      <c r="K653" s="1">
        <v>6624.63</v>
      </c>
      <c r="L653" t="s">
        <v>16</v>
      </c>
      <c r="M653" s="11">
        <v>45026</v>
      </c>
    </row>
    <row r="654" spans="1:13" x14ac:dyDescent="0.25">
      <c r="A654" t="s">
        <v>310</v>
      </c>
      <c r="B654" t="s">
        <v>311</v>
      </c>
      <c r="C654">
        <v>2</v>
      </c>
      <c r="D654">
        <v>3</v>
      </c>
      <c r="E654" s="1">
        <v>5.5599999999999997E-2</v>
      </c>
      <c r="F654" s="1">
        <v>156.4</v>
      </c>
      <c r="G654" s="1">
        <v>0.39040000000000002</v>
      </c>
      <c r="H654" s="1">
        <v>0.2326</v>
      </c>
      <c r="I654" t="s">
        <v>24</v>
      </c>
      <c r="J654" t="s">
        <v>312</v>
      </c>
      <c r="K654" s="1">
        <v>10412.26</v>
      </c>
      <c r="L654" t="s">
        <v>16</v>
      </c>
      <c r="M654" s="11">
        <v>45035</v>
      </c>
    </row>
    <row r="655" spans="1:13" x14ac:dyDescent="0.25">
      <c r="A655" t="s">
        <v>564</v>
      </c>
      <c r="B655" t="s">
        <v>1291</v>
      </c>
      <c r="C655">
        <v>2</v>
      </c>
      <c r="D655">
        <v>3</v>
      </c>
      <c r="E655" s="1">
        <v>5.5599999999999997E-2</v>
      </c>
      <c r="F655" s="1">
        <v>22</v>
      </c>
      <c r="G655" s="1">
        <v>0.27450000000000002</v>
      </c>
      <c r="H655" s="1">
        <v>0.13869999999999999</v>
      </c>
      <c r="I655" t="s">
        <v>24</v>
      </c>
      <c r="J655" t="s">
        <v>1287</v>
      </c>
      <c r="K655" s="1">
        <v>3665.53</v>
      </c>
      <c r="L655" t="s">
        <v>20</v>
      </c>
      <c r="M655" s="11">
        <v>45322</v>
      </c>
    </row>
    <row r="656" spans="1:13" x14ac:dyDescent="0.25">
      <c r="A656" t="s">
        <v>168</v>
      </c>
      <c r="B656" t="s">
        <v>1114</v>
      </c>
      <c r="C656">
        <v>2</v>
      </c>
      <c r="D656">
        <v>3</v>
      </c>
      <c r="E656" s="1">
        <v>5.2400000000000002E-2</v>
      </c>
      <c r="F656" s="1">
        <v>29.97</v>
      </c>
      <c r="G656" s="1">
        <v>0.39240000000000003</v>
      </c>
      <c r="H656" s="1">
        <v>0.19489999999999999</v>
      </c>
      <c r="I656" t="s">
        <v>13</v>
      </c>
      <c r="J656" t="s">
        <v>1108</v>
      </c>
      <c r="K656" s="1">
        <v>3467.01</v>
      </c>
      <c r="L656" t="s">
        <v>151</v>
      </c>
      <c r="M656" s="11">
        <v>45121</v>
      </c>
    </row>
    <row r="657" spans="1:13" x14ac:dyDescent="0.25">
      <c r="A657" t="s">
        <v>129</v>
      </c>
      <c r="B657" t="s">
        <v>1470</v>
      </c>
      <c r="C657">
        <v>2</v>
      </c>
      <c r="D657">
        <v>3</v>
      </c>
      <c r="E657" s="1">
        <v>5.0799999999999998E-2</v>
      </c>
      <c r="F657" s="1">
        <v>172.8</v>
      </c>
      <c r="G657" s="1">
        <v>0.2727</v>
      </c>
      <c r="H657" s="1">
        <v>0.1439</v>
      </c>
      <c r="I657" t="s">
        <v>13</v>
      </c>
      <c r="J657" t="s">
        <v>1468</v>
      </c>
      <c r="K657" s="1">
        <v>19848.18</v>
      </c>
      <c r="L657" t="s">
        <v>20</v>
      </c>
      <c r="M657" s="11">
        <v>45287</v>
      </c>
    </row>
    <row r="658" spans="1:13" x14ac:dyDescent="0.25">
      <c r="A658" t="s">
        <v>22</v>
      </c>
      <c r="B658" t="s">
        <v>1548</v>
      </c>
      <c r="C658">
        <v>2</v>
      </c>
      <c r="D658">
        <v>3</v>
      </c>
      <c r="E658" s="1">
        <v>5.0599999999999999E-2</v>
      </c>
      <c r="F658" s="1">
        <v>156.85</v>
      </c>
      <c r="G658" s="1">
        <v>0.27010000000000001</v>
      </c>
      <c r="H658" s="1">
        <v>0.1414</v>
      </c>
      <c r="I658" t="s">
        <v>82</v>
      </c>
      <c r="J658" t="s">
        <v>1545</v>
      </c>
      <c r="K658" s="1">
        <v>893.96</v>
      </c>
      <c r="L658" t="s">
        <v>20</v>
      </c>
      <c r="M658" s="11">
        <v>45304</v>
      </c>
    </row>
    <row r="659" spans="1:13" x14ac:dyDescent="0.25">
      <c r="A659" t="s">
        <v>310</v>
      </c>
      <c r="B659" t="s">
        <v>1026</v>
      </c>
      <c r="C659">
        <v>2</v>
      </c>
      <c r="D659">
        <v>3</v>
      </c>
      <c r="E659" s="1">
        <v>5.04E-2</v>
      </c>
      <c r="F659" s="1">
        <v>54.32</v>
      </c>
      <c r="G659" s="1">
        <v>0.26919999999999999</v>
      </c>
      <c r="H659" s="1">
        <v>0.1416</v>
      </c>
      <c r="I659" t="s">
        <v>24</v>
      </c>
      <c r="J659" t="s">
        <v>1021</v>
      </c>
      <c r="K659" s="1">
        <v>1527.47</v>
      </c>
      <c r="L659" t="s">
        <v>20</v>
      </c>
      <c r="M659" s="11">
        <v>45303</v>
      </c>
    </row>
    <row r="660" spans="1:13" x14ac:dyDescent="0.25">
      <c r="A660" t="s">
        <v>479</v>
      </c>
      <c r="B660" t="s">
        <v>1678</v>
      </c>
      <c r="C660">
        <v>2</v>
      </c>
      <c r="D660">
        <v>3</v>
      </c>
      <c r="E660" s="1">
        <v>4.99E-2</v>
      </c>
      <c r="F660" s="1">
        <v>24.19</v>
      </c>
      <c r="G660" s="1">
        <v>0.28060000000000002</v>
      </c>
      <c r="H660" s="1">
        <v>0.1368</v>
      </c>
      <c r="I660" t="s">
        <v>13</v>
      </c>
      <c r="J660" t="s">
        <v>1672</v>
      </c>
      <c r="K660" s="1">
        <v>421.9</v>
      </c>
      <c r="L660" t="s">
        <v>20</v>
      </c>
      <c r="M660" s="11">
        <v>45330</v>
      </c>
    </row>
    <row r="661" spans="1:13" x14ac:dyDescent="0.25">
      <c r="A661" t="s">
        <v>168</v>
      </c>
      <c r="B661" t="s">
        <v>910</v>
      </c>
      <c r="C661">
        <v>2</v>
      </c>
      <c r="D661">
        <v>3</v>
      </c>
      <c r="E661" s="1">
        <v>4.9299999999999997E-2</v>
      </c>
      <c r="F661" s="1">
        <v>104.48</v>
      </c>
      <c r="G661" s="1">
        <v>0.29880000000000001</v>
      </c>
      <c r="H661" s="1">
        <v>0.17219999999999999</v>
      </c>
      <c r="I661" t="s">
        <v>24</v>
      </c>
      <c r="J661" t="s">
        <v>911</v>
      </c>
      <c r="K661" s="1">
        <v>3893.74</v>
      </c>
      <c r="L661" t="s">
        <v>151</v>
      </c>
      <c r="M661" s="11">
        <v>45199</v>
      </c>
    </row>
    <row r="662" spans="1:13" x14ac:dyDescent="0.25">
      <c r="A662" t="s">
        <v>138</v>
      </c>
      <c r="B662" t="s">
        <v>1728</v>
      </c>
      <c r="C662">
        <v>2</v>
      </c>
      <c r="D662">
        <v>3</v>
      </c>
      <c r="E662" s="1">
        <v>4.8500000000000001E-2</v>
      </c>
      <c r="F662" s="1">
        <v>57.66</v>
      </c>
      <c r="G662" s="1">
        <v>0.31340000000000001</v>
      </c>
      <c r="H662" s="1">
        <v>0.1348</v>
      </c>
      <c r="I662" t="s">
        <v>112</v>
      </c>
      <c r="J662" t="s">
        <v>1727</v>
      </c>
      <c r="K662" s="1">
        <v>1576.3</v>
      </c>
      <c r="L662" t="s">
        <v>20</v>
      </c>
      <c r="M662" s="11">
        <v>45341</v>
      </c>
    </row>
    <row r="663" spans="1:13" x14ac:dyDescent="0.25">
      <c r="A663" t="s">
        <v>22</v>
      </c>
      <c r="B663" t="s">
        <v>962</v>
      </c>
      <c r="C663">
        <v>2</v>
      </c>
      <c r="D663">
        <v>3</v>
      </c>
      <c r="E663" s="1">
        <v>3.73E-2</v>
      </c>
      <c r="F663" s="1">
        <v>447.71</v>
      </c>
      <c r="G663" s="1">
        <v>0.2616</v>
      </c>
      <c r="H663" s="1">
        <v>0.14069999999999999</v>
      </c>
      <c r="I663" t="s">
        <v>24</v>
      </c>
      <c r="J663" t="s">
        <v>958</v>
      </c>
      <c r="K663" s="1">
        <v>4267.59</v>
      </c>
      <c r="L663" t="s">
        <v>20</v>
      </c>
      <c r="M663" s="11">
        <v>45308</v>
      </c>
    </row>
    <row r="664" spans="1:13" x14ac:dyDescent="0.25">
      <c r="A664" t="s">
        <v>259</v>
      </c>
      <c r="B664" t="s">
        <v>1696</v>
      </c>
      <c r="C664">
        <v>2</v>
      </c>
      <c r="D664">
        <v>3</v>
      </c>
      <c r="E664" s="1">
        <v>3.2000000000000001E-2</v>
      </c>
      <c r="F664" s="1">
        <v>41.25</v>
      </c>
      <c r="G664" s="1">
        <v>0.26450000000000001</v>
      </c>
      <c r="H664" s="1">
        <v>0.13880000000000001</v>
      </c>
      <c r="I664" t="s">
        <v>24</v>
      </c>
      <c r="J664" t="s">
        <v>1694</v>
      </c>
      <c r="K664" s="1">
        <v>37.08</v>
      </c>
      <c r="L664" t="s">
        <v>47</v>
      </c>
      <c r="M664" s="11">
        <v>45319</v>
      </c>
    </row>
    <row r="665" spans="1:13" x14ac:dyDescent="0.25">
      <c r="A665" t="s">
        <v>266</v>
      </c>
      <c r="B665" t="s">
        <v>1161</v>
      </c>
      <c r="C665">
        <v>2</v>
      </c>
      <c r="D665">
        <v>3</v>
      </c>
      <c r="E665" s="1">
        <v>1.52E-2</v>
      </c>
      <c r="F665" s="1">
        <v>47.3</v>
      </c>
      <c r="G665" s="1">
        <v>9.7699999999999995E-2</v>
      </c>
      <c r="H665" s="1">
        <v>6.4699999999999994E-2</v>
      </c>
      <c r="I665" t="s">
        <v>112</v>
      </c>
      <c r="J665" t="s">
        <v>1147</v>
      </c>
      <c r="K665" s="1">
        <v>79.02</v>
      </c>
      <c r="L665" t="s">
        <v>37</v>
      </c>
      <c r="M665" s="11">
        <v>45503</v>
      </c>
    </row>
    <row r="666" spans="1:13" x14ac:dyDescent="0.25">
      <c r="A666" t="s">
        <v>310</v>
      </c>
      <c r="B666" t="s">
        <v>1598</v>
      </c>
      <c r="C666">
        <v>2</v>
      </c>
      <c r="D666">
        <v>3</v>
      </c>
      <c r="E666" s="1">
        <v>7.9000000000000008E-3</v>
      </c>
      <c r="F666" s="1">
        <v>12.07</v>
      </c>
      <c r="G666" s="1">
        <v>7.6700000000000004E-2</v>
      </c>
      <c r="H666" s="1">
        <v>5.6500000000000002E-2</v>
      </c>
      <c r="I666" t="s">
        <v>24</v>
      </c>
      <c r="J666" t="s">
        <v>1593</v>
      </c>
      <c r="K666" s="1">
        <v>319.76</v>
      </c>
      <c r="L666" t="s">
        <v>40</v>
      </c>
      <c r="M666" s="11">
        <v>45676</v>
      </c>
    </row>
    <row r="667" spans="1:13" x14ac:dyDescent="0.25">
      <c r="A667" t="s">
        <v>77</v>
      </c>
      <c r="B667" t="s">
        <v>835</v>
      </c>
      <c r="C667">
        <v>2</v>
      </c>
      <c r="D667">
        <v>3</v>
      </c>
      <c r="E667" s="1">
        <v>6.7999999999999996E-3</v>
      </c>
      <c r="F667" s="1">
        <v>14.76</v>
      </c>
      <c r="G667" s="1">
        <v>7.2300000000000003E-2</v>
      </c>
      <c r="H667" s="1">
        <v>5.1200000000000002E-2</v>
      </c>
      <c r="I667" t="s">
        <v>13</v>
      </c>
      <c r="J667" t="s">
        <v>827</v>
      </c>
      <c r="K667" s="1">
        <v>339.54</v>
      </c>
      <c r="L667" t="s">
        <v>40</v>
      </c>
      <c r="M667" s="11">
        <v>45813</v>
      </c>
    </row>
    <row r="668" spans="1:13" x14ac:dyDescent="0.25">
      <c r="A668" t="s">
        <v>129</v>
      </c>
      <c r="B668" t="s">
        <v>1553</v>
      </c>
      <c r="C668">
        <v>2</v>
      </c>
      <c r="D668">
        <v>3</v>
      </c>
      <c r="E668" s="1">
        <v>5.4000000000000003E-3</v>
      </c>
      <c r="F668" s="1">
        <v>1410.47</v>
      </c>
      <c r="G668" s="1">
        <v>6.8599999999999994E-2</v>
      </c>
      <c r="H668" s="1">
        <v>5.3400000000000003E-2</v>
      </c>
      <c r="I668" t="s">
        <v>13</v>
      </c>
      <c r="J668" t="s">
        <v>1550</v>
      </c>
      <c r="K668" s="1">
        <v>1361.81</v>
      </c>
      <c r="L668" t="s">
        <v>37</v>
      </c>
      <c r="M668" s="11">
        <v>45778</v>
      </c>
    </row>
    <row r="669" spans="1:13" x14ac:dyDescent="0.25">
      <c r="A669" t="s">
        <v>310</v>
      </c>
      <c r="B669" t="s">
        <v>656</v>
      </c>
      <c r="C669">
        <v>2</v>
      </c>
      <c r="D669">
        <v>3</v>
      </c>
      <c r="E669" s="1">
        <v>5.4000000000000003E-3</v>
      </c>
      <c r="F669" s="1">
        <v>30.79</v>
      </c>
      <c r="G669" s="1">
        <v>7.5999999999999998E-2</v>
      </c>
      <c r="H669" s="1">
        <v>5.8900000000000001E-2</v>
      </c>
      <c r="I669" t="s">
        <v>24</v>
      </c>
      <c r="J669" t="s">
        <v>648</v>
      </c>
      <c r="K669" s="1">
        <v>6722.9</v>
      </c>
      <c r="L669" t="s">
        <v>69</v>
      </c>
      <c r="M669" s="11">
        <v>45605</v>
      </c>
    </row>
    <row r="670" spans="1:13" x14ac:dyDescent="0.25">
      <c r="A670" t="s">
        <v>479</v>
      </c>
      <c r="B670" t="s">
        <v>1681</v>
      </c>
      <c r="C670">
        <v>2</v>
      </c>
      <c r="D670">
        <v>4</v>
      </c>
      <c r="E670" s="1">
        <v>6.3899999999999998E-2</v>
      </c>
      <c r="F670" s="1">
        <v>66.81</v>
      </c>
      <c r="G670" s="1">
        <v>0.34100000000000003</v>
      </c>
      <c r="H670" s="1">
        <v>0.17419999999999999</v>
      </c>
      <c r="I670" t="s">
        <v>13</v>
      </c>
      <c r="J670" t="s">
        <v>1672</v>
      </c>
      <c r="K670" s="1">
        <v>969.01</v>
      </c>
      <c r="L670" t="s">
        <v>151</v>
      </c>
      <c r="M670" s="11">
        <v>45186</v>
      </c>
    </row>
    <row r="671" spans="1:13" x14ac:dyDescent="0.25">
      <c r="A671" t="s">
        <v>564</v>
      </c>
      <c r="B671" t="s">
        <v>1324</v>
      </c>
      <c r="C671">
        <v>2</v>
      </c>
      <c r="D671">
        <v>4</v>
      </c>
      <c r="E671" s="1">
        <v>5.0299999999999997E-2</v>
      </c>
      <c r="F671" s="1">
        <v>184.29</v>
      </c>
      <c r="G671" s="1">
        <v>0.4718</v>
      </c>
      <c r="H671" s="1">
        <v>0.188</v>
      </c>
      <c r="I671" t="s">
        <v>24</v>
      </c>
      <c r="J671" t="s">
        <v>1322</v>
      </c>
      <c r="K671" s="1">
        <v>95.67</v>
      </c>
      <c r="L671" t="s">
        <v>253</v>
      </c>
      <c r="M671" s="11">
        <v>45144</v>
      </c>
    </row>
    <row r="672" spans="1:13" x14ac:dyDescent="0.25">
      <c r="A672" t="s">
        <v>366</v>
      </c>
      <c r="B672" t="s">
        <v>367</v>
      </c>
      <c r="C672">
        <v>2</v>
      </c>
      <c r="D672">
        <v>4</v>
      </c>
      <c r="E672" s="1">
        <v>4.0599999999999997E-2</v>
      </c>
      <c r="F672" s="1">
        <v>21.21</v>
      </c>
      <c r="G672" s="1">
        <v>0.43159999999999998</v>
      </c>
      <c r="H672" s="1">
        <v>0.2291</v>
      </c>
      <c r="I672" t="s">
        <v>24</v>
      </c>
      <c r="J672" t="s">
        <v>368</v>
      </c>
      <c r="K672" s="1">
        <v>164.83</v>
      </c>
      <c r="L672" t="s">
        <v>120</v>
      </c>
      <c r="M672" s="11">
        <v>45043</v>
      </c>
    </row>
    <row r="673" spans="1:13" x14ac:dyDescent="0.25">
      <c r="A673" t="s">
        <v>564</v>
      </c>
      <c r="B673" t="s">
        <v>1288</v>
      </c>
      <c r="C673">
        <v>2</v>
      </c>
      <c r="D673">
        <v>4</v>
      </c>
      <c r="E673" s="1">
        <v>3.73E-2</v>
      </c>
      <c r="F673" s="1">
        <v>35.08</v>
      </c>
      <c r="G673" s="1">
        <v>0.22189999999999999</v>
      </c>
      <c r="H673" s="1">
        <v>0.1187</v>
      </c>
      <c r="I673" t="s">
        <v>24</v>
      </c>
      <c r="J673" t="s">
        <v>1287</v>
      </c>
      <c r="K673" s="1">
        <v>1574.4</v>
      </c>
      <c r="L673" t="s">
        <v>47</v>
      </c>
      <c r="M673" s="11">
        <v>45389</v>
      </c>
    </row>
    <row r="674" spans="1:13" x14ac:dyDescent="0.25">
      <c r="A674" t="s">
        <v>270</v>
      </c>
      <c r="B674" t="s">
        <v>739</v>
      </c>
      <c r="C674">
        <v>2</v>
      </c>
      <c r="D674">
        <v>4</v>
      </c>
      <c r="E674" s="1">
        <v>1.52E-2</v>
      </c>
      <c r="F674" s="1">
        <v>21.44</v>
      </c>
      <c r="G674" s="1">
        <v>0.104</v>
      </c>
      <c r="H674" s="1">
        <v>8.8499999999999995E-2</v>
      </c>
      <c r="I674" t="s">
        <v>24</v>
      </c>
      <c r="J674" t="s">
        <v>740</v>
      </c>
      <c r="K674" s="1">
        <v>11403.31</v>
      </c>
      <c r="L674" t="s">
        <v>37</v>
      </c>
      <c r="M674" s="11">
        <v>45449</v>
      </c>
    </row>
    <row r="675" spans="1:13" x14ac:dyDescent="0.25">
      <c r="A675" t="s">
        <v>129</v>
      </c>
      <c r="B675" t="s">
        <v>1314</v>
      </c>
      <c r="C675">
        <v>2</v>
      </c>
      <c r="D675">
        <v>4</v>
      </c>
      <c r="E675" s="1">
        <v>1.21E-2</v>
      </c>
      <c r="F675" s="1">
        <v>16.07</v>
      </c>
      <c r="G675" s="1">
        <v>7.6499999999999999E-2</v>
      </c>
      <c r="H675" s="1">
        <v>0.11169999999999999</v>
      </c>
      <c r="I675" t="s">
        <v>13</v>
      </c>
      <c r="J675" t="s">
        <v>1312</v>
      </c>
      <c r="K675" s="1">
        <v>343.15</v>
      </c>
      <c r="L675" t="s">
        <v>53</v>
      </c>
      <c r="M675" s="11">
        <v>45403</v>
      </c>
    </row>
    <row r="676" spans="1:13" x14ac:dyDescent="0.25">
      <c r="A676" t="s">
        <v>542</v>
      </c>
      <c r="B676" t="s">
        <v>562</v>
      </c>
      <c r="C676">
        <v>2</v>
      </c>
      <c r="D676">
        <v>5</v>
      </c>
      <c r="E676" s="1">
        <v>2.4400000000000002E-2</v>
      </c>
      <c r="F676" s="1">
        <v>398.91</v>
      </c>
      <c r="G676" s="1">
        <v>0.43159999999999998</v>
      </c>
      <c r="H676" s="1">
        <v>0.27839999999999998</v>
      </c>
      <c r="I676" t="s">
        <v>13</v>
      </c>
      <c r="J676" t="s">
        <v>561</v>
      </c>
      <c r="K676" s="1">
        <v>39432.5</v>
      </c>
      <c r="L676" t="s">
        <v>16</v>
      </c>
      <c r="M676" s="11">
        <v>44969</v>
      </c>
    </row>
    <row r="677" spans="1:13" x14ac:dyDescent="0.25">
      <c r="A677" t="s">
        <v>564</v>
      </c>
      <c r="B677" t="s">
        <v>575</v>
      </c>
      <c r="C677">
        <v>2</v>
      </c>
      <c r="D677">
        <v>5</v>
      </c>
      <c r="E677" s="1">
        <v>7.9000000000000008E-3</v>
      </c>
      <c r="F677" s="1">
        <v>3269.15</v>
      </c>
      <c r="G677" s="1">
        <v>7.1300000000000002E-2</v>
      </c>
      <c r="H677" s="1">
        <v>8.1299999999999997E-2</v>
      </c>
      <c r="I677" t="s">
        <v>112</v>
      </c>
      <c r="J677" t="s">
        <v>566</v>
      </c>
      <c r="K677" s="1">
        <v>337.07</v>
      </c>
      <c r="L677" t="s">
        <v>40</v>
      </c>
      <c r="M677" s="11">
        <v>45467</v>
      </c>
    </row>
    <row r="678" spans="1:13" x14ac:dyDescent="0.25">
      <c r="A678" t="s">
        <v>175</v>
      </c>
      <c r="B678" t="s">
        <v>458</v>
      </c>
      <c r="C678">
        <v>2</v>
      </c>
      <c r="D678">
        <v>5</v>
      </c>
      <c r="E678" s="1">
        <v>5.4999999999999997E-3</v>
      </c>
      <c r="F678" s="1">
        <v>30.27</v>
      </c>
      <c r="G678" s="1">
        <v>7.7299999999999994E-2</v>
      </c>
      <c r="H678" s="1">
        <v>6.3100000000000003E-2</v>
      </c>
      <c r="I678" t="s">
        <v>13</v>
      </c>
      <c r="J678" t="s">
        <v>459</v>
      </c>
      <c r="K678" s="1">
        <v>17361.72</v>
      </c>
      <c r="L678" t="s">
        <v>69</v>
      </c>
      <c r="M678" s="11">
        <v>45510</v>
      </c>
    </row>
    <row r="679" spans="1:13" x14ac:dyDescent="0.25">
      <c r="A679" t="s">
        <v>259</v>
      </c>
      <c r="B679" t="s">
        <v>852</v>
      </c>
      <c r="C679">
        <v>1</v>
      </c>
      <c r="D679">
        <v>0</v>
      </c>
      <c r="E679" s="1">
        <v>6.4000000000000001E-2</v>
      </c>
      <c r="F679" s="1">
        <v>20.29</v>
      </c>
      <c r="G679" s="1">
        <v>0.38500000000000001</v>
      </c>
      <c r="H679" s="1">
        <v>0.18590000000000001</v>
      </c>
      <c r="I679" t="s">
        <v>24</v>
      </c>
      <c r="J679" t="s">
        <v>848</v>
      </c>
      <c r="K679" s="1">
        <v>6317.66</v>
      </c>
      <c r="L679" t="s">
        <v>20</v>
      </c>
      <c r="M679" s="11">
        <v>45157</v>
      </c>
    </row>
    <row r="680" spans="1:13" x14ac:dyDescent="0.25">
      <c r="A680" t="s">
        <v>564</v>
      </c>
      <c r="B680" t="s">
        <v>1557</v>
      </c>
      <c r="C680">
        <v>1</v>
      </c>
      <c r="D680">
        <v>0</v>
      </c>
      <c r="E680" s="1">
        <v>5.62E-2</v>
      </c>
      <c r="F680" s="1">
        <v>224.5</v>
      </c>
      <c r="G680" s="1">
        <v>0.27310000000000001</v>
      </c>
      <c r="H680" s="1">
        <v>0.15179999999999999</v>
      </c>
      <c r="I680" t="s">
        <v>24</v>
      </c>
      <c r="J680" t="s">
        <v>1558</v>
      </c>
      <c r="K680" s="1">
        <v>1673.99</v>
      </c>
      <c r="L680" t="s">
        <v>20</v>
      </c>
      <c r="M680" s="11">
        <v>45262</v>
      </c>
    </row>
    <row r="681" spans="1:13" x14ac:dyDescent="0.25">
      <c r="A681" t="s">
        <v>88</v>
      </c>
      <c r="B681" t="s">
        <v>105</v>
      </c>
      <c r="C681">
        <v>1</v>
      </c>
      <c r="D681">
        <v>0</v>
      </c>
      <c r="E681" s="1">
        <v>4.9299999999999997E-2</v>
      </c>
      <c r="F681" s="1">
        <v>30.6</v>
      </c>
      <c r="G681" s="1">
        <v>0.27839999999999998</v>
      </c>
      <c r="H681" s="1">
        <v>0.1502</v>
      </c>
      <c r="I681" t="s">
        <v>13</v>
      </c>
      <c r="J681" t="s">
        <v>91</v>
      </c>
      <c r="K681" s="1">
        <v>67.260000000000005</v>
      </c>
      <c r="L681" t="s">
        <v>20</v>
      </c>
      <c r="M681" s="11">
        <v>45264</v>
      </c>
    </row>
    <row r="682" spans="1:13" x14ac:dyDescent="0.25">
      <c r="A682" t="s">
        <v>259</v>
      </c>
      <c r="B682" t="s">
        <v>491</v>
      </c>
      <c r="C682">
        <v>1</v>
      </c>
      <c r="D682">
        <v>0</v>
      </c>
      <c r="E682" s="1">
        <v>3.7999999999999999E-2</v>
      </c>
      <c r="F682" s="1">
        <v>31.7</v>
      </c>
      <c r="G682" s="1">
        <v>0.28670000000000001</v>
      </c>
      <c r="H682" s="1">
        <v>9.3399999999999997E-2</v>
      </c>
      <c r="I682" t="s">
        <v>24</v>
      </c>
      <c r="J682" t="s">
        <v>490</v>
      </c>
      <c r="K682" s="1">
        <v>201.83</v>
      </c>
      <c r="L682" t="s">
        <v>20</v>
      </c>
      <c r="M682" s="11">
        <v>45440</v>
      </c>
    </row>
    <row r="683" spans="1:13" x14ac:dyDescent="0.25">
      <c r="A683" t="s">
        <v>542</v>
      </c>
      <c r="B683" t="s">
        <v>1302</v>
      </c>
      <c r="C683">
        <v>1</v>
      </c>
      <c r="D683">
        <v>0</v>
      </c>
      <c r="E683" s="1">
        <v>1.21E-2</v>
      </c>
      <c r="F683" s="1">
        <v>32.869999999999997</v>
      </c>
      <c r="G683" s="1">
        <v>0.65149999999999997</v>
      </c>
      <c r="H683" s="1">
        <v>0.38419999999999999</v>
      </c>
      <c r="I683" t="s">
        <v>13</v>
      </c>
      <c r="J683" t="s">
        <v>1303</v>
      </c>
      <c r="K683" s="1">
        <v>4851.1099999999997</v>
      </c>
      <c r="L683" t="s">
        <v>20</v>
      </c>
      <c r="M683" s="11">
        <v>44930</v>
      </c>
    </row>
    <row r="684" spans="1:13" x14ac:dyDescent="0.25">
      <c r="A684" t="s">
        <v>175</v>
      </c>
      <c r="B684" t="s">
        <v>532</v>
      </c>
      <c r="C684">
        <v>1</v>
      </c>
      <c r="D684">
        <v>0</v>
      </c>
      <c r="E684" s="1">
        <v>2.0000000000000001E-4</v>
      </c>
      <c r="F684" s="1">
        <v>65.98</v>
      </c>
      <c r="G684" s="1">
        <v>0.70840000000000003</v>
      </c>
      <c r="H684" s="1">
        <v>0.35820000000000002</v>
      </c>
      <c r="I684" t="s">
        <v>13</v>
      </c>
      <c r="J684" t="s">
        <v>531</v>
      </c>
      <c r="K684" s="1">
        <v>1593.41</v>
      </c>
      <c r="L684" t="s">
        <v>20</v>
      </c>
      <c r="M684" s="11">
        <v>44934</v>
      </c>
    </row>
    <row r="685" spans="1:13" x14ac:dyDescent="0.25">
      <c r="A685" t="s">
        <v>302</v>
      </c>
      <c r="B685" t="s">
        <v>982</v>
      </c>
      <c r="C685">
        <v>1</v>
      </c>
      <c r="D685">
        <v>0</v>
      </c>
      <c r="E685" s="1">
        <v>0</v>
      </c>
      <c r="F685" s="1">
        <v>27.88</v>
      </c>
      <c r="G685" s="1">
        <v>0</v>
      </c>
      <c r="H685" s="1">
        <v>0</v>
      </c>
      <c r="I685" t="s">
        <v>112</v>
      </c>
      <c r="J685" t="s">
        <v>974</v>
      </c>
      <c r="K685" s="1">
        <v>120.75</v>
      </c>
      <c r="L685" t="s">
        <v>20</v>
      </c>
      <c r="M685" s="11">
        <v>46199</v>
      </c>
    </row>
    <row r="686" spans="1:13" x14ac:dyDescent="0.25">
      <c r="A686" t="s">
        <v>266</v>
      </c>
      <c r="B686" t="s">
        <v>267</v>
      </c>
      <c r="C686">
        <v>1</v>
      </c>
      <c r="D686">
        <v>1</v>
      </c>
      <c r="E686" s="1">
        <v>7.5800000000000006E-2</v>
      </c>
      <c r="F686" s="1">
        <v>16.739999999999998</v>
      </c>
      <c r="G686" s="1">
        <v>0.3755</v>
      </c>
      <c r="H686" s="1">
        <v>0.16800000000000001</v>
      </c>
      <c r="I686" t="s">
        <v>112</v>
      </c>
      <c r="J686" t="s">
        <v>268</v>
      </c>
      <c r="K686" s="1">
        <v>1578.03</v>
      </c>
      <c r="L686" t="s">
        <v>144</v>
      </c>
      <c r="M686" s="11">
        <v>45210</v>
      </c>
    </row>
    <row r="687" spans="1:13" x14ac:dyDescent="0.25">
      <c r="A687" t="s">
        <v>259</v>
      </c>
      <c r="B687" t="s">
        <v>1705</v>
      </c>
      <c r="C687">
        <v>1</v>
      </c>
      <c r="D687">
        <v>1</v>
      </c>
      <c r="E687" s="1">
        <v>6.7599999999999993E-2</v>
      </c>
      <c r="F687" s="1">
        <v>91.89</v>
      </c>
      <c r="G687" s="1">
        <v>0.37990000000000002</v>
      </c>
      <c r="H687" s="1">
        <v>0.19089999999999999</v>
      </c>
      <c r="I687" t="s">
        <v>24</v>
      </c>
      <c r="J687" t="s">
        <v>1706</v>
      </c>
      <c r="K687" s="1">
        <v>5269.18</v>
      </c>
      <c r="L687" t="s">
        <v>144</v>
      </c>
      <c r="M687" s="11">
        <v>45131</v>
      </c>
    </row>
    <row r="688" spans="1:13" x14ac:dyDescent="0.25">
      <c r="A688" t="s">
        <v>266</v>
      </c>
      <c r="B688" t="s">
        <v>1159</v>
      </c>
      <c r="C688">
        <v>1</v>
      </c>
      <c r="D688">
        <v>1</v>
      </c>
      <c r="E688" s="1">
        <v>6.3600000000000004E-2</v>
      </c>
      <c r="F688" s="1">
        <v>350.47</v>
      </c>
      <c r="G688" s="1">
        <v>0.26379999999999998</v>
      </c>
      <c r="H688" s="1">
        <v>0.1152</v>
      </c>
      <c r="I688" t="s">
        <v>112</v>
      </c>
      <c r="J688" t="s">
        <v>1147</v>
      </c>
      <c r="K688" s="1">
        <v>618.39</v>
      </c>
      <c r="L688" t="s">
        <v>20</v>
      </c>
      <c r="M688" s="11">
        <v>45395</v>
      </c>
    </row>
    <row r="689" spans="1:13" x14ac:dyDescent="0.25">
      <c r="A689" t="s">
        <v>107</v>
      </c>
      <c r="B689" t="s">
        <v>1185</v>
      </c>
      <c r="C689">
        <v>1</v>
      </c>
      <c r="D689">
        <v>1</v>
      </c>
      <c r="E689" s="1">
        <v>5.7799999999999997E-2</v>
      </c>
      <c r="F689" s="1">
        <v>20.69</v>
      </c>
      <c r="G689" s="1">
        <v>0.27010000000000001</v>
      </c>
      <c r="H689" s="1">
        <v>9.9500000000000005E-2</v>
      </c>
      <c r="I689" t="s">
        <v>112</v>
      </c>
      <c r="J689" t="s">
        <v>1180</v>
      </c>
      <c r="K689" s="1">
        <v>1690.58</v>
      </c>
      <c r="L689" t="s">
        <v>20</v>
      </c>
      <c r="M689" s="11">
        <v>45429</v>
      </c>
    </row>
    <row r="690" spans="1:13" x14ac:dyDescent="0.25">
      <c r="A690" t="s">
        <v>88</v>
      </c>
      <c r="B690" t="s">
        <v>98</v>
      </c>
      <c r="C690">
        <v>1</v>
      </c>
      <c r="D690">
        <v>1</v>
      </c>
      <c r="E690" s="1">
        <v>5.7599999999999998E-2</v>
      </c>
      <c r="F690" s="1">
        <v>37.11</v>
      </c>
      <c r="G690" s="1">
        <v>0.28660000000000002</v>
      </c>
      <c r="H690" s="1">
        <v>0.16320000000000001</v>
      </c>
      <c r="I690" t="s">
        <v>90</v>
      </c>
      <c r="J690" t="s">
        <v>91</v>
      </c>
      <c r="K690" s="1">
        <v>328.75</v>
      </c>
      <c r="L690" t="s">
        <v>16</v>
      </c>
      <c r="M690" s="11">
        <v>45228</v>
      </c>
    </row>
    <row r="691" spans="1:13" x14ac:dyDescent="0.25">
      <c r="A691" t="s">
        <v>138</v>
      </c>
      <c r="B691" t="s">
        <v>680</v>
      </c>
      <c r="C691">
        <v>1</v>
      </c>
      <c r="D691">
        <v>1</v>
      </c>
      <c r="E691" s="1">
        <v>4.9200000000000001E-2</v>
      </c>
      <c r="F691" s="1">
        <v>155.02000000000001</v>
      </c>
      <c r="G691" s="1">
        <v>0.2303</v>
      </c>
      <c r="H691" s="1">
        <v>0.1275</v>
      </c>
      <c r="I691" t="s">
        <v>112</v>
      </c>
      <c r="J691" t="s">
        <v>678</v>
      </c>
      <c r="K691" s="1">
        <v>86.45</v>
      </c>
      <c r="L691" t="s">
        <v>20</v>
      </c>
      <c r="M691" s="11">
        <v>45372</v>
      </c>
    </row>
    <row r="692" spans="1:13" x14ac:dyDescent="0.25">
      <c r="A692" t="s">
        <v>266</v>
      </c>
      <c r="B692" t="s">
        <v>429</v>
      </c>
      <c r="C692">
        <v>1</v>
      </c>
      <c r="D692">
        <v>1</v>
      </c>
      <c r="E692" s="1">
        <v>4.4999999999999998E-2</v>
      </c>
      <c r="F692" s="1">
        <v>127.63</v>
      </c>
      <c r="G692" s="1">
        <v>0.23089999999999999</v>
      </c>
      <c r="H692" s="1">
        <v>9.3399999999999997E-2</v>
      </c>
      <c r="I692" t="s">
        <v>112</v>
      </c>
      <c r="J692" t="s">
        <v>430</v>
      </c>
      <c r="K692" s="1">
        <v>218.79</v>
      </c>
      <c r="L692" t="s">
        <v>20</v>
      </c>
      <c r="M692" s="11">
        <v>45441</v>
      </c>
    </row>
    <row r="693" spans="1:13" x14ac:dyDescent="0.25">
      <c r="A693" t="s">
        <v>107</v>
      </c>
      <c r="B693" t="s">
        <v>1181</v>
      </c>
      <c r="C693">
        <v>1</v>
      </c>
      <c r="D693">
        <v>1</v>
      </c>
      <c r="E693" s="1">
        <v>3.7199999999999997E-2</v>
      </c>
      <c r="F693" s="1">
        <v>39.270000000000003</v>
      </c>
      <c r="G693" s="1">
        <v>0.24479999999999999</v>
      </c>
      <c r="H693" s="1">
        <v>8.8099999999999998E-2</v>
      </c>
      <c r="I693" t="s">
        <v>24</v>
      </c>
      <c r="J693" t="s">
        <v>1180</v>
      </c>
      <c r="K693" s="1">
        <v>1302.54</v>
      </c>
      <c r="L693" t="s">
        <v>20</v>
      </c>
      <c r="M693" s="11">
        <v>45450</v>
      </c>
    </row>
    <row r="694" spans="1:13" x14ac:dyDescent="0.25">
      <c r="A694" t="s">
        <v>11</v>
      </c>
      <c r="B694" t="s">
        <v>1225</v>
      </c>
      <c r="C694">
        <v>1</v>
      </c>
      <c r="D694">
        <v>1</v>
      </c>
      <c r="E694" s="1">
        <v>1.0800000000000001E-2</v>
      </c>
      <c r="F694" s="1">
        <v>13.54</v>
      </c>
      <c r="G694" s="1">
        <v>8.6999999999999994E-2</v>
      </c>
      <c r="H694" s="1">
        <v>4.6100000000000002E-2</v>
      </c>
      <c r="I694" t="s">
        <v>13</v>
      </c>
      <c r="J694" t="s">
        <v>1220</v>
      </c>
      <c r="K694" s="1">
        <v>54.26</v>
      </c>
      <c r="L694" t="s">
        <v>40</v>
      </c>
      <c r="M694" s="11">
        <v>45855</v>
      </c>
    </row>
    <row r="695" spans="1:13" x14ac:dyDescent="0.25">
      <c r="A695" t="s">
        <v>564</v>
      </c>
      <c r="B695" t="s">
        <v>1290</v>
      </c>
      <c r="C695">
        <v>1</v>
      </c>
      <c r="D695">
        <v>2</v>
      </c>
      <c r="E695" s="1">
        <v>8.2000000000000003E-2</v>
      </c>
      <c r="F695" s="1">
        <v>269.10000000000002</v>
      </c>
      <c r="G695" s="1">
        <v>0.41010000000000002</v>
      </c>
      <c r="H695" s="1">
        <v>0.2404</v>
      </c>
      <c r="I695" t="s">
        <v>24</v>
      </c>
      <c r="J695" t="s">
        <v>1287</v>
      </c>
      <c r="K695" s="1">
        <v>3502.82</v>
      </c>
      <c r="L695" t="s">
        <v>144</v>
      </c>
      <c r="M695" s="11">
        <v>45023</v>
      </c>
    </row>
    <row r="696" spans="1:13" x14ac:dyDescent="0.25">
      <c r="A696" t="s">
        <v>138</v>
      </c>
      <c r="B696" t="s">
        <v>139</v>
      </c>
      <c r="C696">
        <v>1</v>
      </c>
      <c r="D696">
        <v>2</v>
      </c>
      <c r="E696" s="1">
        <v>6.88E-2</v>
      </c>
      <c r="F696" s="1">
        <v>26.48</v>
      </c>
      <c r="G696" s="1">
        <v>0.42830000000000001</v>
      </c>
      <c r="H696" s="1">
        <v>0.19120000000000001</v>
      </c>
      <c r="I696" t="s">
        <v>112</v>
      </c>
      <c r="J696" t="s">
        <v>140</v>
      </c>
      <c r="K696" s="1">
        <v>126.94</v>
      </c>
      <c r="L696" t="s">
        <v>16</v>
      </c>
      <c r="M696" s="11">
        <v>45130</v>
      </c>
    </row>
    <row r="697" spans="1:13" x14ac:dyDescent="0.25">
      <c r="A697" t="s">
        <v>117</v>
      </c>
      <c r="B697" t="s">
        <v>1176</v>
      </c>
      <c r="C697">
        <v>1</v>
      </c>
      <c r="D697">
        <v>2</v>
      </c>
      <c r="E697" s="1">
        <v>6.0600000000000001E-2</v>
      </c>
      <c r="F697" s="1">
        <v>194.05</v>
      </c>
      <c r="G697" s="1">
        <v>0.38879999999999998</v>
      </c>
      <c r="H697" s="1">
        <v>0.1724</v>
      </c>
      <c r="I697" t="s">
        <v>13</v>
      </c>
      <c r="J697" t="s">
        <v>1174</v>
      </c>
      <c r="K697" s="1">
        <v>3674.59</v>
      </c>
      <c r="L697" t="s">
        <v>120</v>
      </c>
      <c r="M697" s="11">
        <v>45197</v>
      </c>
    </row>
    <row r="698" spans="1:13" x14ac:dyDescent="0.25">
      <c r="A698" t="s">
        <v>138</v>
      </c>
      <c r="B698" t="s">
        <v>1390</v>
      </c>
      <c r="C698">
        <v>1</v>
      </c>
      <c r="D698">
        <v>2</v>
      </c>
      <c r="E698" s="1">
        <v>4.5400000000000003E-2</v>
      </c>
      <c r="F698" s="1">
        <v>198.1</v>
      </c>
      <c r="G698" s="1">
        <v>0.30370000000000003</v>
      </c>
      <c r="H698" s="1">
        <v>0.12970000000000001</v>
      </c>
      <c r="I698" t="s">
        <v>112</v>
      </c>
      <c r="J698" t="s">
        <v>1388</v>
      </c>
      <c r="K698" s="1">
        <v>558.75</v>
      </c>
      <c r="L698" t="s">
        <v>20</v>
      </c>
      <c r="M698" s="11">
        <v>45361</v>
      </c>
    </row>
    <row r="699" spans="1:13" x14ac:dyDescent="0.25">
      <c r="A699" t="s">
        <v>247</v>
      </c>
      <c r="B699" t="s">
        <v>691</v>
      </c>
      <c r="C699">
        <v>1</v>
      </c>
      <c r="D699">
        <v>2</v>
      </c>
      <c r="E699" s="1">
        <v>4.4999999999999998E-2</v>
      </c>
      <c r="F699" s="1">
        <v>21.25</v>
      </c>
      <c r="G699" s="1">
        <v>0.39100000000000001</v>
      </c>
      <c r="H699" s="1">
        <v>0.1671</v>
      </c>
      <c r="I699" t="s">
        <v>24</v>
      </c>
      <c r="J699" t="s">
        <v>682</v>
      </c>
      <c r="K699" s="1">
        <v>923.93</v>
      </c>
      <c r="L699" t="s">
        <v>16</v>
      </c>
      <c r="M699" s="11">
        <v>45213</v>
      </c>
    </row>
    <row r="700" spans="1:13" x14ac:dyDescent="0.25">
      <c r="A700" t="s">
        <v>266</v>
      </c>
      <c r="B700" t="s">
        <v>1149</v>
      </c>
      <c r="C700">
        <v>1</v>
      </c>
      <c r="D700">
        <v>2</v>
      </c>
      <c r="E700" s="1">
        <v>4.3200000000000002E-2</v>
      </c>
      <c r="F700" s="1">
        <v>15.22</v>
      </c>
      <c r="G700" s="1">
        <v>0.19089999999999999</v>
      </c>
      <c r="H700" s="1">
        <v>0.10390000000000001</v>
      </c>
      <c r="I700" t="s">
        <v>112</v>
      </c>
      <c r="J700" t="s">
        <v>1147</v>
      </c>
      <c r="K700" s="1">
        <v>1123.69</v>
      </c>
      <c r="L700" t="s">
        <v>20</v>
      </c>
      <c r="M700" s="11">
        <v>45421</v>
      </c>
    </row>
    <row r="701" spans="1:13" x14ac:dyDescent="0.25">
      <c r="A701" t="s">
        <v>297</v>
      </c>
      <c r="B701" t="s">
        <v>300</v>
      </c>
      <c r="C701">
        <v>1</v>
      </c>
      <c r="D701">
        <v>2</v>
      </c>
      <c r="E701" s="1">
        <v>2.9899999999999999E-2</v>
      </c>
      <c r="F701" s="1">
        <v>161.47999999999999</v>
      </c>
      <c r="G701" s="1">
        <v>0.3644</v>
      </c>
      <c r="H701" s="1">
        <v>0.16120000000000001</v>
      </c>
      <c r="I701" t="s">
        <v>13</v>
      </c>
      <c r="J701" t="s">
        <v>299</v>
      </c>
      <c r="K701" s="1">
        <v>51.98</v>
      </c>
      <c r="L701" t="s">
        <v>151</v>
      </c>
      <c r="M701" s="11">
        <v>45234</v>
      </c>
    </row>
    <row r="702" spans="1:13" x14ac:dyDescent="0.25">
      <c r="A702" t="s">
        <v>129</v>
      </c>
      <c r="B702" t="s">
        <v>1356</v>
      </c>
      <c r="C702">
        <v>1</v>
      </c>
      <c r="D702">
        <v>2</v>
      </c>
      <c r="E702" s="1">
        <v>2.9899999999999999E-2</v>
      </c>
      <c r="F702" s="1">
        <v>149.79</v>
      </c>
      <c r="G702" s="1">
        <v>0.49370000000000003</v>
      </c>
      <c r="H702" s="1">
        <v>0.2437</v>
      </c>
      <c r="I702" t="s">
        <v>13</v>
      </c>
      <c r="J702" t="s">
        <v>1357</v>
      </c>
      <c r="K702" s="1">
        <v>2453.3000000000002</v>
      </c>
      <c r="L702" t="s">
        <v>16</v>
      </c>
      <c r="M702" s="11">
        <v>45016</v>
      </c>
    </row>
    <row r="703" spans="1:13" x14ac:dyDescent="0.25">
      <c r="A703" t="s">
        <v>366</v>
      </c>
      <c r="B703" t="s">
        <v>1460</v>
      </c>
      <c r="C703">
        <v>1</v>
      </c>
      <c r="D703">
        <v>2</v>
      </c>
      <c r="E703" s="1">
        <v>1.06E-2</v>
      </c>
      <c r="F703" s="1">
        <v>58.38</v>
      </c>
      <c r="G703" s="1">
        <v>8.3799999999999999E-2</v>
      </c>
      <c r="H703" s="1">
        <v>4.6899999999999997E-2</v>
      </c>
      <c r="I703" t="s">
        <v>24</v>
      </c>
      <c r="J703" t="s">
        <v>1458</v>
      </c>
      <c r="K703" s="1">
        <v>24.54</v>
      </c>
      <c r="L703" t="s">
        <v>40</v>
      </c>
      <c r="M703" s="11">
        <v>45848</v>
      </c>
    </row>
    <row r="704" spans="1:13" x14ac:dyDescent="0.25">
      <c r="A704" t="s">
        <v>247</v>
      </c>
      <c r="B704" t="s">
        <v>688</v>
      </c>
      <c r="C704">
        <v>1</v>
      </c>
      <c r="D704">
        <v>3</v>
      </c>
      <c r="E704" s="1">
        <v>5.1200000000000002E-2</v>
      </c>
      <c r="F704" s="1">
        <v>472.14</v>
      </c>
      <c r="G704" s="1">
        <v>0.38600000000000001</v>
      </c>
      <c r="H704" s="1">
        <v>0.16059999999999999</v>
      </c>
      <c r="I704" t="s">
        <v>24</v>
      </c>
      <c r="J704" t="s">
        <v>682</v>
      </c>
      <c r="K704" s="1">
        <v>4456.7299999999996</v>
      </c>
      <c r="L704" t="s">
        <v>151</v>
      </c>
      <c r="M704" s="11">
        <v>45236</v>
      </c>
    </row>
    <row r="705" spans="1:13" x14ac:dyDescent="0.25">
      <c r="A705" t="s">
        <v>310</v>
      </c>
      <c r="B705" t="s">
        <v>1346</v>
      </c>
      <c r="C705">
        <v>1</v>
      </c>
      <c r="D705">
        <v>3</v>
      </c>
      <c r="E705" s="1">
        <v>1.24E-2</v>
      </c>
      <c r="F705" s="1">
        <v>29.95</v>
      </c>
      <c r="G705" s="1">
        <v>0.1021</v>
      </c>
      <c r="H705" s="1">
        <v>6.7500000000000004E-2</v>
      </c>
      <c r="I705" t="s">
        <v>24</v>
      </c>
      <c r="J705" t="s">
        <v>1347</v>
      </c>
      <c r="K705" s="1">
        <v>141.01</v>
      </c>
      <c r="L705" t="s">
        <v>37</v>
      </c>
      <c r="M705" s="11">
        <v>45492</v>
      </c>
    </row>
    <row r="706" spans="1:13" x14ac:dyDescent="0.25">
      <c r="A706" t="s">
        <v>168</v>
      </c>
      <c r="B706" t="s">
        <v>770</v>
      </c>
      <c r="C706">
        <v>1</v>
      </c>
      <c r="D706">
        <v>3</v>
      </c>
      <c r="E706" s="1">
        <v>7.9000000000000008E-3</v>
      </c>
      <c r="F706" s="1">
        <v>14.48</v>
      </c>
      <c r="G706" s="1">
        <v>7.6899999999999996E-2</v>
      </c>
      <c r="H706" s="1">
        <v>5.1499999999999997E-2</v>
      </c>
      <c r="I706" t="s">
        <v>24</v>
      </c>
      <c r="J706" t="s">
        <v>771</v>
      </c>
      <c r="K706" s="1">
        <v>117.33</v>
      </c>
      <c r="L706" t="s">
        <v>53</v>
      </c>
      <c r="M706" s="11">
        <v>45806</v>
      </c>
    </row>
    <row r="707" spans="1:13" x14ac:dyDescent="0.25">
      <c r="A707" t="s">
        <v>564</v>
      </c>
      <c r="B707" t="s">
        <v>577</v>
      </c>
      <c r="C707">
        <v>1</v>
      </c>
      <c r="D707">
        <v>3</v>
      </c>
      <c r="E707" s="1">
        <v>5.7000000000000002E-3</v>
      </c>
      <c r="F707" s="1">
        <v>2181.7199999999998</v>
      </c>
      <c r="G707" s="1">
        <v>7.2999999999999995E-2</v>
      </c>
      <c r="H707" s="1">
        <v>5.9799999999999999E-2</v>
      </c>
      <c r="I707" t="s">
        <v>112</v>
      </c>
      <c r="J707" t="s">
        <v>566</v>
      </c>
      <c r="K707" s="1">
        <v>5396.04</v>
      </c>
      <c r="L707" t="s">
        <v>37</v>
      </c>
      <c r="M707" s="11">
        <v>45577</v>
      </c>
    </row>
    <row r="708" spans="1:13" x14ac:dyDescent="0.25">
      <c r="A708" t="s">
        <v>129</v>
      </c>
      <c r="B708" t="s">
        <v>1583</v>
      </c>
      <c r="C708">
        <v>1</v>
      </c>
      <c r="D708">
        <v>4</v>
      </c>
      <c r="E708" s="1">
        <v>3.4700000000000002E-2</v>
      </c>
      <c r="F708" s="1">
        <v>73.430000000000007</v>
      </c>
      <c r="G708" s="1">
        <v>0.39650000000000002</v>
      </c>
      <c r="H708" s="1">
        <v>0.1862</v>
      </c>
      <c r="I708" t="s">
        <v>13</v>
      </c>
      <c r="J708" t="s">
        <v>1579</v>
      </c>
      <c r="K708" s="1">
        <v>3459.61</v>
      </c>
      <c r="L708" t="s">
        <v>47</v>
      </c>
      <c r="M708" s="11">
        <v>45154</v>
      </c>
    </row>
    <row r="709" spans="1:13" x14ac:dyDescent="0.25">
      <c r="A709" t="s">
        <v>217</v>
      </c>
      <c r="B709" t="s">
        <v>238</v>
      </c>
      <c r="C709">
        <v>1</v>
      </c>
      <c r="D709">
        <v>5</v>
      </c>
      <c r="E709" s="1">
        <v>3.09E-2</v>
      </c>
      <c r="F709" s="1">
        <v>39.869999999999997</v>
      </c>
      <c r="G709" s="1">
        <v>0.21859999999999999</v>
      </c>
      <c r="H709" s="1">
        <v>0.1525</v>
      </c>
      <c r="I709" t="s">
        <v>24</v>
      </c>
      <c r="J709" t="s">
        <v>232</v>
      </c>
      <c r="K709" s="1">
        <v>48.54</v>
      </c>
      <c r="L709" t="s">
        <v>47</v>
      </c>
      <c r="M709" s="11">
        <v>45257</v>
      </c>
    </row>
    <row r="710" spans="1:13" x14ac:dyDescent="0.25">
      <c r="A710" t="s">
        <v>33</v>
      </c>
      <c r="B710" t="s">
        <v>50</v>
      </c>
      <c r="C710">
        <v>0</v>
      </c>
      <c r="D710">
        <v>0</v>
      </c>
      <c r="E710" s="1">
        <v>0.1249</v>
      </c>
      <c r="F710" s="1">
        <v>14.19</v>
      </c>
      <c r="G710" s="1">
        <v>0.35110000000000002</v>
      </c>
      <c r="H710" s="1">
        <v>0</v>
      </c>
      <c r="I710" t="s">
        <v>24</v>
      </c>
      <c r="J710" t="s">
        <v>35</v>
      </c>
      <c r="K710" s="1">
        <v>24.46</v>
      </c>
      <c r="L710" t="s">
        <v>20</v>
      </c>
      <c r="M710" s="11">
        <v>45988</v>
      </c>
    </row>
    <row r="711" spans="1:13" x14ac:dyDescent="0.25">
      <c r="A711" t="s">
        <v>84</v>
      </c>
      <c r="B711" t="s">
        <v>124</v>
      </c>
      <c r="C711">
        <v>0</v>
      </c>
      <c r="D711">
        <v>0</v>
      </c>
      <c r="E711" s="1">
        <v>0.109</v>
      </c>
      <c r="F711" s="1">
        <v>12.35</v>
      </c>
      <c r="G711" s="1">
        <v>0</v>
      </c>
      <c r="H711" s="1">
        <v>0</v>
      </c>
      <c r="I711" t="s">
        <v>13</v>
      </c>
      <c r="J711" t="s">
        <v>123</v>
      </c>
      <c r="K711" s="1">
        <v>1475.77</v>
      </c>
      <c r="L711" t="s">
        <v>20</v>
      </c>
      <c r="M711" s="11">
        <v>46281</v>
      </c>
    </row>
    <row r="712" spans="1:13" x14ac:dyDescent="0.25">
      <c r="A712" t="s">
        <v>310</v>
      </c>
      <c r="B712" t="s">
        <v>1028</v>
      </c>
      <c r="C712">
        <v>0</v>
      </c>
      <c r="D712">
        <v>0</v>
      </c>
      <c r="E712" s="1">
        <v>0.1086</v>
      </c>
      <c r="F712" s="1">
        <v>14.19</v>
      </c>
      <c r="G712" s="1">
        <v>0.3468</v>
      </c>
      <c r="H712" s="1">
        <v>0</v>
      </c>
      <c r="I712" t="s">
        <v>24</v>
      </c>
      <c r="J712" t="s">
        <v>1021</v>
      </c>
      <c r="K712" s="1">
        <v>24.83</v>
      </c>
      <c r="L712" t="s">
        <v>20</v>
      </c>
      <c r="M712" s="11">
        <v>45990</v>
      </c>
    </row>
    <row r="713" spans="1:13" x14ac:dyDescent="0.25">
      <c r="A713" t="s">
        <v>84</v>
      </c>
      <c r="B713" t="s">
        <v>1603</v>
      </c>
      <c r="C713">
        <v>0</v>
      </c>
      <c r="D713">
        <v>0</v>
      </c>
      <c r="E713" s="1">
        <v>0.1084</v>
      </c>
      <c r="F713" s="1">
        <v>16.39</v>
      </c>
      <c r="G713" s="1">
        <v>0.37230000000000002</v>
      </c>
      <c r="H713" s="1">
        <v>0</v>
      </c>
      <c r="I713" t="s">
        <v>13</v>
      </c>
      <c r="J713" t="s">
        <v>1602</v>
      </c>
      <c r="K713" s="1">
        <v>17.440000000000001</v>
      </c>
      <c r="L713" t="s">
        <v>20</v>
      </c>
      <c r="M713" s="11">
        <v>45977</v>
      </c>
    </row>
    <row r="714" spans="1:13" x14ac:dyDescent="0.25">
      <c r="A714" t="s">
        <v>168</v>
      </c>
      <c r="B714" t="s">
        <v>664</v>
      </c>
      <c r="C714">
        <v>0</v>
      </c>
      <c r="D714">
        <v>0</v>
      </c>
      <c r="E714" s="1">
        <v>0.1084</v>
      </c>
      <c r="F714" s="1">
        <v>11.42</v>
      </c>
      <c r="G714" s="1">
        <v>0</v>
      </c>
      <c r="H714" s="1">
        <v>0</v>
      </c>
      <c r="I714" t="s">
        <v>24</v>
      </c>
      <c r="J714" t="s">
        <v>662</v>
      </c>
      <c r="K714" s="1">
        <v>142.24</v>
      </c>
      <c r="L714" t="s">
        <v>20</v>
      </c>
      <c r="M714" s="11">
        <v>46204</v>
      </c>
    </row>
    <row r="715" spans="1:13" x14ac:dyDescent="0.25">
      <c r="A715" t="s">
        <v>270</v>
      </c>
      <c r="B715" t="s">
        <v>754</v>
      </c>
      <c r="C715">
        <v>0</v>
      </c>
      <c r="D715">
        <v>0</v>
      </c>
      <c r="E715" s="1">
        <v>0.10829999999999999</v>
      </c>
      <c r="F715" s="1">
        <v>14.69</v>
      </c>
      <c r="G715" s="1">
        <v>0.33279999999999998</v>
      </c>
      <c r="H715" s="1">
        <v>0</v>
      </c>
      <c r="I715" t="s">
        <v>112</v>
      </c>
      <c r="J715" t="s">
        <v>740</v>
      </c>
      <c r="K715" s="1">
        <v>470.42</v>
      </c>
      <c r="L715" t="s">
        <v>20</v>
      </c>
      <c r="M715" s="11">
        <v>45993</v>
      </c>
    </row>
    <row r="716" spans="1:13" x14ac:dyDescent="0.25">
      <c r="A716" t="s">
        <v>107</v>
      </c>
      <c r="B716" t="s">
        <v>667</v>
      </c>
      <c r="C716">
        <v>0</v>
      </c>
      <c r="D716">
        <v>0</v>
      </c>
      <c r="E716" s="1">
        <v>0.10829999999999999</v>
      </c>
      <c r="F716" s="1">
        <v>14.61</v>
      </c>
      <c r="G716" s="1">
        <v>0.33279999999999998</v>
      </c>
      <c r="H716" s="1">
        <v>0</v>
      </c>
      <c r="I716" t="s">
        <v>24</v>
      </c>
      <c r="J716" t="s">
        <v>668</v>
      </c>
      <c r="K716" s="1">
        <v>134.31</v>
      </c>
      <c r="L716" t="s">
        <v>20</v>
      </c>
      <c r="M716" s="11">
        <v>45992</v>
      </c>
    </row>
    <row r="717" spans="1:13" x14ac:dyDescent="0.25">
      <c r="A717" t="s">
        <v>88</v>
      </c>
      <c r="B717" t="s">
        <v>89</v>
      </c>
      <c r="C717">
        <v>0</v>
      </c>
      <c r="D717">
        <v>0</v>
      </c>
      <c r="E717" s="1">
        <v>0.1082</v>
      </c>
      <c r="F717" s="1">
        <v>12.44</v>
      </c>
      <c r="G717" s="1">
        <v>0</v>
      </c>
      <c r="H717" s="1">
        <v>0</v>
      </c>
      <c r="I717" t="s">
        <v>90</v>
      </c>
      <c r="J717" t="s">
        <v>91</v>
      </c>
      <c r="K717" s="1">
        <v>11.14</v>
      </c>
      <c r="L717" t="s">
        <v>20</v>
      </c>
      <c r="M717" s="11">
        <v>46142</v>
      </c>
    </row>
    <row r="718" spans="1:13" x14ac:dyDescent="0.25">
      <c r="A718" t="s">
        <v>33</v>
      </c>
      <c r="B718" t="s">
        <v>63</v>
      </c>
      <c r="C718">
        <v>0</v>
      </c>
      <c r="D718">
        <v>0</v>
      </c>
      <c r="E718" s="1">
        <v>0.10780000000000001</v>
      </c>
      <c r="F718" s="1">
        <v>12.89</v>
      </c>
      <c r="G718" s="1">
        <v>0</v>
      </c>
      <c r="H718" s="1">
        <v>0</v>
      </c>
      <c r="I718" t="s">
        <v>24</v>
      </c>
      <c r="J718" t="s">
        <v>35</v>
      </c>
      <c r="K718" s="1">
        <v>535.33000000000004</v>
      </c>
      <c r="L718" t="s">
        <v>20</v>
      </c>
      <c r="M718" s="11">
        <v>46242</v>
      </c>
    </row>
    <row r="719" spans="1:13" x14ac:dyDescent="0.25">
      <c r="A719" t="s">
        <v>302</v>
      </c>
      <c r="B719" t="s">
        <v>601</v>
      </c>
      <c r="C719">
        <v>0</v>
      </c>
      <c r="D719">
        <v>0</v>
      </c>
      <c r="E719" s="1">
        <v>0.1056</v>
      </c>
      <c r="F719" s="1">
        <v>15.19</v>
      </c>
      <c r="G719" s="1">
        <v>0.51359999999999995</v>
      </c>
      <c r="H719" s="1">
        <v>0</v>
      </c>
      <c r="I719" t="s">
        <v>13</v>
      </c>
      <c r="J719" t="s">
        <v>602</v>
      </c>
      <c r="K719" s="1">
        <v>1541.65</v>
      </c>
      <c r="L719" t="s">
        <v>20</v>
      </c>
      <c r="M719" s="11">
        <v>45926</v>
      </c>
    </row>
    <row r="720" spans="1:13" x14ac:dyDescent="0.25">
      <c r="A720" t="s">
        <v>22</v>
      </c>
      <c r="B720" t="s">
        <v>915</v>
      </c>
      <c r="C720">
        <v>0</v>
      </c>
      <c r="D720">
        <v>0</v>
      </c>
      <c r="E720" s="1">
        <v>0.1055</v>
      </c>
      <c r="F720" s="1">
        <v>53.38</v>
      </c>
      <c r="G720" s="1">
        <v>0.441</v>
      </c>
      <c r="H720" s="1">
        <v>0.13370000000000001</v>
      </c>
      <c r="I720" t="s">
        <v>24</v>
      </c>
      <c r="J720" t="s">
        <v>914</v>
      </c>
      <c r="K720" s="1">
        <v>12040.9</v>
      </c>
      <c r="L720" t="s">
        <v>20</v>
      </c>
      <c r="M720" s="11">
        <v>45345</v>
      </c>
    </row>
    <row r="721" spans="1:13" x14ac:dyDescent="0.25">
      <c r="A721" t="s">
        <v>11</v>
      </c>
      <c r="B721" t="s">
        <v>179</v>
      </c>
      <c r="C721">
        <v>0</v>
      </c>
      <c r="D721">
        <v>0</v>
      </c>
      <c r="E721" s="1">
        <v>0.10390000000000001</v>
      </c>
      <c r="F721" s="1">
        <v>9.11</v>
      </c>
      <c r="G721" s="1">
        <v>0.1188</v>
      </c>
      <c r="H721" s="1">
        <v>0</v>
      </c>
      <c r="I721" t="s">
        <v>13</v>
      </c>
      <c r="J721" t="s">
        <v>180</v>
      </c>
      <c r="K721" s="1">
        <v>20.64</v>
      </c>
      <c r="L721" t="s">
        <v>20</v>
      </c>
      <c r="M721" s="11">
        <v>46047</v>
      </c>
    </row>
    <row r="722" spans="1:13" x14ac:dyDescent="0.25">
      <c r="A722" t="s">
        <v>22</v>
      </c>
      <c r="B722" t="s">
        <v>917</v>
      </c>
      <c r="C722">
        <v>0</v>
      </c>
      <c r="D722">
        <v>0</v>
      </c>
      <c r="E722" s="1">
        <v>0.10290000000000001</v>
      </c>
      <c r="F722" s="1">
        <v>15.53</v>
      </c>
      <c r="G722" s="1">
        <v>0.47639999999999999</v>
      </c>
      <c r="H722" s="1">
        <v>0</v>
      </c>
      <c r="I722" t="s">
        <v>13</v>
      </c>
      <c r="J722" t="s">
        <v>914</v>
      </c>
      <c r="K722" s="1">
        <v>77.31</v>
      </c>
      <c r="L722" t="s">
        <v>20</v>
      </c>
      <c r="M722" s="11">
        <v>45937</v>
      </c>
    </row>
    <row r="723" spans="1:13" x14ac:dyDescent="0.25">
      <c r="A723" t="s">
        <v>213</v>
      </c>
      <c r="B723" t="s">
        <v>413</v>
      </c>
      <c r="C723">
        <v>0</v>
      </c>
      <c r="D723">
        <v>0</v>
      </c>
      <c r="E723" s="1">
        <v>0.1013</v>
      </c>
      <c r="F723" s="1">
        <v>28.06</v>
      </c>
      <c r="G723" s="1">
        <v>0.16259999999999999</v>
      </c>
      <c r="H723" s="1">
        <v>6.4699999999999994E-2</v>
      </c>
      <c r="I723" t="s">
        <v>24</v>
      </c>
      <c r="J723" t="s">
        <v>396</v>
      </c>
      <c r="K723" s="1">
        <v>79.84</v>
      </c>
      <c r="L723" t="s">
        <v>20</v>
      </c>
      <c r="M723" s="11">
        <v>45502</v>
      </c>
    </row>
    <row r="724" spans="1:13" x14ac:dyDescent="0.25">
      <c r="A724" t="s">
        <v>217</v>
      </c>
      <c r="B724" t="s">
        <v>540</v>
      </c>
      <c r="C724">
        <v>0</v>
      </c>
      <c r="D724">
        <v>0</v>
      </c>
      <c r="E724" s="1">
        <v>0.1013</v>
      </c>
      <c r="F724" s="1">
        <v>14.59</v>
      </c>
      <c r="G724" s="1">
        <v>0.45100000000000001</v>
      </c>
      <c r="H724" s="1">
        <v>0</v>
      </c>
      <c r="I724" t="s">
        <v>24</v>
      </c>
      <c r="J724" t="s">
        <v>539</v>
      </c>
      <c r="K724" s="1">
        <v>1319.94</v>
      </c>
      <c r="L724" t="s">
        <v>20</v>
      </c>
      <c r="M724" s="11">
        <v>45950</v>
      </c>
    </row>
    <row r="725" spans="1:13" x14ac:dyDescent="0.25">
      <c r="A725" t="s">
        <v>1009</v>
      </c>
      <c r="B725" t="s">
        <v>1088</v>
      </c>
      <c r="C725">
        <v>0</v>
      </c>
      <c r="D725">
        <v>0</v>
      </c>
      <c r="E725" s="1">
        <v>0.1007</v>
      </c>
      <c r="F725" s="1">
        <v>13.02</v>
      </c>
      <c r="G725" s="1">
        <v>0</v>
      </c>
      <c r="H725" s="1">
        <v>0</v>
      </c>
      <c r="I725" t="s">
        <v>24</v>
      </c>
      <c r="J725" t="s">
        <v>1083</v>
      </c>
      <c r="K725" s="1">
        <v>174.14</v>
      </c>
      <c r="L725" t="s">
        <v>20</v>
      </c>
      <c r="M725" s="11">
        <v>46211</v>
      </c>
    </row>
    <row r="726" spans="1:13" x14ac:dyDescent="0.25">
      <c r="A726" t="s">
        <v>107</v>
      </c>
      <c r="B726" t="s">
        <v>700</v>
      </c>
      <c r="C726">
        <v>0</v>
      </c>
      <c r="D726">
        <v>0</v>
      </c>
      <c r="E726" s="1">
        <v>9.7799999999999998E-2</v>
      </c>
      <c r="F726" s="1">
        <v>19.57</v>
      </c>
      <c r="G726" s="1">
        <v>0.60529999999999995</v>
      </c>
      <c r="H726" s="1">
        <v>0</v>
      </c>
      <c r="I726" t="s">
        <v>24</v>
      </c>
      <c r="J726" t="s">
        <v>695</v>
      </c>
      <c r="K726" s="1">
        <v>421.61</v>
      </c>
      <c r="L726" t="s">
        <v>20</v>
      </c>
      <c r="M726" s="11">
        <v>45897</v>
      </c>
    </row>
    <row r="727" spans="1:13" x14ac:dyDescent="0.25">
      <c r="A727" t="s">
        <v>33</v>
      </c>
      <c r="B727" t="s">
        <v>74</v>
      </c>
      <c r="C727">
        <v>0</v>
      </c>
      <c r="D727">
        <v>0</v>
      </c>
      <c r="E727" s="1">
        <v>9.7699999999999995E-2</v>
      </c>
      <c r="F727" s="1">
        <v>21.65</v>
      </c>
      <c r="G727" s="1">
        <v>0.60840000000000005</v>
      </c>
      <c r="H727" s="1">
        <v>0</v>
      </c>
      <c r="I727" t="s">
        <v>24</v>
      </c>
      <c r="J727" t="s">
        <v>35</v>
      </c>
      <c r="K727" s="1">
        <v>91.58</v>
      </c>
      <c r="L727" t="s">
        <v>20</v>
      </c>
      <c r="M727" s="11">
        <v>45896</v>
      </c>
    </row>
    <row r="728" spans="1:13" x14ac:dyDescent="0.25">
      <c r="A728" t="s">
        <v>259</v>
      </c>
      <c r="B728" t="s">
        <v>1450</v>
      </c>
      <c r="C728">
        <v>0</v>
      </c>
      <c r="D728">
        <v>0</v>
      </c>
      <c r="E728" s="1">
        <v>9.69E-2</v>
      </c>
      <c r="F728" s="1">
        <v>18.559999999999999</v>
      </c>
      <c r="G728" s="1">
        <v>0.36969999999999997</v>
      </c>
      <c r="H728" s="1">
        <v>0.123</v>
      </c>
      <c r="I728" t="s">
        <v>24</v>
      </c>
      <c r="J728" t="s">
        <v>1447</v>
      </c>
      <c r="K728" s="1">
        <v>699.93</v>
      </c>
      <c r="L728" t="s">
        <v>20</v>
      </c>
      <c r="M728" s="11">
        <v>45380</v>
      </c>
    </row>
    <row r="729" spans="1:13" x14ac:dyDescent="0.25">
      <c r="A729" t="s">
        <v>247</v>
      </c>
      <c r="B729" t="s">
        <v>251</v>
      </c>
      <c r="C729">
        <v>0</v>
      </c>
      <c r="D729">
        <v>0</v>
      </c>
      <c r="E729" s="1">
        <v>9.6799999999999997E-2</v>
      </c>
      <c r="F729" s="1">
        <v>13.53</v>
      </c>
      <c r="G729" s="1">
        <v>0</v>
      </c>
      <c r="H729" s="1">
        <v>0</v>
      </c>
      <c r="I729" t="s">
        <v>24</v>
      </c>
      <c r="J729" t="s">
        <v>249</v>
      </c>
      <c r="K729" s="1">
        <v>152.02000000000001</v>
      </c>
      <c r="L729" t="s">
        <v>20</v>
      </c>
      <c r="M729" s="11">
        <v>46207</v>
      </c>
    </row>
    <row r="730" spans="1:13" x14ac:dyDescent="0.25">
      <c r="A730" t="s">
        <v>270</v>
      </c>
      <c r="B730" t="s">
        <v>1134</v>
      </c>
      <c r="C730">
        <v>0</v>
      </c>
      <c r="D730">
        <v>0</v>
      </c>
      <c r="E730" s="1">
        <v>9.64E-2</v>
      </c>
      <c r="F730" s="1">
        <v>216.77</v>
      </c>
      <c r="G730" s="1">
        <v>0.39369999999999999</v>
      </c>
      <c r="H730" s="1">
        <v>0.1183</v>
      </c>
      <c r="I730" t="s">
        <v>24</v>
      </c>
      <c r="J730" t="s">
        <v>1135</v>
      </c>
      <c r="K730" s="1">
        <v>14211.98</v>
      </c>
      <c r="L730" t="s">
        <v>20</v>
      </c>
      <c r="M730" s="11">
        <v>45390</v>
      </c>
    </row>
    <row r="731" spans="1:13" x14ac:dyDescent="0.25">
      <c r="A731" t="s">
        <v>259</v>
      </c>
      <c r="B731" t="s">
        <v>808</v>
      </c>
      <c r="C731">
        <v>0</v>
      </c>
      <c r="D731">
        <v>0</v>
      </c>
      <c r="E731" s="1">
        <v>9.64E-2</v>
      </c>
      <c r="F731" s="1">
        <v>190.6</v>
      </c>
      <c r="G731" s="1">
        <v>0.3422</v>
      </c>
      <c r="H731" s="1">
        <v>0.129</v>
      </c>
      <c r="I731" t="s">
        <v>24</v>
      </c>
      <c r="J731" t="s">
        <v>807</v>
      </c>
      <c r="K731" s="1">
        <v>5311.04</v>
      </c>
      <c r="L731" t="s">
        <v>20</v>
      </c>
      <c r="M731" s="11">
        <v>45362</v>
      </c>
    </row>
    <row r="732" spans="1:13" x14ac:dyDescent="0.25">
      <c r="A732" t="s">
        <v>542</v>
      </c>
      <c r="B732" t="s">
        <v>1456</v>
      </c>
      <c r="C732">
        <v>0</v>
      </c>
      <c r="D732">
        <v>0</v>
      </c>
      <c r="E732" s="1">
        <v>9.5200000000000007E-2</v>
      </c>
      <c r="F732" s="1">
        <v>220.71</v>
      </c>
      <c r="G732" s="1">
        <v>0.35909999999999997</v>
      </c>
      <c r="H732" s="1">
        <v>0.13850000000000001</v>
      </c>
      <c r="I732" t="s">
        <v>13</v>
      </c>
      <c r="J732" t="s">
        <v>1453</v>
      </c>
      <c r="K732" s="1">
        <v>4387.45</v>
      </c>
      <c r="L732" t="s">
        <v>20</v>
      </c>
      <c r="M732" s="11">
        <v>45325</v>
      </c>
    </row>
    <row r="733" spans="1:13" x14ac:dyDescent="0.25">
      <c r="A733" t="s">
        <v>33</v>
      </c>
      <c r="B733" t="s">
        <v>60</v>
      </c>
      <c r="C733">
        <v>0</v>
      </c>
      <c r="D733">
        <v>0</v>
      </c>
      <c r="E733" s="1">
        <v>9.2700000000000005E-2</v>
      </c>
      <c r="F733" s="1">
        <v>13.97</v>
      </c>
      <c r="G733" s="1">
        <v>0</v>
      </c>
      <c r="H733" s="1">
        <v>0</v>
      </c>
      <c r="I733" t="s">
        <v>24</v>
      </c>
      <c r="J733" t="s">
        <v>35</v>
      </c>
      <c r="K733" s="1">
        <v>374.57</v>
      </c>
      <c r="L733" t="s">
        <v>20</v>
      </c>
      <c r="M733" s="11">
        <v>46233</v>
      </c>
    </row>
    <row r="734" spans="1:13" x14ac:dyDescent="0.25">
      <c r="A734" t="s">
        <v>1009</v>
      </c>
      <c r="B734" t="s">
        <v>1092</v>
      </c>
      <c r="C734">
        <v>0</v>
      </c>
      <c r="D734">
        <v>0</v>
      </c>
      <c r="E734" s="1">
        <v>9.0399999999999994E-2</v>
      </c>
      <c r="F734" s="1">
        <v>12.36</v>
      </c>
      <c r="G734" s="1">
        <v>0</v>
      </c>
      <c r="H734" s="1">
        <v>0</v>
      </c>
      <c r="I734" t="s">
        <v>24</v>
      </c>
      <c r="J734" t="s">
        <v>1083</v>
      </c>
      <c r="K734" s="1">
        <v>520.26</v>
      </c>
      <c r="L734" t="s">
        <v>20</v>
      </c>
      <c r="M734" s="11">
        <v>46241</v>
      </c>
    </row>
    <row r="735" spans="1:13" x14ac:dyDescent="0.25">
      <c r="A735" t="s">
        <v>33</v>
      </c>
      <c r="B735" t="s">
        <v>72</v>
      </c>
      <c r="C735">
        <v>0</v>
      </c>
      <c r="D735">
        <v>0</v>
      </c>
      <c r="E735" s="1">
        <v>0.09</v>
      </c>
      <c r="F735" s="1">
        <v>14.52</v>
      </c>
      <c r="G735" s="1">
        <v>0</v>
      </c>
      <c r="H735" s="1">
        <v>0</v>
      </c>
      <c r="I735" t="s">
        <v>24</v>
      </c>
      <c r="J735" t="s">
        <v>35</v>
      </c>
      <c r="K735" s="1">
        <v>899.09</v>
      </c>
      <c r="L735" t="s">
        <v>20</v>
      </c>
      <c r="M735" s="11">
        <v>46259</v>
      </c>
    </row>
    <row r="736" spans="1:13" x14ac:dyDescent="0.25">
      <c r="A736" t="s">
        <v>33</v>
      </c>
      <c r="B736" t="s">
        <v>342</v>
      </c>
      <c r="C736">
        <v>0</v>
      </c>
      <c r="D736">
        <v>0</v>
      </c>
      <c r="E736" s="1">
        <v>8.9300000000000004E-2</v>
      </c>
      <c r="F736" s="1">
        <v>10.37</v>
      </c>
      <c r="G736" s="1">
        <v>0.1535</v>
      </c>
      <c r="H736" s="1">
        <v>6.8999999999999999E-3</v>
      </c>
      <c r="I736" t="s">
        <v>24</v>
      </c>
      <c r="J736" t="s">
        <v>341</v>
      </c>
      <c r="K736" s="1">
        <v>61.71</v>
      </c>
      <c r="L736" t="s">
        <v>20</v>
      </c>
      <c r="M736" s="11">
        <v>45879</v>
      </c>
    </row>
    <row r="737" spans="1:13" x14ac:dyDescent="0.25">
      <c r="A737" t="s">
        <v>310</v>
      </c>
      <c r="B737" t="s">
        <v>872</v>
      </c>
      <c r="C737">
        <v>0</v>
      </c>
      <c r="D737">
        <v>0</v>
      </c>
      <c r="E737" s="1">
        <v>8.8900000000000007E-2</v>
      </c>
      <c r="F737" s="1">
        <v>12.66</v>
      </c>
      <c r="G737" s="1">
        <v>0</v>
      </c>
      <c r="H737" s="1">
        <v>0</v>
      </c>
      <c r="I737" t="s">
        <v>24</v>
      </c>
      <c r="J737" t="s">
        <v>873</v>
      </c>
      <c r="K737" s="1">
        <v>1135.27</v>
      </c>
      <c r="L737" t="s">
        <v>20</v>
      </c>
      <c r="M737" s="11">
        <v>46269</v>
      </c>
    </row>
    <row r="738" spans="1:13" x14ac:dyDescent="0.25">
      <c r="A738" t="s">
        <v>22</v>
      </c>
      <c r="B738" t="s">
        <v>718</v>
      </c>
      <c r="C738">
        <v>0</v>
      </c>
      <c r="D738">
        <v>0</v>
      </c>
      <c r="E738" s="1">
        <v>8.8900000000000007E-2</v>
      </c>
      <c r="F738" s="1">
        <v>12.61</v>
      </c>
      <c r="G738" s="1">
        <v>0</v>
      </c>
      <c r="H738" s="1">
        <v>0</v>
      </c>
      <c r="I738" t="s">
        <v>24</v>
      </c>
      <c r="J738" t="s">
        <v>711</v>
      </c>
      <c r="K738" s="1">
        <v>89.86</v>
      </c>
      <c r="L738" t="s">
        <v>20</v>
      </c>
      <c r="M738" s="11">
        <v>46191</v>
      </c>
    </row>
    <row r="739" spans="1:13" x14ac:dyDescent="0.25">
      <c r="A739" t="s">
        <v>217</v>
      </c>
      <c r="B739" t="s">
        <v>1133</v>
      </c>
      <c r="C739">
        <v>0</v>
      </c>
      <c r="D739">
        <v>0</v>
      </c>
      <c r="E739" s="1">
        <v>8.8200000000000001E-2</v>
      </c>
      <c r="F739" s="1">
        <v>15.44</v>
      </c>
      <c r="G739" s="1">
        <v>0.50239999999999996</v>
      </c>
      <c r="H739" s="1">
        <v>0</v>
      </c>
      <c r="I739" t="s">
        <v>24</v>
      </c>
      <c r="J739" t="s">
        <v>1131</v>
      </c>
      <c r="K739" s="1">
        <v>825.62</v>
      </c>
      <c r="L739" t="s">
        <v>20</v>
      </c>
      <c r="M739" s="11">
        <v>45930</v>
      </c>
    </row>
    <row r="740" spans="1:13" x14ac:dyDescent="0.25">
      <c r="A740" t="s">
        <v>366</v>
      </c>
      <c r="B740" t="s">
        <v>370</v>
      </c>
      <c r="C740">
        <v>0</v>
      </c>
      <c r="D740">
        <v>0</v>
      </c>
      <c r="E740" s="1">
        <v>8.8099999999999998E-2</v>
      </c>
      <c r="F740" s="1">
        <v>10.95</v>
      </c>
      <c r="G740" s="1">
        <v>0</v>
      </c>
      <c r="H740" s="1">
        <v>0</v>
      </c>
      <c r="I740" t="s">
        <v>24</v>
      </c>
      <c r="J740" t="s">
        <v>368</v>
      </c>
      <c r="K740" s="1">
        <v>515.94000000000005</v>
      </c>
      <c r="L740" t="s">
        <v>20</v>
      </c>
      <c r="M740" s="11">
        <v>46240</v>
      </c>
    </row>
    <row r="741" spans="1:13" x14ac:dyDescent="0.25">
      <c r="A741" t="s">
        <v>22</v>
      </c>
      <c r="B741" t="s">
        <v>713</v>
      </c>
      <c r="C741">
        <v>0</v>
      </c>
      <c r="D741">
        <v>0</v>
      </c>
      <c r="E741" s="1">
        <v>8.6499999999999994E-2</v>
      </c>
      <c r="F741" s="1">
        <v>10.52</v>
      </c>
      <c r="G741" s="1">
        <v>0</v>
      </c>
      <c r="H741" s="1">
        <v>0</v>
      </c>
      <c r="I741" t="s">
        <v>24</v>
      </c>
      <c r="J741" t="s">
        <v>711</v>
      </c>
      <c r="K741" s="1">
        <v>281.95999999999998</v>
      </c>
      <c r="L741" t="s">
        <v>20</v>
      </c>
      <c r="M741" s="11">
        <v>46223</v>
      </c>
    </row>
    <row r="742" spans="1:13" x14ac:dyDescent="0.25">
      <c r="A742" t="s">
        <v>310</v>
      </c>
      <c r="B742" t="s">
        <v>880</v>
      </c>
      <c r="C742">
        <v>0</v>
      </c>
      <c r="D742">
        <v>0</v>
      </c>
      <c r="E742" s="1">
        <v>8.48E-2</v>
      </c>
      <c r="F742" s="1">
        <v>14.07</v>
      </c>
      <c r="G742" s="1">
        <v>0.3745</v>
      </c>
      <c r="H742" s="1">
        <v>0</v>
      </c>
      <c r="I742" t="s">
        <v>24</v>
      </c>
      <c r="J742" t="s">
        <v>873</v>
      </c>
      <c r="K742" s="1">
        <v>925.84</v>
      </c>
      <c r="L742" t="s">
        <v>20</v>
      </c>
      <c r="M742" s="11">
        <v>45973</v>
      </c>
    </row>
    <row r="743" spans="1:13" x14ac:dyDescent="0.25">
      <c r="A743" t="s">
        <v>175</v>
      </c>
      <c r="B743" t="s">
        <v>1618</v>
      </c>
      <c r="C743">
        <v>0</v>
      </c>
      <c r="D743">
        <v>0</v>
      </c>
      <c r="E743" s="1">
        <v>8.4599999999999995E-2</v>
      </c>
      <c r="F743" s="1">
        <v>18.97</v>
      </c>
      <c r="G743" s="1">
        <v>0.53600000000000003</v>
      </c>
      <c r="H743" s="1">
        <v>0</v>
      </c>
      <c r="I743" t="s">
        <v>13</v>
      </c>
      <c r="J743" t="s">
        <v>1617</v>
      </c>
      <c r="K743" s="1">
        <v>2117.2600000000002</v>
      </c>
      <c r="L743" t="s">
        <v>20</v>
      </c>
      <c r="M743" s="11">
        <v>45914</v>
      </c>
    </row>
    <row r="744" spans="1:13" x14ac:dyDescent="0.25">
      <c r="A744" t="s">
        <v>213</v>
      </c>
      <c r="B744" t="s">
        <v>416</v>
      </c>
      <c r="C744">
        <v>0</v>
      </c>
      <c r="D744">
        <v>0</v>
      </c>
      <c r="E744" s="1">
        <v>8.4400000000000003E-2</v>
      </c>
      <c r="F744" s="1">
        <v>28.16</v>
      </c>
      <c r="G744" s="1">
        <v>0.36180000000000001</v>
      </c>
      <c r="H744" s="1">
        <v>0.1244</v>
      </c>
      <c r="I744" t="s">
        <v>24</v>
      </c>
      <c r="J744" t="s">
        <v>396</v>
      </c>
      <c r="K744" s="1">
        <v>960.42</v>
      </c>
      <c r="L744" t="s">
        <v>20</v>
      </c>
      <c r="M744" s="11">
        <v>45378</v>
      </c>
    </row>
    <row r="745" spans="1:13" x14ac:dyDescent="0.25">
      <c r="A745" t="s">
        <v>11</v>
      </c>
      <c r="B745" t="s">
        <v>19</v>
      </c>
      <c r="C745">
        <v>0</v>
      </c>
      <c r="D745">
        <v>0</v>
      </c>
      <c r="E745" s="1">
        <v>8.3699999999999997E-2</v>
      </c>
      <c r="F745" s="1">
        <v>21.4</v>
      </c>
      <c r="G745" s="1">
        <v>0.59789999999999999</v>
      </c>
      <c r="H745" s="1">
        <v>0</v>
      </c>
      <c r="I745" t="s">
        <v>13</v>
      </c>
      <c r="J745" t="s">
        <v>14</v>
      </c>
      <c r="K745" s="1">
        <v>5278.7</v>
      </c>
      <c r="L745" t="s">
        <v>20</v>
      </c>
      <c r="M745" s="11">
        <v>45901</v>
      </c>
    </row>
    <row r="746" spans="1:13" x14ac:dyDescent="0.25">
      <c r="A746" t="s">
        <v>213</v>
      </c>
      <c r="B746" t="s">
        <v>216</v>
      </c>
      <c r="C746">
        <v>0</v>
      </c>
      <c r="D746">
        <v>0</v>
      </c>
      <c r="E746" s="1">
        <v>8.3299999999999999E-2</v>
      </c>
      <c r="F746" s="1">
        <v>12.13</v>
      </c>
      <c r="G746" s="1">
        <v>0</v>
      </c>
      <c r="H746" s="1">
        <v>0</v>
      </c>
      <c r="I746" t="s">
        <v>24</v>
      </c>
      <c r="J746" t="s">
        <v>215</v>
      </c>
      <c r="K746" s="1">
        <v>634.04999999999995</v>
      </c>
      <c r="L746" t="s">
        <v>20</v>
      </c>
      <c r="M746" s="11">
        <v>46249</v>
      </c>
    </row>
    <row r="747" spans="1:13" x14ac:dyDescent="0.25">
      <c r="A747" t="s">
        <v>247</v>
      </c>
      <c r="B747" t="s">
        <v>250</v>
      </c>
      <c r="C747">
        <v>0</v>
      </c>
      <c r="D747">
        <v>0</v>
      </c>
      <c r="E747" s="1">
        <v>8.3199999999999996E-2</v>
      </c>
      <c r="F747" s="1">
        <v>22.85</v>
      </c>
      <c r="G747" s="1">
        <v>0.29349999999999998</v>
      </c>
      <c r="H747" s="1">
        <v>9.7000000000000003E-2</v>
      </c>
      <c r="I747" t="s">
        <v>24</v>
      </c>
      <c r="J747" t="s">
        <v>249</v>
      </c>
      <c r="K747" s="1">
        <v>1121.4100000000001</v>
      </c>
      <c r="L747" t="s">
        <v>20</v>
      </c>
      <c r="M747" s="11">
        <v>45435</v>
      </c>
    </row>
    <row r="748" spans="1:13" x14ac:dyDescent="0.25">
      <c r="A748" t="s">
        <v>33</v>
      </c>
      <c r="B748" t="s">
        <v>476</v>
      </c>
      <c r="C748">
        <v>0</v>
      </c>
      <c r="D748">
        <v>0</v>
      </c>
      <c r="E748" s="1">
        <v>8.1900000000000001E-2</v>
      </c>
      <c r="F748" s="1">
        <v>10.61</v>
      </c>
      <c r="G748" s="1">
        <v>0</v>
      </c>
      <c r="H748" s="1">
        <v>0</v>
      </c>
      <c r="I748" t="s">
        <v>24</v>
      </c>
      <c r="J748" t="s">
        <v>477</v>
      </c>
      <c r="K748" s="1">
        <v>2394.67</v>
      </c>
      <c r="L748" t="s">
        <v>20</v>
      </c>
      <c r="M748" s="11">
        <v>46297</v>
      </c>
    </row>
    <row r="749" spans="1:13" x14ac:dyDescent="0.25">
      <c r="A749" t="s">
        <v>564</v>
      </c>
      <c r="B749" t="s">
        <v>1292</v>
      </c>
      <c r="C749">
        <v>0</v>
      </c>
      <c r="D749">
        <v>0</v>
      </c>
      <c r="E749" s="1">
        <v>8.1799999999999998E-2</v>
      </c>
      <c r="F749" s="1">
        <v>33.97</v>
      </c>
      <c r="G749" s="1">
        <v>0.34279999999999999</v>
      </c>
      <c r="H749" s="1">
        <v>0.18290000000000001</v>
      </c>
      <c r="I749" t="s">
        <v>24</v>
      </c>
      <c r="J749" t="s">
        <v>1287</v>
      </c>
      <c r="K749" s="1">
        <v>3891.27</v>
      </c>
      <c r="L749" t="s">
        <v>16</v>
      </c>
      <c r="M749" s="11">
        <v>45172</v>
      </c>
    </row>
    <row r="750" spans="1:13" x14ac:dyDescent="0.25">
      <c r="A750" t="s">
        <v>1391</v>
      </c>
      <c r="B750" t="s">
        <v>1411</v>
      </c>
      <c r="C750">
        <v>0</v>
      </c>
      <c r="D750">
        <v>0</v>
      </c>
      <c r="E750" s="1">
        <v>8.1299999999999997E-2</v>
      </c>
      <c r="F750" s="1">
        <v>17.62</v>
      </c>
      <c r="G750" s="1">
        <v>0.61750000000000005</v>
      </c>
      <c r="H750" s="1">
        <v>0</v>
      </c>
      <c r="I750" t="s">
        <v>112</v>
      </c>
      <c r="J750" t="s">
        <v>1393</v>
      </c>
      <c r="K750" s="1">
        <v>431.52</v>
      </c>
      <c r="L750" t="s">
        <v>20</v>
      </c>
      <c r="M750" s="11">
        <v>45893</v>
      </c>
    </row>
    <row r="751" spans="1:13" x14ac:dyDescent="0.25">
      <c r="A751" t="s">
        <v>217</v>
      </c>
      <c r="B751" t="s">
        <v>538</v>
      </c>
      <c r="C751">
        <v>0</v>
      </c>
      <c r="D751">
        <v>0</v>
      </c>
      <c r="E751" s="1">
        <v>8.0799999999999997E-2</v>
      </c>
      <c r="F751" s="1">
        <v>16.239999999999998</v>
      </c>
      <c r="G751" s="1">
        <v>0</v>
      </c>
      <c r="H751" s="1">
        <v>0</v>
      </c>
      <c r="I751" t="s">
        <v>24</v>
      </c>
      <c r="J751" t="s">
        <v>539</v>
      </c>
      <c r="K751" s="1">
        <v>1169.5899999999999</v>
      </c>
      <c r="L751" t="s">
        <v>20</v>
      </c>
      <c r="M751" s="11">
        <v>46272</v>
      </c>
    </row>
    <row r="752" spans="1:13" x14ac:dyDescent="0.25">
      <c r="A752" t="s">
        <v>117</v>
      </c>
      <c r="B752" t="s">
        <v>222</v>
      </c>
      <c r="C752">
        <v>0</v>
      </c>
      <c r="D752">
        <v>0</v>
      </c>
      <c r="E752" s="1">
        <v>0.08</v>
      </c>
      <c r="F752" s="1">
        <v>559.01</v>
      </c>
      <c r="G752" s="1">
        <v>0.50560000000000005</v>
      </c>
      <c r="H752" s="1">
        <v>0.1724</v>
      </c>
      <c r="I752" t="s">
        <v>13</v>
      </c>
      <c r="J752" t="s">
        <v>221</v>
      </c>
      <c r="K752" s="1">
        <v>1892.47</v>
      </c>
      <c r="L752" t="s">
        <v>16</v>
      </c>
      <c r="M752" s="11">
        <v>45196</v>
      </c>
    </row>
    <row r="753" spans="1:13" x14ac:dyDescent="0.25">
      <c r="A753" t="s">
        <v>213</v>
      </c>
      <c r="B753" t="s">
        <v>412</v>
      </c>
      <c r="C753">
        <v>0</v>
      </c>
      <c r="D753">
        <v>0</v>
      </c>
      <c r="E753" s="1">
        <v>7.9200000000000007E-2</v>
      </c>
      <c r="F753" s="1">
        <v>19.010000000000002</v>
      </c>
      <c r="G753" s="1">
        <v>0.52400000000000002</v>
      </c>
      <c r="H753" s="1">
        <v>0</v>
      </c>
      <c r="I753" t="s">
        <v>24</v>
      </c>
      <c r="J753" t="s">
        <v>396</v>
      </c>
      <c r="K753" s="1">
        <v>79.55</v>
      </c>
      <c r="L753" t="s">
        <v>20</v>
      </c>
      <c r="M753" s="11">
        <v>45920</v>
      </c>
    </row>
    <row r="754" spans="1:13" x14ac:dyDescent="0.25">
      <c r="A754" t="s">
        <v>479</v>
      </c>
      <c r="B754" t="s">
        <v>625</v>
      </c>
      <c r="C754">
        <v>0</v>
      </c>
      <c r="D754">
        <v>0</v>
      </c>
      <c r="E754" s="1">
        <v>7.9100000000000004E-2</v>
      </c>
      <c r="F754" s="1">
        <v>14.32</v>
      </c>
      <c r="G754" s="1">
        <v>0.44059999999999999</v>
      </c>
      <c r="H754" s="1">
        <v>0</v>
      </c>
      <c r="I754" t="s">
        <v>13</v>
      </c>
      <c r="J754" t="s">
        <v>624</v>
      </c>
      <c r="K754" s="1">
        <v>824.31</v>
      </c>
      <c r="L754" t="s">
        <v>20</v>
      </c>
      <c r="M754" s="11">
        <v>45952</v>
      </c>
    </row>
    <row r="755" spans="1:13" x14ac:dyDescent="0.25">
      <c r="A755" t="s">
        <v>310</v>
      </c>
      <c r="B755" t="s">
        <v>1030</v>
      </c>
      <c r="C755">
        <v>0</v>
      </c>
      <c r="D755">
        <v>0</v>
      </c>
      <c r="E755" s="1">
        <v>7.8899999999999998E-2</v>
      </c>
      <c r="F755" s="1">
        <v>13.38</v>
      </c>
      <c r="G755" s="1">
        <v>0</v>
      </c>
      <c r="H755" s="1">
        <v>0</v>
      </c>
      <c r="I755" t="s">
        <v>24</v>
      </c>
      <c r="J755" t="s">
        <v>1021</v>
      </c>
      <c r="K755" s="1">
        <v>39.409999999999997</v>
      </c>
      <c r="L755" t="s">
        <v>20</v>
      </c>
      <c r="M755" s="11">
        <v>46167</v>
      </c>
    </row>
    <row r="756" spans="1:13" x14ac:dyDescent="0.25">
      <c r="A756" t="s">
        <v>266</v>
      </c>
      <c r="B756" t="s">
        <v>1217</v>
      </c>
      <c r="C756">
        <v>0</v>
      </c>
      <c r="D756">
        <v>0</v>
      </c>
      <c r="E756" s="1">
        <v>7.8700000000000006E-2</v>
      </c>
      <c r="F756" s="1">
        <v>11.08</v>
      </c>
      <c r="G756" s="1">
        <v>0.24099999999999999</v>
      </c>
      <c r="H756" s="1">
        <v>0</v>
      </c>
      <c r="I756" t="s">
        <v>112</v>
      </c>
      <c r="J756" t="s">
        <v>1216</v>
      </c>
      <c r="K756" s="1">
        <v>57.84</v>
      </c>
      <c r="L756" t="s">
        <v>20</v>
      </c>
      <c r="M756" s="11">
        <v>46019</v>
      </c>
    </row>
    <row r="757" spans="1:13" x14ac:dyDescent="0.25">
      <c r="A757" t="s">
        <v>270</v>
      </c>
      <c r="B757" t="s">
        <v>745</v>
      </c>
      <c r="C757">
        <v>0</v>
      </c>
      <c r="D757">
        <v>0</v>
      </c>
      <c r="E757" s="1">
        <v>7.8299999999999995E-2</v>
      </c>
      <c r="F757" s="1">
        <v>18.690000000000001</v>
      </c>
      <c r="G757" s="1">
        <v>0.52</v>
      </c>
      <c r="H757" s="1">
        <v>0</v>
      </c>
      <c r="I757" t="s">
        <v>24</v>
      </c>
      <c r="J757" t="s">
        <v>740</v>
      </c>
      <c r="K757" s="1">
        <v>408</v>
      </c>
      <c r="L757" t="s">
        <v>20</v>
      </c>
      <c r="M757" s="11">
        <v>45923</v>
      </c>
    </row>
    <row r="758" spans="1:13" x14ac:dyDescent="0.25">
      <c r="A758" t="s">
        <v>217</v>
      </c>
      <c r="B758" t="s">
        <v>349</v>
      </c>
      <c r="C758">
        <v>0</v>
      </c>
      <c r="D758">
        <v>0</v>
      </c>
      <c r="E758" s="1">
        <v>7.8100000000000003E-2</v>
      </c>
      <c r="F758" s="1">
        <v>20</v>
      </c>
      <c r="G758" s="1">
        <v>0.5171</v>
      </c>
      <c r="H758" s="1">
        <v>0</v>
      </c>
      <c r="I758" t="s">
        <v>24</v>
      </c>
      <c r="J758" t="s">
        <v>346</v>
      </c>
      <c r="K758" s="1">
        <v>301.01</v>
      </c>
      <c r="L758" t="s">
        <v>20</v>
      </c>
      <c r="M758" s="11">
        <v>45925</v>
      </c>
    </row>
    <row r="759" spans="1:13" x14ac:dyDescent="0.25">
      <c r="A759" t="s">
        <v>270</v>
      </c>
      <c r="B759" t="s">
        <v>940</v>
      </c>
      <c r="C759">
        <v>0</v>
      </c>
      <c r="D759">
        <v>0</v>
      </c>
      <c r="E759" s="1">
        <v>7.8E-2</v>
      </c>
      <c r="F759" s="1">
        <v>23.11</v>
      </c>
      <c r="G759" s="1">
        <v>0.46910000000000002</v>
      </c>
      <c r="H759" s="1">
        <v>0.18060000000000001</v>
      </c>
      <c r="I759" t="s">
        <v>24</v>
      </c>
      <c r="J759" t="s">
        <v>941</v>
      </c>
      <c r="K759" s="1">
        <v>1607.52</v>
      </c>
      <c r="L759" t="s">
        <v>120</v>
      </c>
      <c r="M759" s="11">
        <v>45174</v>
      </c>
    </row>
    <row r="760" spans="1:13" x14ac:dyDescent="0.25">
      <c r="A760" t="s">
        <v>542</v>
      </c>
      <c r="B760" t="s">
        <v>638</v>
      </c>
      <c r="C760">
        <v>0</v>
      </c>
      <c r="D760">
        <v>0</v>
      </c>
      <c r="E760" s="1">
        <v>7.8E-2</v>
      </c>
      <c r="F760" s="1">
        <v>19.98</v>
      </c>
      <c r="G760" s="1">
        <v>0.51910000000000001</v>
      </c>
      <c r="H760" s="1">
        <v>0</v>
      </c>
      <c r="I760" t="s">
        <v>13</v>
      </c>
      <c r="J760" t="s">
        <v>639</v>
      </c>
      <c r="K760" s="1">
        <v>1087.3399999999999</v>
      </c>
      <c r="L760" t="s">
        <v>20</v>
      </c>
      <c r="M760" s="11">
        <v>45924</v>
      </c>
    </row>
    <row r="761" spans="1:13" x14ac:dyDescent="0.25">
      <c r="A761" t="s">
        <v>84</v>
      </c>
      <c r="B761" t="s">
        <v>122</v>
      </c>
      <c r="C761">
        <v>0</v>
      </c>
      <c r="D761">
        <v>0</v>
      </c>
      <c r="E761" s="1">
        <v>7.6799999999999993E-2</v>
      </c>
      <c r="F761" s="1">
        <v>12.91</v>
      </c>
      <c r="G761" s="1">
        <v>0</v>
      </c>
      <c r="H761" s="1">
        <v>0</v>
      </c>
      <c r="I761" t="s">
        <v>13</v>
      </c>
      <c r="J761" t="s">
        <v>123</v>
      </c>
      <c r="K761" s="1">
        <v>1138.53</v>
      </c>
      <c r="L761" t="s">
        <v>20</v>
      </c>
      <c r="M761" s="11">
        <v>46270</v>
      </c>
    </row>
    <row r="762" spans="1:13" x14ac:dyDescent="0.25">
      <c r="A762" t="s">
        <v>1009</v>
      </c>
      <c r="B762" t="s">
        <v>1089</v>
      </c>
      <c r="C762">
        <v>0</v>
      </c>
      <c r="D762">
        <v>0</v>
      </c>
      <c r="E762" s="1">
        <v>7.6799999999999993E-2</v>
      </c>
      <c r="F762" s="1">
        <v>11.47</v>
      </c>
      <c r="G762" s="1">
        <v>0</v>
      </c>
      <c r="H762" s="1">
        <v>0</v>
      </c>
      <c r="I762" t="s">
        <v>24</v>
      </c>
      <c r="J762" t="s">
        <v>1083</v>
      </c>
      <c r="K762" s="1">
        <v>239.71</v>
      </c>
      <c r="L762" t="s">
        <v>20</v>
      </c>
      <c r="M762" s="11">
        <v>46220</v>
      </c>
    </row>
    <row r="763" spans="1:13" x14ac:dyDescent="0.25">
      <c r="A763" t="s">
        <v>247</v>
      </c>
      <c r="B763" t="s">
        <v>690</v>
      </c>
      <c r="C763">
        <v>0</v>
      </c>
      <c r="D763">
        <v>0</v>
      </c>
      <c r="E763" s="1">
        <v>7.5700000000000003E-2</v>
      </c>
      <c r="F763" s="1">
        <v>11.65</v>
      </c>
      <c r="G763" s="1">
        <v>0</v>
      </c>
      <c r="H763" s="1">
        <v>0</v>
      </c>
      <c r="I763" t="s">
        <v>24</v>
      </c>
      <c r="J763" t="s">
        <v>682</v>
      </c>
      <c r="K763" s="1">
        <v>840.03</v>
      </c>
      <c r="L763" t="s">
        <v>20</v>
      </c>
      <c r="M763" s="11">
        <v>46258</v>
      </c>
    </row>
    <row r="764" spans="1:13" x14ac:dyDescent="0.25">
      <c r="A764" t="s">
        <v>259</v>
      </c>
      <c r="B764" t="s">
        <v>265</v>
      </c>
      <c r="C764">
        <v>0</v>
      </c>
      <c r="D764">
        <v>0</v>
      </c>
      <c r="E764" s="1">
        <v>7.5300000000000006E-2</v>
      </c>
      <c r="F764" s="1">
        <v>25</v>
      </c>
      <c r="G764" s="1">
        <v>0.42370000000000002</v>
      </c>
      <c r="H764" s="1">
        <v>0.17280000000000001</v>
      </c>
      <c r="I764" t="s">
        <v>24</v>
      </c>
      <c r="J764" t="s">
        <v>261</v>
      </c>
      <c r="K764" s="1">
        <v>804.58</v>
      </c>
      <c r="L764" t="s">
        <v>16</v>
      </c>
      <c r="M764" s="11">
        <v>45193</v>
      </c>
    </row>
    <row r="765" spans="1:13" x14ac:dyDescent="0.25">
      <c r="A765" t="s">
        <v>33</v>
      </c>
      <c r="B765" t="s">
        <v>1066</v>
      </c>
      <c r="C765">
        <v>0</v>
      </c>
      <c r="D765">
        <v>0</v>
      </c>
      <c r="E765" s="1">
        <v>7.5300000000000006E-2</v>
      </c>
      <c r="F765" s="1">
        <v>16.22</v>
      </c>
      <c r="G765" s="1">
        <v>0.39760000000000001</v>
      </c>
      <c r="H765" s="1">
        <v>0</v>
      </c>
      <c r="I765" t="s">
        <v>24</v>
      </c>
      <c r="J765" t="s">
        <v>1065</v>
      </c>
      <c r="K765" s="1">
        <v>2715.46</v>
      </c>
      <c r="L765" t="s">
        <v>20</v>
      </c>
      <c r="M765" s="11">
        <v>45962</v>
      </c>
    </row>
    <row r="766" spans="1:13" x14ac:dyDescent="0.25">
      <c r="A766" t="s">
        <v>107</v>
      </c>
      <c r="B766" t="s">
        <v>330</v>
      </c>
      <c r="C766">
        <v>0</v>
      </c>
      <c r="D766">
        <v>0</v>
      </c>
      <c r="E766" s="1">
        <v>7.46E-2</v>
      </c>
      <c r="F766" s="1">
        <v>18.149999999999999</v>
      </c>
      <c r="G766" s="1">
        <v>0.53039999999999998</v>
      </c>
      <c r="H766" s="1">
        <v>0</v>
      </c>
      <c r="I766" t="s">
        <v>24</v>
      </c>
      <c r="J766" t="s">
        <v>329</v>
      </c>
      <c r="K766" s="1">
        <v>6551.48</v>
      </c>
      <c r="L766" t="s">
        <v>20</v>
      </c>
      <c r="M766" s="11">
        <v>45917</v>
      </c>
    </row>
    <row r="767" spans="1:13" x14ac:dyDescent="0.25">
      <c r="A767" t="s">
        <v>542</v>
      </c>
      <c r="B767" t="s">
        <v>640</v>
      </c>
      <c r="C767">
        <v>0</v>
      </c>
      <c r="D767">
        <v>0</v>
      </c>
      <c r="E767" s="1">
        <v>7.4499999999999997E-2</v>
      </c>
      <c r="F767" s="1">
        <v>9.39</v>
      </c>
      <c r="G767" s="1">
        <v>0</v>
      </c>
      <c r="H767" s="1">
        <v>0</v>
      </c>
      <c r="I767" t="s">
        <v>13</v>
      </c>
      <c r="J767" t="s">
        <v>639</v>
      </c>
      <c r="K767" s="1">
        <v>268.48</v>
      </c>
      <c r="L767" t="s">
        <v>20</v>
      </c>
      <c r="M767" s="11">
        <v>46222</v>
      </c>
    </row>
    <row r="768" spans="1:13" x14ac:dyDescent="0.25">
      <c r="A768" t="s">
        <v>1391</v>
      </c>
      <c r="B768" t="s">
        <v>1398</v>
      </c>
      <c r="C768">
        <v>0</v>
      </c>
      <c r="D768">
        <v>0</v>
      </c>
      <c r="E768" s="1">
        <v>7.3700000000000002E-2</v>
      </c>
      <c r="F768" s="1">
        <v>19.37</v>
      </c>
      <c r="G768" s="1">
        <v>0.59799999999999998</v>
      </c>
      <c r="H768" s="1">
        <v>0</v>
      </c>
      <c r="I768" t="s">
        <v>112</v>
      </c>
      <c r="J768" t="s">
        <v>1393</v>
      </c>
      <c r="K768" s="1">
        <v>1586.21</v>
      </c>
      <c r="L768" t="s">
        <v>20</v>
      </c>
      <c r="M768" s="11">
        <v>45900</v>
      </c>
    </row>
    <row r="769" spans="1:13" x14ac:dyDescent="0.25">
      <c r="A769" t="s">
        <v>175</v>
      </c>
      <c r="B769" t="s">
        <v>193</v>
      </c>
      <c r="C769">
        <v>0</v>
      </c>
      <c r="D769">
        <v>0</v>
      </c>
      <c r="E769" s="1">
        <v>7.2999999999999995E-2</v>
      </c>
      <c r="F769" s="1">
        <v>7.85</v>
      </c>
      <c r="G769" s="1">
        <v>0.1181</v>
      </c>
      <c r="H769" s="1">
        <v>9.0300000000000005E-2</v>
      </c>
      <c r="I769" t="s">
        <v>13</v>
      </c>
      <c r="J769" t="s">
        <v>189</v>
      </c>
      <c r="K769" s="1">
        <v>285.74</v>
      </c>
      <c r="L769" t="s">
        <v>20</v>
      </c>
      <c r="M769" s="11">
        <v>45447</v>
      </c>
    </row>
    <row r="770" spans="1:13" x14ac:dyDescent="0.25">
      <c r="A770" t="s">
        <v>1009</v>
      </c>
      <c r="B770" t="s">
        <v>1096</v>
      </c>
      <c r="C770">
        <v>0</v>
      </c>
      <c r="D770">
        <v>0</v>
      </c>
      <c r="E770" s="1">
        <v>7.2900000000000006E-2</v>
      </c>
      <c r="F770" s="1">
        <v>17.07</v>
      </c>
      <c r="G770" s="1">
        <v>0.42759999999999998</v>
      </c>
      <c r="H770" s="1">
        <v>0</v>
      </c>
      <c r="I770" t="s">
        <v>13</v>
      </c>
      <c r="J770" t="s">
        <v>1083</v>
      </c>
      <c r="K770" s="1">
        <v>278.24</v>
      </c>
      <c r="L770" t="s">
        <v>20</v>
      </c>
      <c r="M770" s="11">
        <v>45955</v>
      </c>
    </row>
    <row r="771" spans="1:13" x14ac:dyDescent="0.25">
      <c r="A771" t="s">
        <v>1009</v>
      </c>
      <c r="B771" t="s">
        <v>1090</v>
      </c>
      <c r="C771">
        <v>0</v>
      </c>
      <c r="D771">
        <v>0</v>
      </c>
      <c r="E771" s="1">
        <v>7.0999999999999994E-2</v>
      </c>
      <c r="F771" s="1">
        <v>18.850000000000001</v>
      </c>
      <c r="G771" s="1">
        <v>0.50139999999999996</v>
      </c>
      <c r="H771" s="1">
        <v>0</v>
      </c>
      <c r="I771" t="s">
        <v>24</v>
      </c>
      <c r="J771" t="s">
        <v>1083</v>
      </c>
      <c r="K771" s="1">
        <v>2426.73</v>
      </c>
      <c r="L771" t="s">
        <v>20</v>
      </c>
      <c r="M771" s="11">
        <v>45931</v>
      </c>
    </row>
    <row r="772" spans="1:13" x14ac:dyDescent="0.25">
      <c r="A772" t="s">
        <v>1009</v>
      </c>
      <c r="B772" t="s">
        <v>1085</v>
      </c>
      <c r="C772">
        <v>0</v>
      </c>
      <c r="D772">
        <v>0</v>
      </c>
      <c r="E772" s="1">
        <v>7.0000000000000007E-2</v>
      </c>
      <c r="F772" s="1">
        <v>14.55</v>
      </c>
      <c r="G772" s="1">
        <v>0</v>
      </c>
      <c r="H772" s="1">
        <v>0</v>
      </c>
      <c r="I772" t="s">
        <v>24</v>
      </c>
      <c r="J772" t="s">
        <v>1083</v>
      </c>
      <c r="K772" s="1">
        <v>1216.69</v>
      </c>
      <c r="L772" t="s">
        <v>20</v>
      </c>
      <c r="M772" s="11">
        <v>46273</v>
      </c>
    </row>
    <row r="773" spans="1:13" x14ac:dyDescent="0.25">
      <c r="A773" t="s">
        <v>379</v>
      </c>
      <c r="B773" t="s">
        <v>1709</v>
      </c>
      <c r="C773">
        <v>0</v>
      </c>
      <c r="D773">
        <v>0</v>
      </c>
      <c r="E773" s="1">
        <v>6.9900000000000004E-2</v>
      </c>
      <c r="F773" s="1">
        <v>19.14</v>
      </c>
      <c r="G773" s="1">
        <v>0.40739999999999998</v>
      </c>
      <c r="H773" s="1">
        <v>0.24179999999999999</v>
      </c>
      <c r="I773" t="s">
        <v>112</v>
      </c>
      <c r="J773" t="s">
        <v>1708</v>
      </c>
      <c r="K773" s="1">
        <v>1308.77</v>
      </c>
      <c r="L773" t="s">
        <v>16</v>
      </c>
      <c r="M773" s="11">
        <v>45021</v>
      </c>
    </row>
    <row r="774" spans="1:13" x14ac:dyDescent="0.25">
      <c r="A774" t="s">
        <v>213</v>
      </c>
      <c r="B774" t="s">
        <v>214</v>
      </c>
      <c r="C774">
        <v>0</v>
      </c>
      <c r="D774">
        <v>0</v>
      </c>
      <c r="E774" s="1">
        <v>6.9099999999999995E-2</v>
      </c>
      <c r="F774" s="1">
        <v>15.59</v>
      </c>
      <c r="G774" s="1">
        <v>0</v>
      </c>
      <c r="H774" s="1">
        <v>0</v>
      </c>
      <c r="I774" t="s">
        <v>24</v>
      </c>
      <c r="J774" t="s">
        <v>215</v>
      </c>
      <c r="K774" s="1">
        <v>2396.2199999999998</v>
      </c>
      <c r="L774" t="s">
        <v>20</v>
      </c>
      <c r="M774" s="11">
        <v>46298</v>
      </c>
    </row>
    <row r="775" spans="1:13" x14ac:dyDescent="0.25">
      <c r="A775" t="s">
        <v>217</v>
      </c>
      <c r="B775" t="s">
        <v>350</v>
      </c>
      <c r="C775">
        <v>0</v>
      </c>
      <c r="D775">
        <v>0</v>
      </c>
      <c r="E775" s="1">
        <v>6.9099999999999995E-2</v>
      </c>
      <c r="F775" s="1">
        <v>10.84</v>
      </c>
      <c r="G775" s="1">
        <v>0</v>
      </c>
      <c r="H775" s="1">
        <v>0</v>
      </c>
      <c r="I775" t="s">
        <v>24</v>
      </c>
      <c r="J775" t="s">
        <v>346</v>
      </c>
      <c r="K775" s="1">
        <v>340.66</v>
      </c>
      <c r="L775" t="s">
        <v>20</v>
      </c>
      <c r="M775" s="11">
        <v>46230</v>
      </c>
    </row>
    <row r="776" spans="1:13" x14ac:dyDescent="0.25">
      <c r="A776" t="s">
        <v>1009</v>
      </c>
      <c r="B776" t="s">
        <v>1091</v>
      </c>
      <c r="C776">
        <v>0</v>
      </c>
      <c r="D776">
        <v>0</v>
      </c>
      <c r="E776" s="1">
        <v>6.9000000000000006E-2</v>
      </c>
      <c r="F776" s="1">
        <v>17.100000000000001</v>
      </c>
      <c r="G776" s="1">
        <v>0.38179999999999997</v>
      </c>
      <c r="H776" s="1">
        <v>0</v>
      </c>
      <c r="I776" t="s">
        <v>24</v>
      </c>
      <c r="J776" t="s">
        <v>1083</v>
      </c>
      <c r="K776" s="1">
        <v>4026.07</v>
      </c>
      <c r="L776" t="s">
        <v>20</v>
      </c>
      <c r="M776" s="11">
        <v>45969</v>
      </c>
    </row>
    <row r="777" spans="1:13" x14ac:dyDescent="0.25">
      <c r="A777" t="s">
        <v>310</v>
      </c>
      <c r="B777" t="s">
        <v>1023</v>
      </c>
      <c r="C777">
        <v>0</v>
      </c>
      <c r="D777">
        <v>0</v>
      </c>
      <c r="E777" s="1">
        <v>6.8900000000000003E-2</v>
      </c>
      <c r="F777" s="1">
        <v>16.25</v>
      </c>
      <c r="G777" s="1">
        <v>0.37819999999999998</v>
      </c>
      <c r="H777" s="1">
        <v>0</v>
      </c>
      <c r="I777" t="s">
        <v>24</v>
      </c>
      <c r="J777" t="s">
        <v>1021</v>
      </c>
      <c r="K777" s="1">
        <v>1107.95</v>
      </c>
      <c r="L777" t="s">
        <v>20</v>
      </c>
      <c r="M777" s="11">
        <v>45971</v>
      </c>
    </row>
    <row r="778" spans="1:13" x14ac:dyDescent="0.25">
      <c r="A778" t="s">
        <v>129</v>
      </c>
      <c r="B778" t="s">
        <v>292</v>
      </c>
      <c r="C778">
        <v>0</v>
      </c>
      <c r="D778">
        <v>0</v>
      </c>
      <c r="E778" s="1">
        <v>6.8900000000000003E-2</v>
      </c>
      <c r="F778" s="1">
        <v>13.18</v>
      </c>
      <c r="G778" s="1">
        <v>0</v>
      </c>
      <c r="H778" s="1">
        <v>0</v>
      </c>
      <c r="I778" t="s">
        <v>13</v>
      </c>
      <c r="J778" t="s">
        <v>290</v>
      </c>
      <c r="K778" s="1">
        <v>820.98</v>
      </c>
      <c r="L778" t="s">
        <v>20</v>
      </c>
      <c r="M778" s="11">
        <v>46256</v>
      </c>
    </row>
    <row r="779" spans="1:13" x14ac:dyDescent="0.25">
      <c r="A779" t="s">
        <v>479</v>
      </c>
      <c r="B779" t="s">
        <v>1671</v>
      </c>
      <c r="C779">
        <v>0</v>
      </c>
      <c r="D779">
        <v>0</v>
      </c>
      <c r="E779" s="1">
        <v>6.88E-2</v>
      </c>
      <c r="F779" s="1">
        <v>16.47</v>
      </c>
      <c r="G779" s="1">
        <v>0.38290000000000002</v>
      </c>
      <c r="H779" s="1">
        <v>0</v>
      </c>
      <c r="I779" t="s">
        <v>13</v>
      </c>
      <c r="J779" t="s">
        <v>1672</v>
      </c>
      <c r="K779" s="1">
        <v>1093.45</v>
      </c>
      <c r="L779" t="s">
        <v>20</v>
      </c>
      <c r="M779" s="11">
        <v>45968</v>
      </c>
    </row>
    <row r="780" spans="1:13" x14ac:dyDescent="0.25">
      <c r="A780" t="s">
        <v>266</v>
      </c>
      <c r="B780" t="s">
        <v>1160</v>
      </c>
      <c r="C780">
        <v>0</v>
      </c>
      <c r="D780">
        <v>0</v>
      </c>
      <c r="E780" s="1">
        <v>6.88E-2</v>
      </c>
      <c r="F780" s="1">
        <v>11.97</v>
      </c>
      <c r="G780" s="1">
        <v>0</v>
      </c>
      <c r="H780" s="1">
        <v>0</v>
      </c>
      <c r="I780" t="s">
        <v>112</v>
      </c>
      <c r="J780" t="s">
        <v>1147</v>
      </c>
      <c r="K780" s="1">
        <v>67.39</v>
      </c>
      <c r="L780" t="s">
        <v>20</v>
      </c>
      <c r="M780" s="11">
        <v>46180</v>
      </c>
    </row>
    <row r="781" spans="1:13" x14ac:dyDescent="0.25">
      <c r="A781" t="s">
        <v>704</v>
      </c>
      <c r="B781" t="s">
        <v>1125</v>
      </c>
      <c r="C781">
        <v>0</v>
      </c>
      <c r="D781">
        <v>0</v>
      </c>
      <c r="E781" s="1">
        <v>6.7900000000000002E-2</v>
      </c>
      <c r="F781" s="1">
        <v>12.95</v>
      </c>
      <c r="G781" s="1">
        <v>0</v>
      </c>
      <c r="H781" s="1">
        <v>0</v>
      </c>
      <c r="I781" t="s">
        <v>13</v>
      </c>
      <c r="J781" t="s">
        <v>1126</v>
      </c>
      <c r="K781" s="1">
        <v>1152.99</v>
      </c>
      <c r="L781" t="s">
        <v>20</v>
      </c>
      <c r="M781" s="11">
        <v>46271</v>
      </c>
    </row>
    <row r="782" spans="1:13" x14ac:dyDescent="0.25">
      <c r="A782" t="s">
        <v>33</v>
      </c>
      <c r="B782" t="s">
        <v>62</v>
      </c>
      <c r="C782">
        <v>0</v>
      </c>
      <c r="D782">
        <v>0</v>
      </c>
      <c r="E782" s="1">
        <v>6.7599999999999993E-2</v>
      </c>
      <c r="F782" s="1">
        <v>11.29</v>
      </c>
      <c r="G782" s="1">
        <v>0</v>
      </c>
      <c r="H782" s="1">
        <v>0</v>
      </c>
      <c r="I782" t="s">
        <v>24</v>
      </c>
      <c r="J782" t="s">
        <v>35</v>
      </c>
      <c r="K782" s="1">
        <v>43.84</v>
      </c>
      <c r="L782" t="s">
        <v>20</v>
      </c>
      <c r="M782" s="11">
        <v>46171</v>
      </c>
    </row>
    <row r="783" spans="1:13" x14ac:dyDescent="0.25">
      <c r="A783" t="s">
        <v>129</v>
      </c>
      <c r="B783" t="s">
        <v>1472</v>
      </c>
      <c r="C783">
        <v>0</v>
      </c>
      <c r="D783">
        <v>0</v>
      </c>
      <c r="E783" s="1">
        <v>6.7100000000000007E-2</v>
      </c>
      <c r="F783" s="1">
        <v>15.82</v>
      </c>
      <c r="G783" s="1">
        <v>0.4148</v>
      </c>
      <c r="H783" s="1">
        <v>0</v>
      </c>
      <c r="I783" t="s">
        <v>13</v>
      </c>
      <c r="J783" t="s">
        <v>1468</v>
      </c>
      <c r="K783" s="1">
        <v>28.87</v>
      </c>
      <c r="L783" t="s">
        <v>20</v>
      </c>
      <c r="M783" s="11">
        <v>45956</v>
      </c>
    </row>
    <row r="784" spans="1:13" x14ac:dyDescent="0.25">
      <c r="A784" t="s">
        <v>175</v>
      </c>
      <c r="B784" t="s">
        <v>1621</v>
      </c>
      <c r="C784">
        <v>0</v>
      </c>
      <c r="D784">
        <v>0</v>
      </c>
      <c r="E784" s="1">
        <v>6.6900000000000001E-2</v>
      </c>
      <c r="F784" s="1">
        <v>18.670000000000002</v>
      </c>
      <c r="G784" s="1">
        <v>0.37580000000000002</v>
      </c>
      <c r="H784" s="1">
        <v>0.13569999999999999</v>
      </c>
      <c r="I784" t="s">
        <v>13</v>
      </c>
      <c r="J784" t="s">
        <v>1617</v>
      </c>
      <c r="K784" s="1">
        <v>552.04</v>
      </c>
      <c r="L784" t="s">
        <v>20</v>
      </c>
      <c r="M784" s="11">
        <v>45337</v>
      </c>
    </row>
    <row r="785" spans="1:13" x14ac:dyDescent="0.25">
      <c r="A785" t="s">
        <v>1391</v>
      </c>
      <c r="B785" t="s">
        <v>1414</v>
      </c>
      <c r="C785">
        <v>0</v>
      </c>
      <c r="D785">
        <v>0</v>
      </c>
      <c r="E785" s="1">
        <v>6.6699999999999995E-2</v>
      </c>
      <c r="F785" s="1">
        <v>17.649999999999999</v>
      </c>
      <c r="G785" s="1">
        <v>0.4965</v>
      </c>
      <c r="H785" s="1">
        <v>0</v>
      </c>
      <c r="I785" t="s">
        <v>112</v>
      </c>
      <c r="J785" t="s">
        <v>1393</v>
      </c>
      <c r="K785" s="1">
        <v>655.36</v>
      </c>
      <c r="L785" t="s">
        <v>20</v>
      </c>
      <c r="M785" s="11">
        <v>45932</v>
      </c>
    </row>
    <row r="786" spans="1:13" x14ac:dyDescent="0.25">
      <c r="A786" t="s">
        <v>310</v>
      </c>
      <c r="B786" t="s">
        <v>1348</v>
      </c>
      <c r="C786">
        <v>0</v>
      </c>
      <c r="D786">
        <v>0</v>
      </c>
      <c r="E786" s="1">
        <v>6.6600000000000006E-2</v>
      </c>
      <c r="F786" s="1">
        <v>18.170000000000002</v>
      </c>
      <c r="G786" s="1">
        <v>0.51080000000000003</v>
      </c>
      <c r="H786" s="1">
        <v>0</v>
      </c>
      <c r="I786" t="s">
        <v>24</v>
      </c>
      <c r="J786" t="s">
        <v>1347</v>
      </c>
      <c r="K786" s="1">
        <v>1509.96</v>
      </c>
      <c r="L786" t="s">
        <v>20</v>
      </c>
      <c r="M786" s="11">
        <v>45927</v>
      </c>
    </row>
    <row r="787" spans="1:13" x14ac:dyDescent="0.25">
      <c r="A787" t="s">
        <v>213</v>
      </c>
      <c r="B787" t="s">
        <v>408</v>
      </c>
      <c r="C787">
        <v>0</v>
      </c>
      <c r="D787">
        <v>0</v>
      </c>
      <c r="E787" s="1">
        <v>6.6500000000000004E-2</v>
      </c>
      <c r="F787" s="1">
        <v>15.7</v>
      </c>
      <c r="G787" s="1">
        <v>0.39119999999999999</v>
      </c>
      <c r="H787" s="1">
        <v>0</v>
      </c>
      <c r="I787" t="s">
        <v>24</v>
      </c>
      <c r="J787" t="s">
        <v>396</v>
      </c>
      <c r="K787" s="1">
        <v>53.6</v>
      </c>
      <c r="L787" t="s">
        <v>20</v>
      </c>
      <c r="M787" s="11">
        <v>45965</v>
      </c>
    </row>
    <row r="788" spans="1:13" x14ac:dyDescent="0.25">
      <c r="A788" t="s">
        <v>266</v>
      </c>
      <c r="B788" t="s">
        <v>1158</v>
      </c>
      <c r="C788">
        <v>0</v>
      </c>
      <c r="D788">
        <v>0</v>
      </c>
      <c r="E788" s="1">
        <v>6.6299999999999998E-2</v>
      </c>
      <c r="F788" s="1">
        <v>12.38</v>
      </c>
      <c r="G788" s="1">
        <v>0</v>
      </c>
      <c r="H788" s="1">
        <v>0</v>
      </c>
      <c r="I788" t="s">
        <v>112</v>
      </c>
      <c r="J788" t="s">
        <v>1147</v>
      </c>
      <c r="K788" s="1">
        <v>542.29999999999995</v>
      </c>
      <c r="L788" t="s">
        <v>20</v>
      </c>
      <c r="M788" s="11">
        <v>46243</v>
      </c>
    </row>
    <row r="789" spans="1:13" x14ac:dyDescent="0.25">
      <c r="A789" t="s">
        <v>33</v>
      </c>
      <c r="B789" t="s">
        <v>45</v>
      </c>
      <c r="C789">
        <v>0</v>
      </c>
      <c r="D789">
        <v>0</v>
      </c>
      <c r="E789" s="1">
        <v>6.6199999999999995E-2</v>
      </c>
      <c r="F789" s="1">
        <v>14.73</v>
      </c>
      <c r="G789" s="1">
        <v>0.41239999999999999</v>
      </c>
      <c r="H789" s="1">
        <v>0</v>
      </c>
      <c r="I789" t="s">
        <v>24</v>
      </c>
      <c r="J789" t="s">
        <v>35</v>
      </c>
      <c r="K789" s="1">
        <v>18.309999999999999</v>
      </c>
      <c r="L789" t="s">
        <v>20</v>
      </c>
      <c r="M789" s="11">
        <v>45959</v>
      </c>
    </row>
    <row r="790" spans="1:13" x14ac:dyDescent="0.25">
      <c r="A790" t="s">
        <v>33</v>
      </c>
      <c r="B790" t="s">
        <v>41</v>
      </c>
      <c r="C790">
        <v>0</v>
      </c>
      <c r="D790">
        <v>0</v>
      </c>
      <c r="E790" s="1">
        <v>6.6000000000000003E-2</v>
      </c>
      <c r="F790" s="1">
        <v>19.899999999999999</v>
      </c>
      <c r="G790" s="1">
        <v>0.53139999999999998</v>
      </c>
      <c r="H790" s="1">
        <v>0</v>
      </c>
      <c r="I790" t="s">
        <v>24</v>
      </c>
      <c r="J790" t="s">
        <v>35</v>
      </c>
      <c r="K790" s="1">
        <v>14541.21</v>
      </c>
      <c r="L790" t="s">
        <v>20</v>
      </c>
      <c r="M790" s="11">
        <v>45916</v>
      </c>
    </row>
    <row r="791" spans="1:13" x14ac:dyDescent="0.25">
      <c r="A791" t="s">
        <v>168</v>
      </c>
      <c r="B791" t="s">
        <v>876</v>
      </c>
      <c r="C791">
        <v>0</v>
      </c>
      <c r="D791">
        <v>0</v>
      </c>
      <c r="E791" s="1">
        <v>6.5799999999999997E-2</v>
      </c>
      <c r="F791" s="1">
        <v>4187.22</v>
      </c>
      <c r="G791" s="1">
        <v>0.51680000000000004</v>
      </c>
      <c r="H791" s="1">
        <v>0.27439999999999998</v>
      </c>
      <c r="I791" t="s">
        <v>24</v>
      </c>
      <c r="J791" t="s">
        <v>873</v>
      </c>
      <c r="K791" s="1">
        <v>33706.68</v>
      </c>
      <c r="L791" t="s">
        <v>16</v>
      </c>
      <c r="M791" s="11">
        <v>44973</v>
      </c>
    </row>
    <row r="792" spans="1:13" x14ac:dyDescent="0.25">
      <c r="A792" t="s">
        <v>168</v>
      </c>
      <c r="B792" t="s">
        <v>877</v>
      </c>
      <c r="C792">
        <v>0</v>
      </c>
      <c r="D792">
        <v>0</v>
      </c>
      <c r="E792" s="1">
        <v>6.5799999999999997E-2</v>
      </c>
      <c r="F792" s="1">
        <v>4187.22</v>
      </c>
      <c r="G792" s="1">
        <v>0.51680000000000004</v>
      </c>
      <c r="H792" s="1">
        <v>0.27439999999999998</v>
      </c>
      <c r="I792" t="s">
        <v>24</v>
      </c>
      <c r="J792" t="s">
        <v>873</v>
      </c>
      <c r="K792" s="1">
        <v>33706.68</v>
      </c>
      <c r="L792" t="s">
        <v>16</v>
      </c>
      <c r="M792" s="11">
        <v>44974</v>
      </c>
    </row>
    <row r="793" spans="1:13" x14ac:dyDescent="0.25">
      <c r="A793" t="s">
        <v>564</v>
      </c>
      <c r="B793" t="s">
        <v>567</v>
      </c>
      <c r="C793">
        <v>0</v>
      </c>
      <c r="D793">
        <v>0</v>
      </c>
      <c r="E793" s="1">
        <v>6.5199999999999994E-2</v>
      </c>
      <c r="F793" s="1">
        <v>10.83</v>
      </c>
      <c r="G793" s="1">
        <v>0</v>
      </c>
      <c r="H793" s="1">
        <v>0</v>
      </c>
      <c r="I793" t="s">
        <v>24</v>
      </c>
      <c r="J793" t="s">
        <v>566</v>
      </c>
      <c r="K793" s="1">
        <v>1404.3</v>
      </c>
      <c r="L793" t="s">
        <v>20</v>
      </c>
      <c r="M793" s="11">
        <v>46278</v>
      </c>
    </row>
    <row r="794" spans="1:13" x14ac:dyDescent="0.25">
      <c r="A794" t="s">
        <v>84</v>
      </c>
      <c r="B794" t="s">
        <v>1601</v>
      </c>
      <c r="C794">
        <v>0</v>
      </c>
      <c r="D794">
        <v>0</v>
      </c>
      <c r="E794" s="1">
        <v>6.4899999999999999E-2</v>
      </c>
      <c r="F794" s="1">
        <v>18.71</v>
      </c>
      <c r="G794" s="1">
        <v>0.58360000000000001</v>
      </c>
      <c r="H794" s="1">
        <v>0</v>
      </c>
      <c r="I794" t="s">
        <v>13</v>
      </c>
      <c r="J794" t="s">
        <v>1602</v>
      </c>
      <c r="K794" s="1">
        <v>1486.57</v>
      </c>
      <c r="L794" t="s">
        <v>20</v>
      </c>
      <c r="M794" s="11">
        <v>45906</v>
      </c>
    </row>
    <row r="795" spans="1:13" x14ac:dyDescent="0.25">
      <c r="A795" t="s">
        <v>22</v>
      </c>
      <c r="B795" t="s">
        <v>963</v>
      </c>
      <c r="C795">
        <v>0</v>
      </c>
      <c r="D795">
        <v>0</v>
      </c>
      <c r="E795" s="1">
        <v>6.4500000000000002E-2</v>
      </c>
      <c r="F795" s="1">
        <v>16.96</v>
      </c>
      <c r="G795" s="1">
        <v>0.37430000000000002</v>
      </c>
      <c r="H795" s="1">
        <v>0</v>
      </c>
      <c r="I795" t="s">
        <v>24</v>
      </c>
      <c r="J795" t="s">
        <v>958</v>
      </c>
      <c r="K795" s="1">
        <v>639.80999999999995</v>
      </c>
      <c r="L795" t="s">
        <v>20</v>
      </c>
      <c r="M795" s="11">
        <v>45974</v>
      </c>
    </row>
    <row r="796" spans="1:13" x14ac:dyDescent="0.25">
      <c r="A796" t="s">
        <v>138</v>
      </c>
      <c r="B796" t="s">
        <v>145</v>
      </c>
      <c r="C796">
        <v>0</v>
      </c>
      <c r="D796">
        <v>0</v>
      </c>
      <c r="E796" s="1">
        <v>6.3399999999999998E-2</v>
      </c>
      <c r="F796" s="1">
        <v>32.24</v>
      </c>
      <c r="G796" s="1">
        <v>0.59609999999999996</v>
      </c>
      <c r="H796" s="1">
        <v>0.24299999999999999</v>
      </c>
      <c r="I796" t="s">
        <v>112</v>
      </c>
      <c r="J796" t="s">
        <v>140</v>
      </c>
      <c r="K796" s="1">
        <v>391.61</v>
      </c>
      <c r="L796" t="s">
        <v>1738</v>
      </c>
      <c r="M796" s="11">
        <v>45017</v>
      </c>
    </row>
    <row r="797" spans="1:13" x14ac:dyDescent="0.25">
      <c r="A797" t="s">
        <v>33</v>
      </c>
      <c r="B797" t="s">
        <v>642</v>
      </c>
      <c r="C797">
        <v>0</v>
      </c>
      <c r="D797">
        <v>0</v>
      </c>
      <c r="E797" s="1">
        <v>6.3200000000000006E-2</v>
      </c>
      <c r="F797" s="1">
        <v>17.84</v>
      </c>
      <c r="G797" s="1">
        <v>0.32940000000000003</v>
      </c>
      <c r="H797" s="1">
        <v>0.12640000000000001</v>
      </c>
      <c r="I797" t="s">
        <v>24</v>
      </c>
      <c r="J797" t="s">
        <v>643</v>
      </c>
      <c r="K797" s="1">
        <v>1008.12</v>
      </c>
      <c r="L797" t="s">
        <v>20</v>
      </c>
      <c r="M797" s="11">
        <v>45373</v>
      </c>
    </row>
    <row r="798" spans="1:13" x14ac:dyDescent="0.25">
      <c r="A798" t="s">
        <v>1009</v>
      </c>
      <c r="B798" t="s">
        <v>1093</v>
      </c>
      <c r="C798">
        <v>0</v>
      </c>
      <c r="D798">
        <v>0</v>
      </c>
      <c r="E798" s="1">
        <v>6.3200000000000006E-2</v>
      </c>
      <c r="F798" s="1">
        <v>14.77</v>
      </c>
      <c r="G798" s="1">
        <v>0.38169999999999998</v>
      </c>
      <c r="H798" s="1">
        <v>0</v>
      </c>
      <c r="I798" t="s">
        <v>24</v>
      </c>
      <c r="J798" t="s">
        <v>1083</v>
      </c>
      <c r="K798" s="1">
        <v>599.47</v>
      </c>
      <c r="L798" t="s">
        <v>20</v>
      </c>
      <c r="M798" s="11">
        <v>45970</v>
      </c>
    </row>
    <row r="799" spans="1:13" x14ac:dyDescent="0.25">
      <c r="A799" t="s">
        <v>22</v>
      </c>
      <c r="B799" t="s">
        <v>964</v>
      </c>
      <c r="C799">
        <v>0</v>
      </c>
      <c r="D799">
        <v>0</v>
      </c>
      <c r="E799" s="1">
        <v>6.25E-2</v>
      </c>
      <c r="F799" s="1">
        <v>15.38</v>
      </c>
      <c r="G799" s="1">
        <v>0.3014</v>
      </c>
      <c r="H799" s="1">
        <v>0</v>
      </c>
      <c r="I799" t="s">
        <v>82</v>
      </c>
      <c r="J799" t="s">
        <v>958</v>
      </c>
      <c r="K799" s="1">
        <v>3310.53</v>
      </c>
      <c r="L799" t="s">
        <v>20</v>
      </c>
      <c r="M799" s="11">
        <v>45999</v>
      </c>
    </row>
    <row r="800" spans="1:13" x14ac:dyDescent="0.25">
      <c r="A800" t="s">
        <v>704</v>
      </c>
      <c r="B800" t="s">
        <v>1379</v>
      </c>
      <c r="C800">
        <v>0</v>
      </c>
      <c r="D800">
        <v>0</v>
      </c>
      <c r="E800" s="1">
        <v>6.2100000000000002E-2</v>
      </c>
      <c r="F800" s="1">
        <v>16.34</v>
      </c>
      <c r="G800" s="1">
        <v>0.4108</v>
      </c>
      <c r="H800" s="1">
        <v>0</v>
      </c>
      <c r="I800" t="s">
        <v>13</v>
      </c>
      <c r="J800" t="s">
        <v>1380</v>
      </c>
      <c r="K800" s="1">
        <v>1393.45</v>
      </c>
      <c r="L800" t="s">
        <v>20</v>
      </c>
      <c r="M800" s="11">
        <v>45960</v>
      </c>
    </row>
    <row r="801" spans="1:13" x14ac:dyDescent="0.25">
      <c r="A801" t="s">
        <v>270</v>
      </c>
      <c r="B801" t="s">
        <v>1330</v>
      </c>
      <c r="C801">
        <v>0</v>
      </c>
      <c r="D801">
        <v>0</v>
      </c>
      <c r="E801" s="1">
        <v>6.1699999999999998E-2</v>
      </c>
      <c r="F801" s="1">
        <v>23.23</v>
      </c>
      <c r="G801" s="1">
        <v>0.38850000000000001</v>
      </c>
      <c r="H801" s="1">
        <v>0.18310000000000001</v>
      </c>
      <c r="I801" t="s">
        <v>24</v>
      </c>
      <c r="J801" t="s">
        <v>1331</v>
      </c>
      <c r="K801" s="1">
        <v>97.09</v>
      </c>
      <c r="L801" t="s">
        <v>120</v>
      </c>
      <c r="M801" s="11">
        <v>45171</v>
      </c>
    </row>
    <row r="802" spans="1:13" x14ac:dyDescent="0.25">
      <c r="A802" t="s">
        <v>1009</v>
      </c>
      <c r="B802" t="s">
        <v>1087</v>
      </c>
      <c r="C802">
        <v>0</v>
      </c>
      <c r="D802">
        <v>0</v>
      </c>
      <c r="E802" s="1">
        <v>6.1699999999999998E-2</v>
      </c>
      <c r="F802" s="1">
        <v>12.94</v>
      </c>
      <c r="G802" s="1">
        <v>0</v>
      </c>
      <c r="H802" s="1">
        <v>0</v>
      </c>
      <c r="I802" t="s">
        <v>24</v>
      </c>
      <c r="J802" t="s">
        <v>1083</v>
      </c>
      <c r="K802" s="1">
        <v>1446.54</v>
      </c>
      <c r="L802" t="s">
        <v>20</v>
      </c>
      <c r="M802" s="11">
        <v>46280</v>
      </c>
    </row>
    <row r="803" spans="1:13" x14ac:dyDescent="0.25">
      <c r="A803" t="s">
        <v>168</v>
      </c>
      <c r="B803" t="s">
        <v>772</v>
      </c>
      <c r="C803">
        <v>0</v>
      </c>
      <c r="D803">
        <v>0</v>
      </c>
      <c r="E803" s="1">
        <v>6.13E-2</v>
      </c>
      <c r="F803" s="1">
        <v>10.89</v>
      </c>
      <c r="G803" s="1">
        <v>0.25290000000000001</v>
      </c>
      <c r="H803" s="1">
        <v>0</v>
      </c>
      <c r="I803" t="s">
        <v>112</v>
      </c>
      <c r="J803" t="s">
        <v>771</v>
      </c>
      <c r="K803" s="1">
        <v>375.16</v>
      </c>
      <c r="L803" t="s">
        <v>20</v>
      </c>
      <c r="M803" s="11">
        <v>46017</v>
      </c>
    </row>
    <row r="804" spans="1:13" x14ac:dyDescent="0.25">
      <c r="A804" t="s">
        <v>77</v>
      </c>
      <c r="B804" t="s">
        <v>1723</v>
      </c>
      <c r="C804">
        <v>0</v>
      </c>
      <c r="D804">
        <v>0</v>
      </c>
      <c r="E804" s="1">
        <v>6.08E-2</v>
      </c>
      <c r="F804" s="1">
        <v>15.65</v>
      </c>
      <c r="G804" s="1">
        <v>0.30690000000000001</v>
      </c>
      <c r="H804" s="1">
        <v>0</v>
      </c>
      <c r="I804" t="s">
        <v>13</v>
      </c>
      <c r="J804" t="s">
        <v>1724</v>
      </c>
      <c r="K804" s="1">
        <v>2273.73</v>
      </c>
      <c r="L804" t="s">
        <v>20</v>
      </c>
      <c r="M804" s="11">
        <v>45998</v>
      </c>
    </row>
    <row r="805" spans="1:13" x14ac:dyDescent="0.25">
      <c r="A805" t="s">
        <v>310</v>
      </c>
      <c r="B805" t="s">
        <v>650</v>
      </c>
      <c r="C805">
        <v>0</v>
      </c>
      <c r="D805">
        <v>0</v>
      </c>
      <c r="E805" s="1">
        <v>6.0699999999999997E-2</v>
      </c>
      <c r="F805" s="1">
        <v>17.89</v>
      </c>
      <c r="G805" s="1">
        <v>0.4148</v>
      </c>
      <c r="H805" s="1">
        <v>0</v>
      </c>
      <c r="I805" t="s">
        <v>24</v>
      </c>
      <c r="J805" t="s">
        <v>648</v>
      </c>
      <c r="K805" s="1">
        <v>2488.34</v>
      </c>
      <c r="L805" t="s">
        <v>20</v>
      </c>
      <c r="M805" s="11">
        <v>45957</v>
      </c>
    </row>
    <row r="806" spans="1:13" x14ac:dyDescent="0.25">
      <c r="A806" t="s">
        <v>22</v>
      </c>
      <c r="B806" t="s">
        <v>1364</v>
      </c>
      <c r="C806">
        <v>0</v>
      </c>
      <c r="D806">
        <v>0</v>
      </c>
      <c r="E806" s="1">
        <v>6.0699999999999997E-2</v>
      </c>
      <c r="F806" s="1">
        <v>16.63</v>
      </c>
      <c r="G806" s="1">
        <v>0.32669999999999999</v>
      </c>
      <c r="H806" s="1">
        <v>0.15240000000000001</v>
      </c>
      <c r="I806" t="s">
        <v>24</v>
      </c>
      <c r="J806" t="s">
        <v>1363</v>
      </c>
      <c r="K806" s="1">
        <v>69.25</v>
      </c>
      <c r="L806" t="s">
        <v>20</v>
      </c>
      <c r="M806" s="11">
        <v>45258</v>
      </c>
    </row>
    <row r="807" spans="1:13" x14ac:dyDescent="0.25">
      <c r="A807" t="s">
        <v>259</v>
      </c>
      <c r="B807" t="s">
        <v>260</v>
      </c>
      <c r="C807">
        <v>0</v>
      </c>
      <c r="D807">
        <v>0</v>
      </c>
      <c r="E807" s="1">
        <v>6.0600000000000001E-2</v>
      </c>
      <c r="F807" s="1">
        <v>34.130000000000003</v>
      </c>
      <c r="G807" s="1">
        <v>0.49430000000000002</v>
      </c>
      <c r="H807" s="1">
        <v>0.18559999999999999</v>
      </c>
      <c r="I807" t="s">
        <v>24</v>
      </c>
      <c r="J807" t="s">
        <v>261</v>
      </c>
      <c r="K807" s="1">
        <v>1190.8399999999999</v>
      </c>
      <c r="L807" t="s">
        <v>20</v>
      </c>
      <c r="M807" s="11">
        <v>45159</v>
      </c>
    </row>
    <row r="808" spans="1:13" x14ac:dyDescent="0.25">
      <c r="A808" t="s">
        <v>22</v>
      </c>
      <c r="B808" t="s">
        <v>714</v>
      </c>
      <c r="C808">
        <v>0</v>
      </c>
      <c r="D808">
        <v>0</v>
      </c>
      <c r="E808" s="1">
        <v>6.0199999999999997E-2</v>
      </c>
      <c r="F808" s="1">
        <v>11.22</v>
      </c>
      <c r="G808" s="1">
        <v>0</v>
      </c>
      <c r="H808" s="1">
        <v>0</v>
      </c>
      <c r="I808" t="s">
        <v>24</v>
      </c>
      <c r="J808" t="s">
        <v>711</v>
      </c>
      <c r="K808" s="1">
        <v>41.18</v>
      </c>
      <c r="L808" t="s">
        <v>20</v>
      </c>
      <c r="M808" s="11">
        <v>46169</v>
      </c>
    </row>
    <row r="809" spans="1:13" x14ac:dyDescent="0.25">
      <c r="A809" t="s">
        <v>168</v>
      </c>
      <c r="B809" t="s">
        <v>923</v>
      </c>
      <c r="C809">
        <v>0</v>
      </c>
      <c r="D809">
        <v>0</v>
      </c>
      <c r="E809" s="1">
        <v>0.06</v>
      </c>
      <c r="F809" s="1">
        <v>13.43</v>
      </c>
      <c r="G809" s="1">
        <v>0.19359999999999999</v>
      </c>
      <c r="H809" s="1">
        <v>0</v>
      </c>
      <c r="I809" t="s">
        <v>24</v>
      </c>
      <c r="J809" t="s">
        <v>919</v>
      </c>
      <c r="K809" s="1">
        <v>373.92</v>
      </c>
      <c r="L809" t="s">
        <v>20</v>
      </c>
      <c r="M809" s="11">
        <v>46033</v>
      </c>
    </row>
    <row r="810" spans="1:13" x14ac:dyDescent="0.25">
      <c r="A810" t="s">
        <v>905</v>
      </c>
      <c r="B810" t="s">
        <v>1079</v>
      </c>
      <c r="C810">
        <v>0</v>
      </c>
      <c r="D810">
        <v>0</v>
      </c>
      <c r="E810" s="1">
        <v>5.9799999999999999E-2</v>
      </c>
      <c r="F810" s="1">
        <v>20.34</v>
      </c>
      <c r="G810" s="1">
        <v>0.60489999999999999</v>
      </c>
      <c r="H810" s="1">
        <v>0</v>
      </c>
      <c r="I810" t="s">
        <v>112</v>
      </c>
      <c r="J810" t="s">
        <v>1080</v>
      </c>
      <c r="K810" s="1">
        <v>494.85</v>
      </c>
      <c r="L810" t="s">
        <v>20</v>
      </c>
      <c r="M810" s="11">
        <v>45898</v>
      </c>
    </row>
    <row r="811" spans="1:13" x14ac:dyDescent="0.25">
      <c r="A811" t="s">
        <v>1035</v>
      </c>
      <c r="B811" t="s">
        <v>1044</v>
      </c>
      <c r="C811">
        <v>0</v>
      </c>
      <c r="D811">
        <v>0</v>
      </c>
      <c r="E811" s="1">
        <v>5.9799999999999999E-2</v>
      </c>
      <c r="F811" s="1">
        <v>14.62</v>
      </c>
      <c r="G811" s="1">
        <v>0.4521</v>
      </c>
      <c r="H811" s="1">
        <v>0</v>
      </c>
      <c r="I811" t="s">
        <v>13</v>
      </c>
      <c r="J811" t="s">
        <v>1037</v>
      </c>
      <c r="K811" s="1">
        <v>3612.65</v>
      </c>
      <c r="L811" t="s">
        <v>20</v>
      </c>
      <c r="M811" s="11">
        <v>45948</v>
      </c>
    </row>
    <row r="812" spans="1:13" x14ac:dyDescent="0.25">
      <c r="A812" t="s">
        <v>1391</v>
      </c>
      <c r="B812" t="s">
        <v>1412</v>
      </c>
      <c r="C812">
        <v>0</v>
      </c>
      <c r="D812">
        <v>0</v>
      </c>
      <c r="E812" s="1">
        <v>5.9700000000000003E-2</v>
      </c>
      <c r="F812" s="1">
        <v>14.08</v>
      </c>
      <c r="G812" s="1">
        <v>0.40639999999999998</v>
      </c>
      <c r="H812" s="1">
        <v>0</v>
      </c>
      <c r="I812" t="s">
        <v>112</v>
      </c>
      <c r="J812" t="s">
        <v>1393</v>
      </c>
      <c r="K812" s="1">
        <v>457.59</v>
      </c>
      <c r="L812" t="s">
        <v>20</v>
      </c>
      <c r="M812" s="11">
        <v>45961</v>
      </c>
    </row>
    <row r="813" spans="1:13" x14ac:dyDescent="0.25">
      <c r="A813" t="s">
        <v>247</v>
      </c>
      <c r="B813" t="s">
        <v>995</v>
      </c>
      <c r="C813">
        <v>0</v>
      </c>
      <c r="D813">
        <v>0</v>
      </c>
      <c r="E813" s="1">
        <v>5.9499999999999997E-2</v>
      </c>
      <c r="F813" s="1">
        <v>352.14</v>
      </c>
      <c r="G813" s="1">
        <v>0.3135</v>
      </c>
      <c r="H813" s="1">
        <v>0.13850000000000001</v>
      </c>
      <c r="I813" t="s">
        <v>13</v>
      </c>
      <c r="J813" t="s">
        <v>974</v>
      </c>
      <c r="K813" s="1">
        <v>10322.86</v>
      </c>
      <c r="L813" t="s">
        <v>20</v>
      </c>
      <c r="M813" s="11">
        <v>45327</v>
      </c>
    </row>
    <row r="814" spans="1:13" x14ac:dyDescent="0.25">
      <c r="A814" t="s">
        <v>247</v>
      </c>
      <c r="B814" t="s">
        <v>996</v>
      </c>
      <c r="C814">
        <v>0</v>
      </c>
      <c r="D814">
        <v>0</v>
      </c>
      <c r="E814" s="1">
        <v>5.9499999999999997E-2</v>
      </c>
      <c r="F814" s="1">
        <v>352.14</v>
      </c>
      <c r="G814" s="1">
        <v>0.3135</v>
      </c>
      <c r="H814" s="1">
        <v>0.13850000000000001</v>
      </c>
      <c r="I814" t="s">
        <v>13</v>
      </c>
      <c r="J814" t="s">
        <v>974</v>
      </c>
      <c r="K814" s="1">
        <v>10322.86</v>
      </c>
      <c r="L814" t="s">
        <v>20</v>
      </c>
      <c r="M814" s="11">
        <v>45328</v>
      </c>
    </row>
    <row r="815" spans="1:13" x14ac:dyDescent="0.25">
      <c r="A815" t="s">
        <v>33</v>
      </c>
      <c r="B815" t="s">
        <v>635</v>
      </c>
      <c r="C815">
        <v>0</v>
      </c>
      <c r="D815">
        <v>0</v>
      </c>
      <c r="E815" s="1">
        <v>5.9499999999999997E-2</v>
      </c>
      <c r="F815" s="1">
        <v>30.95</v>
      </c>
      <c r="G815" s="1">
        <v>0.44359999999999999</v>
      </c>
      <c r="H815" s="1">
        <v>0.19</v>
      </c>
      <c r="I815" t="s">
        <v>24</v>
      </c>
      <c r="J815" t="s">
        <v>634</v>
      </c>
      <c r="K815" s="1">
        <v>2719.66</v>
      </c>
      <c r="L815" t="s">
        <v>16</v>
      </c>
      <c r="M815" s="11">
        <v>45137</v>
      </c>
    </row>
    <row r="816" spans="1:13" x14ac:dyDescent="0.25">
      <c r="A816" t="s">
        <v>84</v>
      </c>
      <c r="B816" t="s">
        <v>125</v>
      </c>
      <c r="C816">
        <v>0</v>
      </c>
      <c r="D816">
        <v>0</v>
      </c>
      <c r="E816" s="1">
        <v>5.9499999999999997E-2</v>
      </c>
      <c r="F816" s="1">
        <v>13.74</v>
      </c>
      <c r="G816" s="1">
        <v>0</v>
      </c>
      <c r="H816" s="1">
        <v>0</v>
      </c>
      <c r="I816" t="s">
        <v>13</v>
      </c>
      <c r="J816" t="s">
        <v>123</v>
      </c>
      <c r="K816" s="1">
        <v>2363.14</v>
      </c>
      <c r="L816" t="s">
        <v>20</v>
      </c>
      <c r="M816" s="11">
        <v>46295</v>
      </c>
    </row>
    <row r="817" spans="1:13" x14ac:dyDescent="0.25">
      <c r="A817" t="s">
        <v>33</v>
      </c>
      <c r="B817" t="s">
        <v>55</v>
      </c>
      <c r="C817">
        <v>0</v>
      </c>
      <c r="D817">
        <v>0</v>
      </c>
      <c r="E817" s="1">
        <v>5.9499999999999997E-2</v>
      </c>
      <c r="F817" s="1">
        <v>11.69</v>
      </c>
      <c r="G817" s="1">
        <v>0.18629999999999999</v>
      </c>
      <c r="H817" s="1">
        <v>0</v>
      </c>
      <c r="I817" t="s">
        <v>24</v>
      </c>
      <c r="J817" t="s">
        <v>35</v>
      </c>
      <c r="K817" s="1">
        <v>30.61</v>
      </c>
      <c r="L817" t="s">
        <v>20</v>
      </c>
      <c r="M817" s="11">
        <v>46037</v>
      </c>
    </row>
    <row r="818" spans="1:13" x14ac:dyDescent="0.25">
      <c r="A818" t="s">
        <v>217</v>
      </c>
      <c r="B818" t="s">
        <v>618</v>
      </c>
      <c r="C818">
        <v>0</v>
      </c>
      <c r="D818">
        <v>0</v>
      </c>
      <c r="E818" s="1">
        <v>5.91E-2</v>
      </c>
      <c r="F818" s="1">
        <v>19.87</v>
      </c>
      <c r="G818" s="1">
        <v>0.44379999999999997</v>
      </c>
      <c r="H818" s="1">
        <v>0</v>
      </c>
      <c r="I818" t="s">
        <v>24</v>
      </c>
      <c r="J818" t="s">
        <v>619</v>
      </c>
      <c r="K818" s="1">
        <v>17185.759999999998</v>
      </c>
      <c r="L818" t="s">
        <v>20</v>
      </c>
      <c r="M818" s="11">
        <v>45951</v>
      </c>
    </row>
    <row r="819" spans="1:13" x14ac:dyDescent="0.25">
      <c r="A819" t="s">
        <v>107</v>
      </c>
      <c r="B819" t="s">
        <v>356</v>
      </c>
      <c r="C819">
        <v>0</v>
      </c>
      <c r="D819">
        <v>0</v>
      </c>
      <c r="E819" s="1">
        <v>5.8999999999999997E-2</v>
      </c>
      <c r="F819" s="1">
        <v>18.920000000000002</v>
      </c>
      <c r="G819" s="1">
        <v>0.3901</v>
      </c>
      <c r="H819" s="1">
        <v>0.13109999999999999</v>
      </c>
      <c r="I819" t="s">
        <v>24</v>
      </c>
      <c r="J819" t="s">
        <v>354</v>
      </c>
      <c r="K819" s="1">
        <v>1278.78</v>
      </c>
      <c r="L819" t="s">
        <v>20</v>
      </c>
      <c r="M819" s="11">
        <v>45358</v>
      </c>
    </row>
    <row r="820" spans="1:13" x14ac:dyDescent="0.25">
      <c r="A820" t="s">
        <v>542</v>
      </c>
      <c r="B820" t="s">
        <v>1189</v>
      </c>
      <c r="C820">
        <v>0</v>
      </c>
      <c r="D820">
        <v>0</v>
      </c>
      <c r="E820" s="1">
        <v>5.8900000000000001E-2</v>
      </c>
      <c r="F820" s="1">
        <v>16.89</v>
      </c>
      <c r="G820" s="1">
        <v>0.39290000000000003</v>
      </c>
      <c r="H820" s="1">
        <v>0</v>
      </c>
      <c r="I820" t="s">
        <v>13</v>
      </c>
      <c r="J820" t="s">
        <v>1190</v>
      </c>
      <c r="K820" s="1">
        <v>18448.66</v>
      </c>
      <c r="L820" t="s">
        <v>20</v>
      </c>
      <c r="M820" s="11">
        <v>45964</v>
      </c>
    </row>
    <row r="821" spans="1:13" x14ac:dyDescent="0.25">
      <c r="A821" t="s">
        <v>213</v>
      </c>
      <c r="B821" t="s">
        <v>1630</v>
      </c>
      <c r="C821">
        <v>0</v>
      </c>
      <c r="D821">
        <v>0</v>
      </c>
      <c r="E821" s="1">
        <v>5.8299999999999998E-2</v>
      </c>
      <c r="F821" s="1">
        <v>17.04</v>
      </c>
      <c r="G821" s="1">
        <v>0.41439999999999999</v>
      </c>
      <c r="H821" s="1">
        <v>0</v>
      </c>
      <c r="I821" t="s">
        <v>24</v>
      </c>
      <c r="J821" t="s">
        <v>1629</v>
      </c>
      <c r="K821" s="1">
        <v>912.31</v>
      </c>
      <c r="L821" t="s">
        <v>20</v>
      </c>
      <c r="M821" s="11">
        <v>45958</v>
      </c>
    </row>
    <row r="822" spans="1:13" x14ac:dyDescent="0.25">
      <c r="A822" t="s">
        <v>168</v>
      </c>
      <c r="B822" t="s">
        <v>1682</v>
      </c>
      <c r="C822">
        <v>0</v>
      </c>
      <c r="D822">
        <v>0</v>
      </c>
      <c r="E822" s="1">
        <v>5.8299999999999998E-2</v>
      </c>
      <c r="F822" s="1">
        <v>14.91</v>
      </c>
      <c r="G822" s="1">
        <v>0.4632</v>
      </c>
      <c r="H822" s="1">
        <v>0</v>
      </c>
      <c r="I822" t="s">
        <v>24</v>
      </c>
      <c r="J822" t="s">
        <v>1683</v>
      </c>
      <c r="K822" s="1">
        <v>2146.2399999999998</v>
      </c>
      <c r="L822" t="s">
        <v>20</v>
      </c>
      <c r="M822" s="11">
        <v>45943</v>
      </c>
    </row>
    <row r="823" spans="1:13" x14ac:dyDescent="0.25">
      <c r="A823" t="s">
        <v>107</v>
      </c>
      <c r="B823" t="s">
        <v>358</v>
      </c>
      <c r="C823">
        <v>0</v>
      </c>
      <c r="D823">
        <v>0</v>
      </c>
      <c r="E823" s="1">
        <v>5.8200000000000002E-2</v>
      </c>
      <c r="F823" s="1">
        <v>16.899999999999999</v>
      </c>
      <c r="G823" s="1">
        <v>0.38519999999999999</v>
      </c>
      <c r="H823" s="1">
        <v>0</v>
      </c>
      <c r="I823" t="s">
        <v>24</v>
      </c>
      <c r="J823" t="s">
        <v>354</v>
      </c>
      <c r="K823" s="1">
        <v>2841.11</v>
      </c>
      <c r="L823" t="s">
        <v>20</v>
      </c>
      <c r="M823" s="11">
        <v>45967</v>
      </c>
    </row>
    <row r="824" spans="1:13" x14ac:dyDescent="0.25">
      <c r="A824" t="s">
        <v>270</v>
      </c>
      <c r="B824" t="s">
        <v>756</v>
      </c>
      <c r="C824">
        <v>0</v>
      </c>
      <c r="D824">
        <v>0</v>
      </c>
      <c r="E824" s="1">
        <v>5.79E-2</v>
      </c>
      <c r="F824" s="1">
        <v>16.68</v>
      </c>
      <c r="G824" s="1">
        <v>0.373</v>
      </c>
      <c r="H824" s="1">
        <v>0</v>
      </c>
      <c r="I824" t="s">
        <v>112</v>
      </c>
      <c r="J824" t="s">
        <v>740</v>
      </c>
      <c r="K824" s="1">
        <v>85.22</v>
      </c>
      <c r="L824" t="s">
        <v>20</v>
      </c>
      <c r="M824" s="11">
        <v>45976</v>
      </c>
    </row>
    <row r="825" spans="1:13" x14ac:dyDescent="0.25">
      <c r="A825" t="s">
        <v>129</v>
      </c>
      <c r="B825" t="s">
        <v>1480</v>
      </c>
      <c r="C825">
        <v>0</v>
      </c>
      <c r="D825">
        <v>0</v>
      </c>
      <c r="E825" s="1">
        <v>5.79E-2</v>
      </c>
      <c r="F825" s="1">
        <v>14.9</v>
      </c>
      <c r="G825" s="1">
        <v>0.374</v>
      </c>
      <c r="H825" s="1">
        <v>0</v>
      </c>
      <c r="I825" t="s">
        <v>13</v>
      </c>
      <c r="J825" t="s">
        <v>1468</v>
      </c>
      <c r="K825" s="1">
        <v>93.69</v>
      </c>
      <c r="L825" t="s">
        <v>20</v>
      </c>
      <c r="M825" s="11">
        <v>45975</v>
      </c>
    </row>
    <row r="826" spans="1:13" x14ac:dyDescent="0.25">
      <c r="A826" t="s">
        <v>1035</v>
      </c>
      <c r="B826" t="s">
        <v>1043</v>
      </c>
      <c r="C826">
        <v>0</v>
      </c>
      <c r="D826">
        <v>0</v>
      </c>
      <c r="E826" s="1">
        <v>5.79E-2</v>
      </c>
      <c r="F826" s="1">
        <v>12.52</v>
      </c>
      <c r="G826" s="1">
        <v>0</v>
      </c>
      <c r="H826" s="1">
        <v>0</v>
      </c>
      <c r="I826" t="s">
        <v>13</v>
      </c>
      <c r="J826" t="s">
        <v>1037</v>
      </c>
      <c r="K826" s="1">
        <v>1389.46</v>
      </c>
      <c r="L826" t="s">
        <v>20</v>
      </c>
      <c r="M826" s="11">
        <v>46277</v>
      </c>
    </row>
    <row r="827" spans="1:13" x14ac:dyDescent="0.25">
      <c r="A827" t="s">
        <v>542</v>
      </c>
      <c r="B827" t="s">
        <v>1699</v>
      </c>
      <c r="C827">
        <v>0</v>
      </c>
      <c r="D827">
        <v>0</v>
      </c>
      <c r="E827" s="1">
        <v>5.79E-2</v>
      </c>
      <c r="F827" s="1">
        <v>12.06</v>
      </c>
      <c r="G827" s="1">
        <v>0</v>
      </c>
      <c r="H827" s="1">
        <v>0</v>
      </c>
      <c r="I827" t="s">
        <v>13</v>
      </c>
      <c r="J827" t="s">
        <v>1700</v>
      </c>
      <c r="K827" s="1">
        <v>1097.6099999999999</v>
      </c>
      <c r="L827" t="s">
        <v>20</v>
      </c>
      <c r="M827" s="11">
        <v>46267</v>
      </c>
    </row>
    <row r="828" spans="1:13" x14ac:dyDescent="0.25">
      <c r="A828" t="s">
        <v>117</v>
      </c>
      <c r="B828" t="s">
        <v>1177</v>
      </c>
      <c r="C828">
        <v>0</v>
      </c>
      <c r="D828">
        <v>0</v>
      </c>
      <c r="E828" s="1">
        <v>5.79E-2</v>
      </c>
      <c r="F828" s="1">
        <v>10.46</v>
      </c>
      <c r="G828" s="1">
        <v>0</v>
      </c>
      <c r="H828" s="1">
        <v>0</v>
      </c>
      <c r="I828" t="s">
        <v>13</v>
      </c>
      <c r="J828" t="s">
        <v>1174</v>
      </c>
      <c r="K828" s="1">
        <v>4347.6899999999996</v>
      </c>
      <c r="L828" t="s">
        <v>20</v>
      </c>
      <c r="M828" s="11">
        <v>46302</v>
      </c>
    </row>
    <row r="829" spans="1:13" x14ac:dyDescent="0.25">
      <c r="A829" t="s">
        <v>479</v>
      </c>
      <c r="B829" t="s">
        <v>1674</v>
      </c>
      <c r="C829">
        <v>0</v>
      </c>
      <c r="D829">
        <v>0</v>
      </c>
      <c r="E829" s="1">
        <v>5.7799999999999997E-2</v>
      </c>
      <c r="F829" s="1">
        <v>15.93</v>
      </c>
      <c r="G829" s="1">
        <v>0.35</v>
      </c>
      <c r="H829" s="1">
        <v>0</v>
      </c>
      <c r="I829" t="s">
        <v>13</v>
      </c>
      <c r="J829" t="s">
        <v>1672</v>
      </c>
      <c r="K829" s="1">
        <v>149.25</v>
      </c>
      <c r="L829" t="s">
        <v>20</v>
      </c>
      <c r="M829" s="11">
        <v>45989</v>
      </c>
    </row>
    <row r="830" spans="1:13" x14ac:dyDescent="0.25">
      <c r="A830" t="s">
        <v>270</v>
      </c>
      <c r="B830" t="s">
        <v>1423</v>
      </c>
      <c r="C830">
        <v>0</v>
      </c>
      <c r="D830">
        <v>0</v>
      </c>
      <c r="E830" s="1">
        <v>5.7599999999999998E-2</v>
      </c>
      <c r="F830" s="1">
        <v>35.6</v>
      </c>
      <c r="G830" s="1">
        <v>0.43030000000000002</v>
      </c>
      <c r="H830" s="1">
        <v>0.29580000000000001</v>
      </c>
      <c r="I830" t="s">
        <v>24</v>
      </c>
      <c r="J830" t="s">
        <v>1419</v>
      </c>
      <c r="K830" s="1">
        <v>23840.5</v>
      </c>
      <c r="L830" t="s">
        <v>16</v>
      </c>
      <c r="M830" s="11">
        <v>44953</v>
      </c>
    </row>
    <row r="831" spans="1:13" x14ac:dyDescent="0.25">
      <c r="A831" t="s">
        <v>107</v>
      </c>
      <c r="B831" t="s">
        <v>702</v>
      </c>
      <c r="C831">
        <v>0</v>
      </c>
      <c r="D831">
        <v>0</v>
      </c>
      <c r="E831" s="1">
        <v>5.7599999999999998E-2</v>
      </c>
      <c r="F831" s="1">
        <v>18.91</v>
      </c>
      <c r="G831" s="1">
        <v>0.496</v>
      </c>
      <c r="H831" s="1">
        <v>0</v>
      </c>
      <c r="I831" t="s">
        <v>24</v>
      </c>
      <c r="J831" t="s">
        <v>695</v>
      </c>
      <c r="K831" s="1">
        <v>715.06</v>
      </c>
      <c r="L831" t="s">
        <v>20</v>
      </c>
      <c r="M831" s="11">
        <v>45933</v>
      </c>
    </row>
    <row r="832" spans="1:13" x14ac:dyDescent="0.25">
      <c r="A832" t="s">
        <v>270</v>
      </c>
      <c r="B832" t="s">
        <v>1318</v>
      </c>
      <c r="C832">
        <v>0</v>
      </c>
      <c r="D832">
        <v>0</v>
      </c>
      <c r="E832" s="1">
        <v>5.74E-2</v>
      </c>
      <c r="F832" s="1">
        <v>62.78</v>
      </c>
      <c r="G832" s="1">
        <v>0.19520000000000001</v>
      </c>
      <c r="H832" s="1">
        <v>0.11459999999999999</v>
      </c>
      <c r="I832" t="s">
        <v>24</v>
      </c>
      <c r="J832" t="s">
        <v>1319</v>
      </c>
      <c r="K832" s="1">
        <v>3316.71</v>
      </c>
      <c r="L832" t="s">
        <v>20</v>
      </c>
      <c r="M832" s="11">
        <v>45397</v>
      </c>
    </row>
    <row r="833" spans="1:13" x14ac:dyDescent="0.25">
      <c r="A833" t="s">
        <v>270</v>
      </c>
      <c r="B833" t="s">
        <v>1138</v>
      </c>
      <c r="C833">
        <v>0</v>
      </c>
      <c r="D833">
        <v>0</v>
      </c>
      <c r="E833" s="1">
        <v>5.7299999999999997E-2</v>
      </c>
      <c r="F833" s="1">
        <v>42.08</v>
      </c>
      <c r="G833" s="1">
        <v>0.31419999999999998</v>
      </c>
      <c r="H833" s="1">
        <v>0.18479999999999999</v>
      </c>
      <c r="I833" t="s">
        <v>24</v>
      </c>
      <c r="J833" t="s">
        <v>1135</v>
      </c>
      <c r="K833" s="1">
        <v>2556.88</v>
      </c>
      <c r="L833" t="s">
        <v>20</v>
      </c>
      <c r="M833" s="11">
        <v>45166</v>
      </c>
    </row>
    <row r="834" spans="1:13" x14ac:dyDescent="0.25">
      <c r="A834" t="s">
        <v>22</v>
      </c>
      <c r="B834" t="s">
        <v>1625</v>
      </c>
      <c r="C834">
        <v>0</v>
      </c>
      <c r="D834">
        <v>0</v>
      </c>
      <c r="E834" s="1">
        <v>5.7299999999999997E-2</v>
      </c>
      <c r="F834" s="1">
        <v>11.82</v>
      </c>
      <c r="G834" s="1">
        <v>0</v>
      </c>
      <c r="H834" s="1">
        <v>0</v>
      </c>
      <c r="I834" t="s">
        <v>82</v>
      </c>
      <c r="J834" t="s">
        <v>1626</v>
      </c>
      <c r="K834" s="1">
        <v>51.12</v>
      </c>
      <c r="L834" t="s">
        <v>20</v>
      </c>
      <c r="M834" s="11">
        <v>46174</v>
      </c>
    </row>
    <row r="835" spans="1:13" x14ac:dyDescent="0.25">
      <c r="A835" t="s">
        <v>11</v>
      </c>
      <c r="B835" t="s">
        <v>783</v>
      </c>
      <c r="C835">
        <v>0</v>
      </c>
      <c r="D835">
        <v>0</v>
      </c>
      <c r="E835" s="1">
        <v>5.7200000000000001E-2</v>
      </c>
      <c r="F835" s="1">
        <v>15.74</v>
      </c>
      <c r="G835" s="1">
        <v>0.5716</v>
      </c>
      <c r="H835" s="1">
        <v>0</v>
      </c>
      <c r="I835" t="s">
        <v>13</v>
      </c>
      <c r="J835" t="s">
        <v>784</v>
      </c>
      <c r="K835" s="1">
        <v>1146.47</v>
      </c>
      <c r="L835" t="s">
        <v>20</v>
      </c>
      <c r="M835" s="11">
        <v>45908</v>
      </c>
    </row>
    <row r="836" spans="1:13" x14ac:dyDescent="0.25">
      <c r="A836" t="s">
        <v>564</v>
      </c>
      <c r="B836" t="s">
        <v>1289</v>
      </c>
      <c r="C836">
        <v>0</v>
      </c>
      <c r="D836">
        <v>0</v>
      </c>
      <c r="E836" s="1">
        <v>5.7099999999999998E-2</v>
      </c>
      <c r="F836" s="1">
        <v>14.93</v>
      </c>
      <c r="G836" s="1">
        <v>0.29909999999999998</v>
      </c>
      <c r="H836" s="1">
        <v>0</v>
      </c>
      <c r="I836" t="s">
        <v>24</v>
      </c>
      <c r="J836" t="s">
        <v>1287</v>
      </c>
      <c r="K836" s="1">
        <v>2220.4499999999998</v>
      </c>
      <c r="L836" t="s">
        <v>20</v>
      </c>
      <c r="M836" s="11">
        <v>46000</v>
      </c>
    </row>
    <row r="837" spans="1:13" x14ac:dyDescent="0.25">
      <c r="A837" t="s">
        <v>33</v>
      </c>
      <c r="B837" t="s">
        <v>75</v>
      </c>
      <c r="C837">
        <v>0</v>
      </c>
      <c r="D837">
        <v>0</v>
      </c>
      <c r="E837" s="1">
        <v>5.7099999999999998E-2</v>
      </c>
      <c r="F837" s="1">
        <v>14.41</v>
      </c>
      <c r="G837" s="1">
        <v>0.2263</v>
      </c>
      <c r="H837" s="1">
        <v>0</v>
      </c>
      <c r="I837" t="s">
        <v>24</v>
      </c>
      <c r="J837" t="s">
        <v>35</v>
      </c>
      <c r="K837" s="1">
        <v>948.82</v>
      </c>
      <c r="L837" t="s">
        <v>20</v>
      </c>
      <c r="M837" s="11">
        <v>46027</v>
      </c>
    </row>
    <row r="838" spans="1:13" x14ac:dyDescent="0.25">
      <c r="A838" t="s">
        <v>175</v>
      </c>
      <c r="B838" t="s">
        <v>191</v>
      </c>
      <c r="C838">
        <v>0</v>
      </c>
      <c r="D838">
        <v>0</v>
      </c>
      <c r="E838" s="1">
        <v>5.6399999999999999E-2</v>
      </c>
      <c r="F838" s="1">
        <v>25.84</v>
      </c>
      <c r="G838" s="1">
        <v>0.25700000000000001</v>
      </c>
      <c r="H838" s="1">
        <v>0.1421</v>
      </c>
      <c r="I838" t="s">
        <v>13</v>
      </c>
      <c r="J838" t="s">
        <v>189</v>
      </c>
      <c r="K838" s="1">
        <v>23.5</v>
      </c>
      <c r="L838" t="s">
        <v>20</v>
      </c>
      <c r="M838" s="11">
        <v>45299</v>
      </c>
    </row>
    <row r="839" spans="1:13" x14ac:dyDescent="0.25">
      <c r="A839" t="s">
        <v>217</v>
      </c>
      <c r="B839" t="s">
        <v>1196</v>
      </c>
      <c r="C839">
        <v>0</v>
      </c>
      <c r="D839">
        <v>0</v>
      </c>
      <c r="E839" s="1">
        <v>5.6399999999999999E-2</v>
      </c>
      <c r="F839" s="1">
        <v>15.19</v>
      </c>
      <c r="G839" s="1">
        <v>0.32550000000000001</v>
      </c>
      <c r="H839" s="1">
        <v>0</v>
      </c>
      <c r="I839" t="s">
        <v>24</v>
      </c>
      <c r="J839" t="s">
        <v>972</v>
      </c>
      <c r="K839" s="1">
        <v>3150.02</v>
      </c>
      <c r="L839" t="s">
        <v>20</v>
      </c>
      <c r="M839" s="11">
        <v>45995</v>
      </c>
    </row>
    <row r="840" spans="1:13" x14ac:dyDescent="0.25">
      <c r="A840" t="s">
        <v>88</v>
      </c>
      <c r="B840" t="s">
        <v>94</v>
      </c>
      <c r="C840">
        <v>0</v>
      </c>
      <c r="D840">
        <v>0</v>
      </c>
      <c r="E840" s="1">
        <v>5.62E-2</v>
      </c>
      <c r="F840" s="1">
        <v>10.29</v>
      </c>
      <c r="G840" s="1">
        <v>0</v>
      </c>
      <c r="H840" s="1">
        <v>0</v>
      </c>
      <c r="I840" t="s">
        <v>90</v>
      </c>
      <c r="J840" t="s">
        <v>91</v>
      </c>
      <c r="K840" s="1">
        <v>15.25</v>
      </c>
      <c r="L840" t="s">
        <v>20</v>
      </c>
      <c r="M840" s="11">
        <v>46149</v>
      </c>
    </row>
    <row r="841" spans="1:13" x14ac:dyDescent="0.25">
      <c r="A841" t="s">
        <v>213</v>
      </c>
      <c r="B841" t="s">
        <v>407</v>
      </c>
      <c r="C841">
        <v>0</v>
      </c>
      <c r="D841">
        <v>0</v>
      </c>
      <c r="E841" s="1">
        <v>5.6099999999999997E-2</v>
      </c>
      <c r="F841" s="1">
        <v>22.72</v>
      </c>
      <c r="G841" s="1">
        <v>0.2175</v>
      </c>
      <c r="H841" s="1">
        <v>4.65E-2</v>
      </c>
      <c r="I841" t="s">
        <v>24</v>
      </c>
      <c r="J841" t="s">
        <v>396</v>
      </c>
      <c r="K841" s="1">
        <v>2181.2600000000002</v>
      </c>
      <c r="L841" t="s">
        <v>20</v>
      </c>
      <c r="M841" s="11">
        <v>45851</v>
      </c>
    </row>
    <row r="842" spans="1:13" x14ac:dyDescent="0.25">
      <c r="A842" t="s">
        <v>29</v>
      </c>
      <c r="B842" t="s">
        <v>1047</v>
      </c>
      <c r="C842">
        <v>0</v>
      </c>
      <c r="D842">
        <v>0</v>
      </c>
      <c r="E842" s="1">
        <v>5.6099999999999997E-2</v>
      </c>
      <c r="F842" s="1">
        <v>15.26</v>
      </c>
      <c r="G842" s="1">
        <v>0.27489999999999998</v>
      </c>
      <c r="H842" s="1">
        <v>0</v>
      </c>
      <c r="I842" t="s">
        <v>13</v>
      </c>
      <c r="J842" t="s">
        <v>1048</v>
      </c>
      <c r="K842" s="1">
        <v>121.27</v>
      </c>
      <c r="L842" t="s">
        <v>20</v>
      </c>
      <c r="M842" s="11">
        <v>46006</v>
      </c>
    </row>
    <row r="843" spans="1:13" x14ac:dyDescent="0.25">
      <c r="A843" t="s">
        <v>270</v>
      </c>
      <c r="B843" t="s">
        <v>864</v>
      </c>
      <c r="C843">
        <v>0</v>
      </c>
      <c r="D843">
        <v>0</v>
      </c>
      <c r="E843" s="1">
        <v>5.5800000000000002E-2</v>
      </c>
      <c r="F843" s="1">
        <v>13.39</v>
      </c>
      <c r="G843" s="1">
        <v>0.19209999999999999</v>
      </c>
      <c r="H843" s="1">
        <v>0</v>
      </c>
      <c r="I843" t="s">
        <v>24</v>
      </c>
      <c r="J843" t="s">
        <v>855</v>
      </c>
      <c r="K843" s="1">
        <v>742.82</v>
      </c>
      <c r="L843" t="s">
        <v>20</v>
      </c>
      <c r="M843" s="11">
        <v>46036</v>
      </c>
    </row>
    <row r="844" spans="1:13" x14ac:dyDescent="0.25">
      <c r="A844" t="s">
        <v>33</v>
      </c>
      <c r="B844" t="s">
        <v>343</v>
      </c>
      <c r="C844">
        <v>0</v>
      </c>
      <c r="D844">
        <v>0</v>
      </c>
      <c r="E844" s="1">
        <v>5.57E-2</v>
      </c>
      <c r="F844" s="1">
        <v>10.039999999999999</v>
      </c>
      <c r="G844" s="1">
        <v>0.23019999999999999</v>
      </c>
      <c r="H844" s="1">
        <v>2.0999999999999999E-3</v>
      </c>
      <c r="I844" t="s">
        <v>24</v>
      </c>
      <c r="J844" t="s">
        <v>341</v>
      </c>
      <c r="K844" s="1">
        <v>744.07</v>
      </c>
      <c r="L844" t="s">
        <v>20</v>
      </c>
      <c r="M844" s="11">
        <v>45880</v>
      </c>
    </row>
    <row r="845" spans="1:13" x14ac:dyDescent="0.25">
      <c r="A845" t="s">
        <v>270</v>
      </c>
      <c r="B845" t="s">
        <v>755</v>
      </c>
      <c r="C845">
        <v>0</v>
      </c>
      <c r="D845">
        <v>0</v>
      </c>
      <c r="E845" s="1">
        <v>5.5599999999999997E-2</v>
      </c>
      <c r="F845" s="1">
        <v>17.88</v>
      </c>
      <c r="G845" s="1">
        <v>0.50470000000000004</v>
      </c>
      <c r="H845" s="1">
        <v>0</v>
      </c>
      <c r="I845" t="s">
        <v>112</v>
      </c>
      <c r="J845" t="s">
        <v>740</v>
      </c>
      <c r="K845" s="1">
        <v>72.14</v>
      </c>
      <c r="L845" t="s">
        <v>20</v>
      </c>
      <c r="M845" s="11">
        <v>45928</v>
      </c>
    </row>
    <row r="846" spans="1:13" x14ac:dyDescent="0.25">
      <c r="A846" t="s">
        <v>1391</v>
      </c>
      <c r="B846" t="s">
        <v>1400</v>
      </c>
      <c r="C846">
        <v>0</v>
      </c>
      <c r="D846">
        <v>0</v>
      </c>
      <c r="E846" s="1">
        <v>5.5599999999999997E-2</v>
      </c>
      <c r="F846" s="1">
        <v>16.21</v>
      </c>
      <c r="G846" s="1">
        <v>0.43330000000000002</v>
      </c>
      <c r="H846" s="1">
        <v>0</v>
      </c>
      <c r="I846" t="s">
        <v>112</v>
      </c>
      <c r="J846" t="s">
        <v>1393</v>
      </c>
      <c r="K846" s="1">
        <v>2179.33</v>
      </c>
      <c r="L846" t="s">
        <v>20</v>
      </c>
      <c r="M846" s="11">
        <v>45953</v>
      </c>
    </row>
    <row r="847" spans="1:13" x14ac:dyDescent="0.25">
      <c r="A847" t="s">
        <v>270</v>
      </c>
      <c r="B847" t="s">
        <v>1052</v>
      </c>
      <c r="C847">
        <v>0</v>
      </c>
      <c r="D847">
        <v>0</v>
      </c>
      <c r="E847" s="1">
        <v>5.5599999999999997E-2</v>
      </c>
      <c r="F847" s="1">
        <v>11.91</v>
      </c>
      <c r="G847" s="1">
        <v>0</v>
      </c>
      <c r="H847" s="1">
        <v>0</v>
      </c>
      <c r="I847" t="s">
        <v>24</v>
      </c>
      <c r="J847" t="s">
        <v>1051</v>
      </c>
      <c r="K847" s="1">
        <v>75.77</v>
      </c>
      <c r="L847" t="s">
        <v>20</v>
      </c>
      <c r="M847" s="11">
        <v>46184</v>
      </c>
    </row>
    <row r="848" spans="1:13" x14ac:dyDescent="0.25">
      <c r="A848" t="s">
        <v>302</v>
      </c>
      <c r="B848" t="s">
        <v>1648</v>
      </c>
      <c r="C848">
        <v>0</v>
      </c>
      <c r="D848">
        <v>0</v>
      </c>
      <c r="E848" s="1">
        <v>5.5199999999999999E-2</v>
      </c>
      <c r="F848" s="1">
        <v>19.29</v>
      </c>
      <c r="G848" s="1">
        <v>0.52329999999999999</v>
      </c>
      <c r="H848" s="1">
        <v>0</v>
      </c>
      <c r="I848" t="s">
        <v>13</v>
      </c>
      <c r="J848" t="s">
        <v>1645</v>
      </c>
      <c r="K848" s="1">
        <v>4088.38</v>
      </c>
      <c r="L848" t="s">
        <v>20</v>
      </c>
      <c r="M848" s="11">
        <v>45921</v>
      </c>
    </row>
    <row r="849" spans="1:13" x14ac:dyDescent="0.25">
      <c r="A849" t="s">
        <v>77</v>
      </c>
      <c r="B849" t="s">
        <v>583</v>
      </c>
      <c r="C849">
        <v>0</v>
      </c>
      <c r="D849">
        <v>0</v>
      </c>
      <c r="E849" s="1">
        <v>5.5E-2</v>
      </c>
      <c r="F849" s="1">
        <v>18.82</v>
      </c>
      <c r="G849" s="1">
        <v>0.30869999999999997</v>
      </c>
      <c r="H849" s="1">
        <v>0.12280000000000001</v>
      </c>
      <c r="I849" t="s">
        <v>13</v>
      </c>
      <c r="J849" t="s">
        <v>584</v>
      </c>
      <c r="K849" s="1">
        <v>108.36</v>
      </c>
      <c r="L849" t="s">
        <v>20</v>
      </c>
      <c r="M849" s="11">
        <v>45382</v>
      </c>
    </row>
    <row r="850" spans="1:13" x14ac:dyDescent="0.25">
      <c r="A850" t="s">
        <v>129</v>
      </c>
      <c r="B850" t="s">
        <v>1475</v>
      </c>
      <c r="C850">
        <v>0</v>
      </c>
      <c r="D850">
        <v>0</v>
      </c>
      <c r="E850" s="1">
        <v>5.5E-2</v>
      </c>
      <c r="F850" s="1">
        <v>17.649999999999999</v>
      </c>
      <c r="G850" s="1">
        <v>0.37509999999999999</v>
      </c>
      <c r="H850" s="1">
        <v>0</v>
      </c>
      <c r="I850" t="s">
        <v>13</v>
      </c>
      <c r="J850" t="s">
        <v>1468</v>
      </c>
      <c r="K850" s="1">
        <v>517.84</v>
      </c>
      <c r="L850" t="s">
        <v>20</v>
      </c>
      <c r="M850" s="11">
        <v>45972</v>
      </c>
    </row>
    <row r="851" spans="1:13" x14ac:dyDescent="0.25">
      <c r="A851" t="s">
        <v>542</v>
      </c>
      <c r="B851" t="s">
        <v>1300</v>
      </c>
      <c r="C851">
        <v>0</v>
      </c>
      <c r="D851">
        <v>0</v>
      </c>
      <c r="E851" s="1">
        <v>5.4899999999999997E-2</v>
      </c>
      <c r="F851" s="1">
        <v>26.02</v>
      </c>
      <c r="G851" s="1">
        <v>0.35610000000000003</v>
      </c>
      <c r="H851" s="1">
        <v>0.1757</v>
      </c>
      <c r="I851" t="s">
        <v>13</v>
      </c>
      <c r="J851" t="s">
        <v>1297</v>
      </c>
      <c r="K851" s="1">
        <v>228.86</v>
      </c>
      <c r="L851" t="s">
        <v>151</v>
      </c>
      <c r="M851" s="11">
        <v>45183</v>
      </c>
    </row>
    <row r="852" spans="1:13" x14ac:dyDescent="0.25">
      <c r="A852" t="s">
        <v>77</v>
      </c>
      <c r="B852" t="s">
        <v>587</v>
      </c>
      <c r="C852">
        <v>0</v>
      </c>
      <c r="D852">
        <v>0</v>
      </c>
      <c r="E852" s="1">
        <v>5.4899999999999997E-2</v>
      </c>
      <c r="F852" s="1">
        <v>11.94</v>
      </c>
      <c r="G852" s="1">
        <v>0</v>
      </c>
      <c r="H852" s="1">
        <v>0</v>
      </c>
      <c r="I852" t="s">
        <v>13</v>
      </c>
      <c r="J852" t="s">
        <v>584</v>
      </c>
      <c r="K852" s="1">
        <v>179.44</v>
      </c>
      <c r="L852" t="s">
        <v>20</v>
      </c>
      <c r="M852" s="11">
        <v>46213</v>
      </c>
    </row>
    <row r="853" spans="1:13" x14ac:dyDescent="0.25">
      <c r="A853" t="s">
        <v>84</v>
      </c>
      <c r="B853" t="s">
        <v>1615</v>
      </c>
      <c r="C853">
        <v>0</v>
      </c>
      <c r="D853">
        <v>0</v>
      </c>
      <c r="E853" s="1">
        <v>5.4800000000000001E-2</v>
      </c>
      <c r="F853" s="1">
        <v>17.46</v>
      </c>
      <c r="G853" s="1">
        <v>0.36930000000000002</v>
      </c>
      <c r="H853" s="1">
        <v>0</v>
      </c>
      <c r="I853" t="s">
        <v>13</v>
      </c>
      <c r="J853" t="s">
        <v>1602</v>
      </c>
      <c r="K853" s="1">
        <v>94.54</v>
      </c>
      <c r="L853" t="s">
        <v>20</v>
      </c>
      <c r="M853" s="11">
        <v>45979</v>
      </c>
    </row>
    <row r="854" spans="1:13" x14ac:dyDescent="0.25">
      <c r="A854" t="s">
        <v>379</v>
      </c>
      <c r="B854" t="s">
        <v>1710</v>
      </c>
      <c r="C854">
        <v>0</v>
      </c>
      <c r="D854">
        <v>0</v>
      </c>
      <c r="E854" s="1">
        <v>5.45E-2</v>
      </c>
      <c r="F854" s="1">
        <v>14.7</v>
      </c>
      <c r="G854" s="1">
        <v>0.42859999999999998</v>
      </c>
      <c r="H854" s="1">
        <v>0</v>
      </c>
      <c r="I854" t="s">
        <v>112</v>
      </c>
      <c r="J854" t="s">
        <v>1708</v>
      </c>
      <c r="K854" s="1">
        <v>3486.46</v>
      </c>
      <c r="L854" t="s">
        <v>20</v>
      </c>
      <c r="M854" s="11">
        <v>45954</v>
      </c>
    </row>
    <row r="855" spans="1:13" x14ac:dyDescent="0.25">
      <c r="A855" t="s">
        <v>542</v>
      </c>
      <c r="B855" t="s">
        <v>641</v>
      </c>
      <c r="C855">
        <v>0</v>
      </c>
      <c r="D855">
        <v>0</v>
      </c>
      <c r="E855" s="1">
        <v>5.4300000000000001E-2</v>
      </c>
      <c r="F855" s="1">
        <v>19.05</v>
      </c>
      <c r="G855" s="1">
        <v>0.46660000000000001</v>
      </c>
      <c r="H855" s="1">
        <v>0</v>
      </c>
      <c r="I855" t="s">
        <v>13</v>
      </c>
      <c r="J855" t="s">
        <v>639</v>
      </c>
      <c r="K855" s="1">
        <v>626.66999999999996</v>
      </c>
      <c r="L855" t="s">
        <v>20</v>
      </c>
      <c r="M855" s="11">
        <v>45940</v>
      </c>
    </row>
    <row r="856" spans="1:13" x14ac:dyDescent="0.25">
      <c r="A856" t="s">
        <v>117</v>
      </c>
      <c r="B856" t="s">
        <v>1378</v>
      </c>
      <c r="C856">
        <v>0</v>
      </c>
      <c r="D856">
        <v>0</v>
      </c>
      <c r="E856" s="1">
        <v>5.4199999999999998E-2</v>
      </c>
      <c r="F856" s="1">
        <v>68.45</v>
      </c>
      <c r="G856" s="1">
        <v>0.31440000000000001</v>
      </c>
      <c r="H856" s="1">
        <v>4.3700000000000003E-2</v>
      </c>
      <c r="I856" t="s">
        <v>13</v>
      </c>
      <c r="J856" t="s">
        <v>1377</v>
      </c>
      <c r="K856" s="1">
        <v>3519.93</v>
      </c>
      <c r="L856" t="s">
        <v>20</v>
      </c>
      <c r="M856" s="11">
        <v>45862</v>
      </c>
    </row>
    <row r="857" spans="1:13" x14ac:dyDescent="0.25">
      <c r="A857" t="s">
        <v>107</v>
      </c>
      <c r="B857" t="s">
        <v>697</v>
      </c>
      <c r="C857">
        <v>0</v>
      </c>
      <c r="D857">
        <v>0</v>
      </c>
      <c r="E857" s="1">
        <v>5.4199999999999998E-2</v>
      </c>
      <c r="F857" s="1">
        <v>22.58</v>
      </c>
      <c r="G857" s="1">
        <v>0.36480000000000001</v>
      </c>
      <c r="H857" s="1">
        <v>0.1079</v>
      </c>
      <c r="I857" t="s">
        <v>24</v>
      </c>
      <c r="J857" t="s">
        <v>695</v>
      </c>
      <c r="K857" s="1">
        <v>1447.12</v>
      </c>
      <c r="L857" t="s">
        <v>20</v>
      </c>
      <c r="M857" s="11">
        <v>45412</v>
      </c>
    </row>
    <row r="858" spans="1:13" x14ac:dyDescent="0.25">
      <c r="A858" t="s">
        <v>217</v>
      </c>
      <c r="B858" t="s">
        <v>348</v>
      </c>
      <c r="C858">
        <v>0</v>
      </c>
      <c r="D858">
        <v>0</v>
      </c>
      <c r="E858" s="1">
        <v>5.4199999999999998E-2</v>
      </c>
      <c r="F858" s="1">
        <v>18.73</v>
      </c>
      <c r="G858" s="1">
        <v>0.46339999999999998</v>
      </c>
      <c r="H858" s="1">
        <v>0</v>
      </c>
      <c r="I858" t="s">
        <v>24</v>
      </c>
      <c r="J858" t="s">
        <v>346</v>
      </c>
      <c r="K858" s="1">
        <v>223.37</v>
      </c>
      <c r="L858" t="s">
        <v>20</v>
      </c>
      <c r="M858" s="11">
        <v>45942</v>
      </c>
    </row>
    <row r="859" spans="1:13" x14ac:dyDescent="0.25">
      <c r="A859" t="s">
        <v>270</v>
      </c>
      <c r="B859" t="s">
        <v>747</v>
      </c>
      <c r="C859">
        <v>0</v>
      </c>
      <c r="D859">
        <v>0</v>
      </c>
      <c r="E859" s="1">
        <v>5.4100000000000002E-2</v>
      </c>
      <c r="F859" s="1">
        <v>19.38</v>
      </c>
      <c r="G859" s="1">
        <v>0.46389999999999998</v>
      </c>
      <c r="H859" s="1">
        <v>0</v>
      </c>
      <c r="I859" t="s">
        <v>24</v>
      </c>
      <c r="J859" t="s">
        <v>740</v>
      </c>
      <c r="K859" s="1">
        <v>557.25</v>
      </c>
      <c r="L859" t="s">
        <v>20</v>
      </c>
      <c r="M859" s="11">
        <v>45941</v>
      </c>
    </row>
    <row r="860" spans="1:13" x14ac:dyDescent="0.25">
      <c r="A860" t="s">
        <v>88</v>
      </c>
      <c r="B860" t="s">
        <v>95</v>
      </c>
      <c r="C860">
        <v>0</v>
      </c>
      <c r="D860">
        <v>0</v>
      </c>
      <c r="E860" s="1">
        <v>5.3999999999999999E-2</v>
      </c>
      <c r="F860" s="1">
        <v>20.49</v>
      </c>
      <c r="G860" s="1">
        <v>0.46089999999999998</v>
      </c>
      <c r="H860" s="1">
        <v>0</v>
      </c>
      <c r="I860" t="s">
        <v>90</v>
      </c>
      <c r="J860" t="s">
        <v>91</v>
      </c>
      <c r="K860" s="1">
        <v>203.07</v>
      </c>
      <c r="L860" t="s">
        <v>20</v>
      </c>
      <c r="M860" s="11">
        <v>45945</v>
      </c>
    </row>
    <row r="861" spans="1:13" x14ac:dyDescent="0.25">
      <c r="A861" t="s">
        <v>77</v>
      </c>
      <c r="B861" t="s">
        <v>295</v>
      </c>
      <c r="C861">
        <v>0</v>
      </c>
      <c r="D861">
        <v>0</v>
      </c>
      <c r="E861" s="1">
        <v>5.3999999999999999E-2</v>
      </c>
      <c r="F861" s="1">
        <v>14.31</v>
      </c>
      <c r="G861" s="1">
        <v>0.37</v>
      </c>
      <c r="H861" s="1">
        <v>0</v>
      </c>
      <c r="I861" t="s">
        <v>13</v>
      </c>
      <c r="J861" t="s">
        <v>294</v>
      </c>
      <c r="K861" s="1">
        <v>3402.75</v>
      </c>
      <c r="L861" t="s">
        <v>20</v>
      </c>
      <c r="M861" s="11">
        <v>45978</v>
      </c>
    </row>
    <row r="862" spans="1:13" x14ac:dyDescent="0.25">
      <c r="A862" t="s">
        <v>29</v>
      </c>
      <c r="B862" t="s">
        <v>1049</v>
      </c>
      <c r="C862">
        <v>0</v>
      </c>
      <c r="D862">
        <v>0</v>
      </c>
      <c r="E862" s="1">
        <v>5.3900000000000003E-2</v>
      </c>
      <c r="F862" s="1">
        <v>12.72</v>
      </c>
      <c r="G862" s="1">
        <v>0.1595</v>
      </c>
      <c r="H862" s="1">
        <v>0</v>
      </c>
      <c r="I862" t="s">
        <v>13</v>
      </c>
      <c r="J862" t="s">
        <v>1048</v>
      </c>
      <c r="K862" s="1">
        <v>673.39</v>
      </c>
      <c r="L862" t="s">
        <v>20</v>
      </c>
      <c r="M862" s="11">
        <v>46041</v>
      </c>
    </row>
    <row r="863" spans="1:13" x14ac:dyDescent="0.25">
      <c r="A863" t="s">
        <v>310</v>
      </c>
      <c r="B863" t="s">
        <v>1029</v>
      </c>
      <c r="C863">
        <v>0</v>
      </c>
      <c r="D863">
        <v>0</v>
      </c>
      <c r="E863" s="1">
        <v>5.3900000000000003E-2</v>
      </c>
      <c r="F863" s="1">
        <v>10.42</v>
      </c>
      <c r="G863" s="1">
        <v>0</v>
      </c>
      <c r="H863" s="1">
        <v>0</v>
      </c>
      <c r="I863" t="s">
        <v>24</v>
      </c>
      <c r="J863" t="s">
        <v>1021</v>
      </c>
      <c r="K863" s="1">
        <v>34.979999999999997</v>
      </c>
      <c r="L863" t="s">
        <v>20</v>
      </c>
      <c r="M863" s="11">
        <v>46162</v>
      </c>
    </row>
    <row r="864" spans="1:13" x14ac:dyDescent="0.25">
      <c r="A864" t="s">
        <v>88</v>
      </c>
      <c r="B864" t="s">
        <v>102</v>
      </c>
      <c r="C864">
        <v>0</v>
      </c>
      <c r="D864">
        <v>0</v>
      </c>
      <c r="E864" s="1">
        <v>5.3400000000000003E-2</v>
      </c>
      <c r="F864" s="1">
        <v>17.55</v>
      </c>
      <c r="G864" s="1">
        <v>0.64490000000000003</v>
      </c>
      <c r="H864" s="1">
        <v>0</v>
      </c>
      <c r="I864" t="s">
        <v>90</v>
      </c>
      <c r="J864" t="s">
        <v>91</v>
      </c>
      <c r="K864" s="1">
        <v>603.6</v>
      </c>
      <c r="L864" t="s">
        <v>20</v>
      </c>
      <c r="M864" s="11">
        <v>45888</v>
      </c>
    </row>
    <row r="865" spans="1:13" x14ac:dyDescent="0.25">
      <c r="A865" t="s">
        <v>217</v>
      </c>
      <c r="B865" t="s">
        <v>777</v>
      </c>
      <c r="C865">
        <v>0</v>
      </c>
      <c r="D865">
        <v>0</v>
      </c>
      <c r="E865" s="1">
        <v>5.3400000000000003E-2</v>
      </c>
      <c r="F865" s="1">
        <v>17.47</v>
      </c>
      <c r="G865" s="1">
        <v>0.6472</v>
      </c>
      <c r="H865" s="1">
        <v>0</v>
      </c>
      <c r="I865" t="s">
        <v>24</v>
      </c>
      <c r="J865" t="s">
        <v>774</v>
      </c>
      <c r="K865" s="1">
        <v>1731.55</v>
      </c>
      <c r="L865" t="s">
        <v>20</v>
      </c>
      <c r="M865" s="11">
        <v>45887</v>
      </c>
    </row>
    <row r="866" spans="1:13" x14ac:dyDescent="0.25">
      <c r="A866" t="s">
        <v>129</v>
      </c>
      <c r="B866" t="s">
        <v>1471</v>
      </c>
      <c r="C866">
        <v>0</v>
      </c>
      <c r="D866">
        <v>0</v>
      </c>
      <c r="E866" s="1">
        <v>5.3400000000000003E-2</v>
      </c>
      <c r="F866" s="1">
        <v>15.11</v>
      </c>
      <c r="G866" s="1">
        <v>0.3599</v>
      </c>
      <c r="H866" s="1">
        <v>0</v>
      </c>
      <c r="I866" t="s">
        <v>13</v>
      </c>
      <c r="J866" t="s">
        <v>1468</v>
      </c>
      <c r="K866" s="1">
        <v>246.63</v>
      </c>
      <c r="L866" t="s">
        <v>20</v>
      </c>
      <c r="M866" s="11">
        <v>45983</v>
      </c>
    </row>
    <row r="867" spans="1:13" x14ac:dyDescent="0.25">
      <c r="A867" t="s">
        <v>247</v>
      </c>
      <c r="B867" t="s">
        <v>254</v>
      </c>
      <c r="C867">
        <v>0</v>
      </c>
      <c r="D867">
        <v>0</v>
      </c>
      <c r="E867" s="1">
        <v>5.3199999999999997E-2</v>
      </c>
      <c r="F867" s="1">
        <v>15.49</v>
      </c>
      <c r="G867" s="1">
        <v>0.35830000000000001</v>
      </c>
      <c r="H867" s="1">
        <v>0</v>
      </c>
      <c r="I867" t="s">
        <v>24</v>
      </c>
      <c r="J867" t="s">
        <v>249</v>
      </c>
      <c r="K867" s="1">
        <v>303.45</v>
      </c>
      <c r="L867" t="s">
        <v>20</v>
      </c>
      <c r="M867" s="11">
        <v>45985</v>
      </c>
    </row>
    <row r="868" spans="1:13" x14ac:dyDescent="0.25">
      <c r="A868" t="s">
        <v>107</v>
      </c>
      <c r="B868" t="s">
        <v>1354</v>
      </c>
      <c r="C868">
        <v>0</v>
      </c>
      <c r="D868">
        <v>0</v>
      </c>
      <c r="E868" s="1">
        <v>5.3199999999999997E-2</v>
      </c>
      <c r="F868" s="1">
        <v>10.34</v>
      </c>
      <c r="G868" s="1">
        <v>0</v>
      </c>
      <c r="H868" s="1">
        <v>0</v>
      </c>
      <c r="I868" t="s">
        <v>24</v>
      </c>
      <c r="J868" t="s">
        <v>1347</v>
      </c>
      <c r="K868" s="1">
        <v>248.14</v>
      </c>
      <c r="L868" t="s">
        <v>20</v>
      </c>
      <c r="M868" s="11">
        <v>46221</v>
      </c>
    </row>
    <row r="869" spans="1:13" x14ac:dyDescent="0.25">
      <c r="A869" t="s">
        <v>213</v>
      </c>
      <c r="B869" t="s">
        <v>410</v>
      </c>
      <c r="C869">
        <v>0</v>
      </c>
      <c r="D869">
        <v>0</v>
      </c>
      <c r="E869" s="1">
        <v>5.3100000000000001E-2</v>
      </c>
      <c r="F869" s="1">
        <v>17.18</v>
      </c>
      <c r="G869" s="1">
        <v>0.64349999999999996</v>
      </c>
      <c r="H869" s="1">
        <v>0</v>
      </c>
      <c r="I869" t="s">
        <v>24</v>
      </c>
      <c r="J869" t="s">
        <v>396</v>
      </c>
      <c r="K869" s="1">
        <v>69.05</v>
      </c>
      <c r="L869" t="s">
        <v>20</v>
      </c>
      <c r="M869" s="11">
        <v>45889</v>
      </c>
    </row>
    <row r="870" spans="1:13" x14ac:dyDescent="0.25">
      <c r="A870" t="s">
        <v>107</v>
      </c>
      <c r="B870" t="s">
        <v>698</v>
      </c>
      <c r="C870">
        <v>0</v>
      </c>
      <c r="D870">
        <v>0</v>
      </c>
      <c r="E870" s="1">
        <v>5.2900000000000003E-2</v>
      </c>
      <c r="F870" s="1">
        <v>18.190000000000001</v>
      </c>
      <c r="G870" s="1">
        <v>0.64300000000000002</v>
      </c>
      <c r="H870" s="1">
        <v>0</v>
      </c>
      <c r="I870" t="s">
        <v>24</v>
      </c>
      <c r="J870" t="s">
        <v>695</v>
      </c>
      <c r="K870" s="1">
        <v>287.79000000000002</v>
      </c>
      <c r="L870" t="s">
        <v>20</v>
      </c>
      <c r="M870" s="11">
        <v>45891</v>
      </c>
    </row>
    <row r="871" spans="1:13" x14ac:dyDescent="0.25">
      <c r="A871" t="s">
        <v>259</v>
      </c>
      <c r="B871" t="s">
        <v>817</v>
      </c>
      <c r="C871">
        <v>0</v>
      </c>
      <c r="D871">
        <v>0</v>
      </c>
      <c r="E871" s="1">
        <v>5.28E-2</v>
      </c>
      <c r="F871" s="1">
        <v>18.3</v>
      </c>
      <c r="G871" s="1">
        <v>0.64300000000000002</v>
      </c>
      <c r="H871" s="1">
        <v>0</v>
      </c>
      <c r="I871" t="s">
        <v>24</v>
      </c>
      <c r="J871" t="s">
        <v>816</v>
      </c>
      <c r="K871" s="1">
        <v>144.49</v>
      </c>
      <c r="L871" t="s">
        <v>20</v>
      </c>
      <c r="M871" s="11">
        <v>45890</v>
      </c>
    </row>
    <row r="872" spans="1:13" x14ac:dyDescent="0.25">
      <c r="A872" t="s">
        <v>217</v>
      </c>
      <c r="B872" t="s">
        <v>347</v>
      </c>
      <c r="C872">
        <v>0</v>
      </c>
      <c r="D872">
        <v>0</v>
      </c>
      <c r="E872" s="1">
        <v>5.28E-2</v>
      </c>
      <c r="F872" s="1">
        <v>15.96</v>
      </c>
      <c r="G872" s="1">
        <v>0.35499999999999998</v>
      </c>
      <c r="H872" s="1">
        <v>0</v>
      </c>
      <c r="I872" t="s">
        <v>24</v>
      </c>
      <c r="J872" t="s">
        <v>346</v>
      </c>
      <c r="K872" s="1">
        <v>168.54</v>
      </c>
      <c r="L872" t="s">
        <v>20</v>
      </c>
      <c r="M872" s="11">
        <v>45986</v>
      </c>
    </row>
    <row r="873" spans="1:13" x14ac:dyDescent="0.25">
      <c r="A873" t="s">
        <v>107</v>
      </c>
      <c r="B873" t="s">
        <v>114</v>
      </c>
      <c r="C873">
        <v>0</v>
      </c>
      <c r="D873">
        <v>0</v>
      </c>
      <c r="E873" s="1">
        <v>5.2699999999999997E-2</v>
      </c>
      <c r="F873" s="1">
        <v>15.04</v>
      </c>
      <c r="G873" s="1">
        <v>0.19270000000000001</v>
      </c>
      <c r="H873" s="1">
        <v>0</v>
      </c>
      <c r="I873" t="s">
        <v>112</v>
      </c>
      <c r="J873" t="s">
        <v>109</v>
      </c>
      <c r="K873" s="1">
        <v>51</v>
      </c>
      <c r="L873" t="s">
        <v>20</v>
      </c>
      <c r="M873" s="11">
        <v>46035</v>
      </c>
    </row>
    <row r="874" spans="1:13" x14ac:dyDescent="0.25">
      <c r="A874" t="s">
        <v>266</v>
      </c>
      <c r="B874" t="s">
        <v>1215</v>
      </c>
      <c r="C874">
        <v>0</v>
      </c>
      <c r="D874">
        <v>0</v>
      </c>
      <c r="E874" s="1">
        <v>5.2600000000000001E-2</v>
      </c>
      <c r="F874" s="1">
        <v>42.15</v>
      </c>
      <c r="G874" s="1">
        <v>0.30980000000000002</v>
      </c>
      <c r="H874" s="1">
        <v>2.58E-2</v>
      </c>
      <c r="I874" t="s">
        <v>112</v>
      </c>
      <c r="J874" t="s">
        <v>1216</v>
      </c>
      <c r="K874" s="1">
        <v>1380.69</v>
      </c>
      <c r="L874" t="s">
        <v>20</v>
      </c>
      <c r="M874" s="11">
        <v>45872</v>
      </c>
    </row>
    <row r="875" spans="1:13" x14ac:dyDescent="0.25">
      <c r="A875" t="s">
        <v>217</v>
      </c>
      <c r="B875" t="s">
        <v>621</v>
      </c>
      <c r="C875">
        <v>0</v>
      </c>
      <c r="D875">
        <v>0</v>
      </c>
      <c r="E875" s="1">
        <v>5.2499999999999998E-2</v>
      </c>
      <c r="F875" s="1">
        <v>26.47</v>
      </c>
      <c r="G875" s="1">
        <v>0.41739999999999999</v>
      </c>
      <c r="H875" s="1">
        <v>0.24540000000000001</v>
      </c>
      <c r="I875" t="s">
        <v>24</v>
      </c>
      <c r="J875" t="s">
        <v>619</v>
      </c>
      <c r="K875" s="1">
        <v>6202.55</v>
      </c>
      <c r="L875" t="s">
        <v>1738</v>
      </c>
      <c r="M875" s="11">
        <v>45010</v>
      </c>
    </row>
    <row r="876" spans="1:13" x14ac:dyDescent="0.25">
      <c r="A876" t="s">
        <v>247</v>
      </c>
      <c r="B876" t="s">
        <v>686</v>
      </c>
      <c r="C876">
        <v>0</v>
      </c>
      <c r="D876">
        <v>0</v>
      </c>
      <c r="E876" s="1">
        <v>5.2400000000000002E-2</v>
      </c>
      <c r="F876" s="1">
        <v>12.72</v>
      </c>
      <c r="G876" s="1">
        <v>0</v>
      </c>
      <c r="H876" s="1">
        <v>0</v>
      </c>
      <c r="I876" t="s">
        <v>24</v>
      </c>
      <c r="J876" t="s">
        <v>682</v>
      </c>
      <c r="K876" s="1">
        <v>1530.5</v>
      </c>
      <c r="L876" t="s">
        <v>20</v>
      </c>
      <c r="M876" s="11">
        <v>46283</v>
      </c>
    </row>
    <row r="877" spans="1:13" x14ac:dyDescent="0.25">
      <c r="A877" t="s">
        <v>213</v>
      </c>
      <c r="B877" t="s">
        <v>406</v>
      </c>
      <c r="C877">
        <v>0</v>
      </c>
      <c r="D877">
        <v>0</v>
      </c>
      <c r="E877" s="1">
        <v>5.2299999999999999E-2</v>
      </c>
      <c r="F877" s="1">
        <v>16.97</v>
      </c>
      <c r="G877" s="1">
        <v>0.39439999999999997</v>
      </c>
      <c r="H877" s="1">
        <v>0</v>
      </c>
      <c r="I877" t="s">
        <v>24</v>
      </c>
      <c r="J877" t="s">
        <v>396</v>
      </c>
      <c r="K877" s="1">
        <v>205.59</v>
      </c>
      <c r="L877" t="s">
        <v>20</v>
      </c>
      <c r="M877" s="11">
        <v>45963</v>
      </c>
    </row>
    <row r="878" spans="1:13" x14ac:dyDescent="0.25">
      <c r="A878" t="s">
        <v>217</v>
      </c>
      <c r="B878" t="s">
        <v>781</v>
      </c>
      <c r="C878">
        <v>0</v>
      </c>
      <c r="D878">
        <v>0</v>
      </c>
      <c r="E878" s="1">
        <v>5.2200000000000003E-2</v>
      </c>
      <c r="F878" s="1">
        <v>17.3</v>
      </c>
      <c r="G878" s="1">
        <v>0.48249999999999998</v>
      </c>
      <c r="H878" s="1">
        <v>0</v>
      </c>
      <c r="I878" t="s">
        <v>24</v>
      </c>
      <c r="J878" t="s">
        <v>774</v>
      </c>
      <c r="K878" s="1">
        <v>295</v>
      </c>
      <c r="L878" t="s">
        <v>20</v>
      </c>
      <c r="M878" s="11">
        <v>45936</v>
      </c>
    </row>
    <row r="879" spans="1:13" x14ac:dyDescent="0.25">
      <c r="A879" t="s">
        <v>270</v>
      </c>
      <c r="B879" t="s">
        <v>1050</v>
      </c>
      <c r="C879">
        <v>0</v>
      </c>
      <c r="D879">
        <v>0</v>
      </c>
      <c r="E879" s="1">
        <v>5.21E-2</v>
      </c>
      <c r="F879" s="1">
        <v>12.4</v>
      </c>
      <c r="G879" s="1">
        <v>0</v>
      </c>
      <c r="H879" s="1">
        <v>0</v>
      </c>
      <c r="I879" t="s">
        <v>24</v>
      </c>
      <c r="J879" t="s">
        <v>1051</v>
      </c>
      <c r="K879" s="1">
        <v>156.55000000000001</v>
      </c>
      <c r="L879" t="s">
        <v>20</v>
      </c>
      <c r="M879" s="11">
        <v>46208</v>
      </c>
    </row>
    <row r="880" spans="1:13" x14ac:dyDescent="0.25">
      <c r="A880" t="s">
        <v>22</v>
      </c>
      <c r="B880" t="s">
        <v>960</v>
      </c>
      <c r="C880">
        <v>0</v>
      </c>
      <c r="D880">
        <v>0</v>
      </c>
      <c r="E880" s="1">
        <v>5.1799999999999999E-2</v>
      </c>
      <c r="F880" s="1">
        <v>20.29</v>
      </c>
      <c r="G880" s="1">
        <v>0.43640000000000001</v>
      </c>
      <c r="H880" s="1">
        <v>0.254</v>
      </c>
      <c r="I880" t="s">
        <v>24</v>
      </c>
      <c r="J880" t="s">
        <v>958</v>
      </c>
      <c r="K880" s="1">
        <v>2856.84</v>
      </c>
      <c r="L880" t="s">
        <v>20</v>
      </c>
      <c r="M880" s="11">
        <v>44997</v>
      </c>
    </row>
    <row r="881" spans="1:13" x14ac:dyDescent="0.25">
      <c r="A881" t="s">
        <v>213</v>
      </c>
      <c r="B881" t="s">
        <v>405</v>
      </c>
      <c r="C881">
        <v>0</v>
      </c>
      <c r="D881">
        <v>0</v>
      </c>
      <c r="E881" s="1">
        <v>5.1799999999999999E-2</v>
      </c>
      <c r="F881" s="1">
        <v>10.18</v>
      </c>
      <c r="G881" s="1">
        <v>0</v>
      </c>
      <c r="H881" s="1">
        <v>0</v>
      </c>
      <c r="I881" t="s">
        <v>24</v>
      </c>
      <c r="J881" t="s">
        <v>396</v>
      </c>
      <c r="K881" s="1">
        <v>1878.67</v>
      </c>
      <c r="L881" t="s">
        <v>20</v>
      </c>
      <c r="M881" s="11">
        <v>46289</v>
      </c>
    </row>
    <row r="882" spans="1:13" x14ac:dyDescent="0.25">
      <c r="A882" t="s">
        <v>270</v>
      </c>
      <c r="B882" t="s">
        <v>1424</v>
      </c>
      <c r="C882">
        <v>0</v>
      </c>
      <c r="D882">
        <v>0</v>
      </c>
      <c r="E882" s="1">
        <v>5.1700000000000003E-2</v>
      </c>
      <c r="F882" s="1">
        <v>17.29</v>
      </c>
      <c r="G882" s="1">
        <v>0.35289999999999999</v>
      </c>
      <c r="H882" s="1">
        <v>0</v>
      </c>
      <c r="I882" t="s">
        <v>24</v>
      </c>
      <c r="J882" t="s">
        <v>1419</v>
      </c>
      <c r="K882" s="1">
        <v>2622.49</v>
      </c>
      <c r="L882" t="s">
        <v>20</v>
      </c>
      <c r="M882" s="11">
        <v>45987</v>
      </c>
    </row>
    <row r="883" spans="1:13" x14ac:dyDescent="0.25">
      <c r="A883" t="s">
        <v>704</v>
      </c>
      <c r="B883" t="s">
        <v>1488</v>
      </c>
      <c r="C883">
        <v>0</v>
      </c>
      <c r="D883">
        <v>0</v>
      </c>
      <c r="E883" s="1">
        <v>5.16E-2</v>
      </c>
      <c r="F883" s="1">
        <v>16.77</v>
      </c>
      <c r="G883" s="1">
        <v>0.45200000000000001</v>
      </c>
      <c r="H883" s="1">
        <v>0</v>
      </c>
      <c r="I883" t="s">
        <v>13</v>
      </c>
      <c r="J883" t="s">
        <v>1484</v>
      </c>
      <c r="K883" s="1">
        <v>619.20000000000005</v>
      </c>
      <c r="L883" t="s">
        <v>20</v>
      </c>
      <c r="M883" s="11">
        <v>45949</v>
      </c>
    </row>
    <row r="884" spans="1:13" x14ac:dyDescent="0.25">
      <c r="A884" t="s">
        <v>704</v>
      </c>
      <c r="B884" t="s">
        <v>900</v>
      </c>
      <c r="C884">
        <v>0</v>
      </c>
      <c r="D884">
        <v>0</v>
      </c>
      <c r="E884" s="1">
        <v>5.1499999999999997E-2</v>
      </c>
      <c r="F884" s="1">
        <v>11.07</v>
      </c>
      <c r="G884" s="1">
        <v>0</v>
      </c>
      <c r="H884" s="1">
        <v>0</v>
      </c>
      <c r="I884" t="s">
        <v>13</v>
      </c>
      <c r="J884" t="s">
        <v>890</v>
      </c>
      <c r="K884" s="1">
        <v>312.02999999999997</v>
      </c>
      <c r="L884" t="s">
        <v>20</v>
      </c>
      <c r="M884" s="11">
        <v>46225</v>
      </c>
    </row>
    <row r="885" spans="1:13" x14ac:dyDescent="0.25">
      <c r="A885" t="s">
        <v>84</v>
      </c>
      <c r="B885" t="s">
        <v>308</v>
      </c>
      <c r="C885">
        <v>0</v>
      </c>
      <c r="D885">
        <v>0</v>
      </c>
      <c r="E885" s="1">
        <v>5.1299999999999998E-2</v>
      </c>
      <c r="F885" s="1">
        <v>11.86</v>
      </c>
      <c r="G885" s="1">
        <v>0</v>
      </c>
      <c r="H885" s="1">
        <v>0</v>
      </c>
      <c r="I885" t="s">
        <v>13</v>
      </c>
      <c r="J885" t="s">
        <v>307</v>
      </c>
      <c r="K885" s="1">
        <v>33.61</v>
      </c>
      <c r="L885" t="s">
        <v>20</v>
      </c>
      <c r="M885" s="11">
        <v>46161</v>
      </c>
    </row>
    <row r="886" spans="1:13" x14ac:dyDescent="0.25">
      <c r="A886" t="s">
        <v>107</v>
      </c>
      <c r="B886" t="s">
        <v>701</v>
      </c>
      <c r="C886">
        <v>0</v>
      </c>
      <c r="D886">
        <v>0</v>
      </c>
      <c r="E886" s="1">
        <v>5.0700000000000002E-2</v>
      </c>
      <c r="F886" s="1">
        <v>14.99</v>
      </c>
      <c r="G886" s="1">
        <v>0.27129999999999999</v>
      </c>
      <c r="H886" s="1">
        <v>0</v>
      </c>
      <c r="I886" t="s">
        <v>24</v>
      </c>
      <c r="J886" t="s">
        <v>695</v>
      </c>
      <c r="K886" s="1">
        <v>532.52</v>
      </c>
      <c r="L886" t="s">
        <v>20</v>
      </c>
      <c r="M886" s="11">
        <v>46007</v>
      </c>
    </row>
    <row r="887" spans="1:13" x14ac:dyDescent="0.25">
      <c r="A887" t="s">
        <v>217</v>
      </c>
      <c r="B887" t="s">
        <v>1003</v>
      </c>
      <c r="C887">
        <v>0</v>
      </c>
      <c r="D887">
        <v>0</v>
      </c>
      <c r="E887" s="1">
        <v>5.0599999999999999E-2</v>
      </c>
      <c r="F887" s="1">
        <v>238.7</v>
      </c>
      <c r="G887" s="1">
        <v>0.27260000000000001</v>
      </c>
      <c r="H887" s="1">
        <v>0.1429</v>
      </c>
      <c r="I887" t="s">
        <v>13</v>
      </c>
      <c r="J887" t="s">
        <v>974</v>
      </c>
      <c r="K887" s="1">
        <v>18127</v>
      </c>
      <c r="L887" t="s">
        <v>20</v>
      </c>
      <c r="M887" s="11">
        <v>45296</v>
      </c>
    </row>
    <row r="888" spans="1:13" x14ac:dyDescent="0.25">
      <c r="A888" t="s">
        <v>379</v>
      </c>
      <c r="B888" t="s">
        <v>1511</v>
      </c>
      <c r="C888">
        <v>0</v>
      </c>
      <c r="D888">
        <v>0</v>
      </c>
      <c r="E888" s="1">
        <v>5.0599999999999999E-2</v>
      </c>
      <c r="F888" s="1">
        <v>17.45</v>
      </c>
      <c r="G888" s="1">
        <v>0.4738</v>
      </c>
      <c r="H888" s="1">
        <v>0</v>
      </c>
      <c r="I888" t="s">
        <v>112</v>
      </c>
      <c r="J888" t="s">
        <v>1506</v>
      </c>
      <c r="K888" s="1">
        <v>2707</v>
      </c>
      <c r="L888" t="s">
        <v>20</v>
      </c>
      <c r="M888" s="11">
        <v>45938</v>
      </c>
    </row>
    <row r="889" spans="1:13" x14ac:dyDescent="0.25">
      <c r="A889" t="s">
        <v>213</v>
      </c>
      <c r="B889" t="s">
        <v>415</v>
      </c>
      <c r="C889">
        <v>0</v>
      </c>
      <c r="D889">
        <v>0</v>
      </c>
      <c r="E889" s="1">
        <v>5.0599999999999999E-2</v>
      </c>
      <c r="F889" s="1">
        <v>14.33</v>
      </c>
      <c r="G889" s="1">
        <v>0.26729999999999998</v>
      </c>
      <c r="H889" s="1">
        <v>0</v>
      </c>
      <c r="I889" t="s">
        <v>24</v>
      </c>
      <c r="J889" t="s">
        <v>396</v>
      </c>
      <c r="K889" s="1">
        <v>94.51</v>
      </c>
      <c r="L889" t="s">
        <v>20</v>
      </c>
      <c r="M889" s="11">
        <v>46010</v>
      </c>
    </row>
    <row r="890" spans="1:13" x14ac:dyDescent="0.25">
      <c r="A890" t="s">
        <v>107</v>
      </c>
      <c r="B890" t="s">
        <v>699</v>
      </c>
      <c r="C890">
        <v>0</v>
      </c>
      <c r="D890">
        <v>0</v>
      </c>
      <c r="E890" s="1">
        <v>5.0500000000000003E-2</v>
      </c>
      <c r="F890" s="1">
        <v>20.079999999999998</v>
      </c>
      <c r="G890" s="1">
        <v>0.46179999999999999</v>
      </c>
      <c r="H890" s="1">
        <v>0</v>
      </c>
      <c r="I890" t="s">
        <v>24</v>
      </c>
      <c r="J890" t="s">
        <v>695</v>
      </c>
      <c r="K890" s="1">
        <v>404.75</v>
      </c>
      <c r="L890" t="s">
        <v>20</v>
      </c>
      <c r="M890" s="11">
        <v>45944</v>
      </c>
    </row>
    <row r="891" spans="1:13" x14ac:dyDescent="0.25">
      <c r="A891" t="s">
        <v>905</v>
      </c>
      <c r="B891" t="s">
        <v>1081</v>
      </c>
      <c r="C891">
        <v>0</v>
      </c>
      <c r="D891">
        <v>0</v>
      </c>
      <c r="E891" s="1">
        <v>5.04E-2</v>
      </c>
      <c r="F891" s="1">
        <v>14.08</v>
      </c>
      <c r="G891" s="1">
        <v>0.26979999999999998</v>
      </c>
      <c r="H891" s="1">
        <v>0</v>
      </c>
      <c r="I891" t="s">
        <v>13</v>
      </c>
      <c r="J891" t="s">
        <v>1080</v>
      </c>
      <c r="K891" s="1">
        <v>76.22</v>
      </c>
      <c r="L891" t="s">
        <v>20</v>
      </c>
      <c r="M891" s="11">
        <v>46008</v>
      </c>
    </row>
    <row r="892" spans="1:13" x14ac:dyDescent="0.25">
      <c r="A892" t="s">
        <v>704</v>
      </c>
      <c r="B892" t="s">
        <v>1016</v>
      </c>
      <c r="C892">
        <v>0</v>
      </c>
      <c r="D892">
        <v>0</v>
      </c>
      <c r="E892" s="1">
        <v>5.04E-2</v>
      </c>
      <c r="F892" s="1">
        <v>11.74</v>
      </c>
      <c r="G892" s="1">
        <v>0</v>
      </c>
      <c r="H892" s="1">
        <v>0</v>
      </c>
      <c r="I892" t="s">
        <v>13</v>
      </c>
      <c r="J892" t="s">
        <v>1017</v>
      </c>
      <c r="K892" s="1">
        <v>63.36</v>
      </c>
      <c r="L892" t="s">
        <v>20</v>
      </c>
      <c r="M892" s="11">
        <v>46178</v>
      </c>
    </row>
    <row r="893" spans="1:13" x14ac:dyDescent="0.25">
      <c r="A893" t="s">
        <v>84</v>
      </c>
      <c r="B893" t="s">
        <v>126</v>
      </c>
      <c r="C893">
        <v>0</v>
      </c>
      <c r="D893">
        <v>0</v>
      </c>
      <c r="E893" s="1">
        <v>5.04E-2</v>
      </c>
      <c r="F893" s="1">
        <v>11.06</v>
      </c>
      <c r="G893" s="1">
        <v>0</v>
      </c>
      <c r="H893" s="1">
        <v>0</v>
      </c>
      <c r="I893" t="s">
        <v>13</v>
      </c>
      <c r="J893" t="s">
        <v>123</v>
      </c>
      <c r="K893" s="1">
        <v>30.84</v>
      </c>
      <c r="L893" t="s">
        <v>20</v>
      </c>
      <c r="M893" s="11">
        <v>46160</v>
      </c>
    </row>
    <row r="894" spans="1:13" x14ac:dyDescent="0.25">
      <c r="A894" t="s">
        <v>310</v>
      </c>
      <c r="B894" t="s">
        <v>1025</v>
      </c>
      <c r="C894">
        <v>0</v>
      </c>
      <c r="D894">
        <v>0</v>
      </c>
      <c r="E894" s="1">
        <v>5.0299999999999997E-2</v>
      </c>
      <c r="F894" s="1">
        <v>15.38</v>
      </c>
      <c r="G894" s="1">
        <v>0.32750000000000001</v>
      </c>
      <c r="H894" s="1">
        <v>0</v>
      </c>
      <c r="I894" t="s">
        <v>24</v>
      </c>
      <c r="J894" t="s">
        <v>1021</v>
      </c>
      <c r="K894" s="1">
        <v>149.72</v>
      </c>
      <c r="L894" t="s">
        <v>20</v>
      </c>
      <c r="M894" s="11">
        <v>45994</v>
      </c>
    </row>
    <row r="895" spans="1:13" x14ac:dyDescent="0.25">
      <c r="A895" t="s">
        <v>217</v>
      </c>
      <c r="B895" t="s">
        <v>780</v>
      </c>
      <c r="C895">
        <v>0</v>
      </c>
      <c r="D895">
        <v>0</v>
      </c>
      <c r="E895" s="1">
        <v>5.0099999999999999E-2</v>
      </c>
      <c r="F895" s="1">
        <v>15.33</v>
      </c>
      <c r="G895" s="1">
        <v>0.3251</v>
      </c>
      <c r="H895" s="1">
        <v>0</v>
      </c>
      <c r="I895" t="s">
        <v>24</v>
      </c>
      <c r="J895" t="s">
        <v>774</v>
      </c>
      <c r="K895" s="1">
        <v>232.35</v>
      </c>
      <c r="L895" t="s">
        <v>20</v>
      </c>
      <c r="M895" s="11">
        <v>45996</v>
      </c>
    </row>
    <row r="896" spans="1:13" x14ac:dyDescent="0.25">
      <c r="A896" t="s">
        <v>270</v>
      </c>
      <c r="B896" t="s">
        <v>742</v>
      </c>
      <c r="C896">
        <v>0</v>
      </c>
      <c r="D896">
        <v>0</v>
      </c>
      <c r="E896" s="1">
        <v>0.05</v>
      </c>
      <c r="F896" s="1">
        <v>16.170000000000002</v>
      </c>
      <c r="G896" s="1">
        <v>0.35880000000000001</v>
      </c>
      <c r="H896" s="1">
        <v>0</v>
      </c>
      <c r="I896" t="s">
        <v>24</v>
      </c>
      <c r="J896" t="s">
        <v>740</v>
      </c>
      <c r="K896" s="1">
        <v>124.84</v>
      </c>
      <c r="L896" t="s">
        <v>20</v>
      </c>
      <c r="M896" s="11">
        <v>45984</v>
      </c>
    </row>
    <row r="897" spans="1:13" x14ac:dyDescent="0.25">
      <c r="A897" t="s">
        <v>77</v>
      </c>
      <c r="B897" t="s">
        <v>1533</v>
      </c>
      <c r="C897">
        <v>0</v>
      </c>
      <c r="D897">
        <v>0</v>
      </c>
      <c r="E897" s="1">
        <v>4.99E-2</v>
      </c>
      <c r="F897" s="1">
        <v>17.29</v>
      </c>
      <c r="G897" s="1">
        <v>0.25359999999999999</v>
      </c>
      <c r="H897" s="1">
        <v>0</v>
      </c>
      <c r="I897" t="s">
        <v>13</v>
      </c>
      <c r="J897" t="s">
        <v>1534</v>
      </c>
      <c r="K897" s="1">
        <v>312.14</v>
      </c>
      <c r="L897" t="s">
        <v>20</v>
      </c>
      <c r="M897" s="11">
        <v>46016</v>
      </c>
    </row>
    <row r="898" spans="1:13" x14ac:dyDescent="0.25">
      <c r="A898" t="s">
        <v>88</v>
      </c>
      <c r="B898" t="s">
        <v>106</v>
      </c>
      <c r="C898">
        <v>0</v>
      </c>
      <c r="D898">
        <v>0</v>
      </c>
      <c r="E898" s="1">
        <v>4.99E-2</v>
      </c>
      <c r="F898" s="1">
        <v>14.9</v>
      </c>
      <c r="G898" s="1">
        <v>0.25890000000000002</v>
      </c>
      <c r="H898" s="1">
        <v>0</v>
      </c>
      <c r="I898" t="s">
        <v>13</v>
      </c>
      <c r="J898" t="s">
        <v>91</v>
      </c>
      <c r="K898" s="1">
        <v>67.27</v>
      </c>
      <c r="L898" t="s">
        <v>20</v>
      </c>
      <c r="M898" s="11">
        <v>46014</v>
      </c>
    </row>
    <row r="899" spans="1:13" x14ac:dyDescent="0.25">
      <c r="A899" t="s">
        <v>129</v>
      </c>
      <c r="B899" t="s">
        <v>1469</v>
      </c>
      <c r="C899">
        <v>0</v>
      </c>
      <c r="D899">
        <v>0</v>
      </c>
      <c r="E899" s="1">
        <v>4.99E-2</v>
      </c>
      <c r="F899" s="1">
        <v>14.68</v>
      </c>
      <c r="G899" s="1">
        <v>0.2389</v>
      </c>
      <c r="H899" s="1">
        <v>0</v>
      </c>
      <c r="I899" t="s">
        <v>13</v>
      </c>
      <c r="J899" t="s">
        <v>1468</v>
      </c>
      <c r="K899" s="1">
        <v>192.84</v>
      </c>
      <c r="L899" t="s">
        <v>20</v>
      </c>
      <c r="M899" s="11">
        <v>46021</v>
      </c>
    </row>
    <row r="900" spans="1:13" x14ac:dyDescent="0.25">
      <c r="A900" t="s">
        <v>542</v>
      </c>
      <c r="B900" t="s">
        <v>1299</v>
      </c>
      <c r="C900">
        <v>0</v>
      </c>
      <c r="D900">
        <v>0</v>
      </c>
      <c r="E900" s="1">
        <v>4.9799999999999997E-2</v>
      </c>
      <c r="F900" s="1">
        <v>13.42</v>
      </c>
      <c r="G900" s="1">
        <v>0.23719999999999999</v>
      </c>
      <c r="H900" s="1">
        <v>0</v>
      </c>
      <c r="I900" t="s">
        <v>13</v>
      </c>
      <c r="J900" t="s">
        <v>1297</v>
      </c>
      <c r="K900" s="1">
        <v>215.72</v>
      </c>
      <c r="L900" t="s">
        <v>20</v>
      </c>
      <c r="M900" s="11">
        <v>46022</v>
      </c>
    </row>
    <row r="901" spans="1:13" x14ac:dyDescent="0.25">
      <c r="A901" t="s">
        <v>33</v>
      </c>
      <c r="B901" t="s">
        <v>76</v>
      </c>
      <c r="C901">
        <v>0</v>
      </c>
      <c r="D901">
        <v>0</v>
      </c>
      <c r="E901" s="1">
        <v>4.9700000000000001E-2</v>
      </c>
      <c r="F901" s="1">
        <v>16</v>
      </c>
      <c r="G901" s="1">
        <v>0.55649999999999999</v>
      </c>
      <c r="H901" s="1">
        <v>0</v>
      </c>
      <c r="I901" t="s">
        <v>13</v>
      </c>
      <c r="J901" t="s">
        <v>35</v>
      </c>
      <c r="K901" s="1">
        <v>898.74</v>
      </c>
      <c r="L901" t="s">
        <v>20</v>
      </c>
      <c r="M901" s="11">
        <v>45910</v>
      </c>
    </row>
    <row r="902" spans="1:13" x14ac:dyDescent="0.25">
      <c r="A902" t="s">
        <v>107</v>
      </c>
      <c r="B902" t="s">
        <v>359</v>
      </c>
      <c r="C902">
        <v>0</v>
      </c>
      <c r="D902">
        <v>0</v>
      </c>
      <c r="E902" s="1">
        <v>4.9700000000000001E-2</v>
      </c>
      <c r="F902" s="1">
        <v>11.39</v>
      </c>
      <c r="G902" s="1">
        <v>0</v>
      </c>
      <c r="H902" s="1">
        <v>0</v>
      </c>
      <c r="I902" t="s">
        <v>24</v>
      </c>
      <c r="J902" t="s">
        <v>354</v>
      </c>
      <c r="K902" s="1">
        <v>45.53</v>
      </c>
      <c r="L902" t="s">
        <v>20</v>
      </c>
      <c r="M902" s="11">
        <v>46172</v>
      </c>
    </row>
    <row r="903" spans="1:13" x14ac:dyDescent="0.25">
      <c r="A903" t="s">
        <v>270</v>
      </c>
      <c r="B903" t="s">
        <v>271</v>
      </c>
      <c r="C903">
        <v>0</v>
      </c>
      <c r="D903">
        <v>0</v>
      </c>
      <c r="E903" s="1">
        <v>4.9500000000000002E-2</v>
      </c>
      <c r="F903" s="1">
        <v>18.45</v>
      </c>
      <c r="G903" s="1">
        <v>0.54649999999999999</v>
      </c>
      <c r="H903" s="1">
        <v>0</v>
      </c>
      <c r="I903" t="s">
        <v>24</v>
      </c>
      <c r="J903" t="s">
        <v>272</v>
      </c>
      <c r="K903" s="1">
        <v>6212.8</v>
      </c>
      <c r="L903" t="s">
        <v>20</v>
      </c>
      <c r="M903" s="11">
        <v>45911</v>
      </c>
    </row>
    <row r="904" spans="1:13" x14ac:dyDescent="0.25">
      <c r="A904" t="s">
        <v>88</v>
      </c>
      <c r="B904" t="s">
        <v>92</v>
      </c>
      <c r="C904">
        <v>0</v>
      </c>
      <c r="D904">
        <v>0</v>
      </c>
      <c r="E904" s="1">
        <v>4.9500000000000002E-2</v>
      </c>
      <c r="F904" s="1">
        <v>12.6</v>
      </c>
      <c r="G904" s="1">
        <v>0.22950000000000001</v>
      </c>
      <c r="H904" s="1">
        <v>0</v>
      </c>
      <c r="I904" t="s">
        <v>90</v>
      </c>
      <c r="J904" t="s">
        <v>91</v>
      </c>
      <c r="K904" s="1">
        <v>11.71</v>
      </c>
      <c r="L904" t="s">
        <v>20</v>
      </c>
      <c r="M904" s="11">
        <v>46026</v>
      </c>
    </row>
    <row r="905" spans="1:13" x14ac:dyDescent="0.25">
      <c r="A905" t="s">
        <v>22</v>
      </c>
      <c r="B905" t="s">
        <v>957</v>
      </c>
      <c r="C905">
        <v>0</v>
      </c>
      <c r="D905">
        <v>0</v>
      </c>
      <c r="E905" s="1">
        <v>4.9399999999999999E-2</v>
      </c>
      <c r="F905" s="1">
        <v>18.809999999999999</v>
      </c>
      <c r="G905" s="1">
        <v>0.37290000000000001</v>
      </c>
      <c r="H905" s="1">
        <v>0.19</v>
      </c>
      <c r="I905" t="s">
        <v>24</v>
      </c>
      <c r="J905" t="s">
        <v>958</v>
      </c>
      <c r="K905" s="1">
        <v>1031.51</v>
      </c>
      <c r="L905" t="s">
        <v>1738</v>
      </c>
      <c r="M905" s="11">
        <v>45139</v>
      </c>
    </row>
    <row r="906" spans="1:13" x14ac:dyDescent="0.25">
      <c r="A906" t="s">
        <v>217</v>
      </c>
      <c r="B906" t="s">
        <v>773</v>
      </c>
      <c r="C906">
        <v>0</v>
      </c>
      <c r="D906">
        <v>0</v>
      </c>
      <c r="E906" s="1">
        <v>4.9399999999999999E-2</v>
      </c>
      <c r="F906" s="1">
        <v>14.56</v>
      </c>
      <c r="G906" s="1">
        <v>0.19450000000000001</v>
      </c>
      <c r="H906" s="1">
        <v>0</v>
      </c>
      <c r="I906" t="s">
        <v>24</v>
      </c>
      <c r="J906" t="s">
        <v>774</v>
      </c>
      <c r="K906" s="1">
        <v>123.97</v>
      </c>
      <c r="L906" t="s">
        <v>20</v>
      </c>
      <c r="M906" s="11">
        <v>46032</v>
      </c>
    </row>
    <row r="907" spans="1:13" x14ac:dyDescent="0.25">
      <c r="A907" t="s">
        <v>259</v>
      </c>
      <c r="B907" t="s">
        <v>487</v>
      </c>
      <c r="C907">
        <v>0</v>
      </c>
      <c r="D907">
        <v>0</v>
      </c>
      <c r="E907" s="1">
        <v>4.9200000000000001E-2</v>
      </c>
      <c r="F907" s="1">
        <v>15.36</v>
      </c>
      <c r="G907" s="1">
        <v>0</v>
      </c>
      <c r="H907" s="1">
        <v>0</v>
      </c>
      <c r="I907" t="s">
        <v>24</v>
      </c>
      <c r="J907" t="s">
        <v>486</v>
      </c>
      <c r="K907" s="1">
        <v>1666.31</v>
      </c>
      <c r="L907" t="s">
        <v>20</v>
      </c>
      <c r="M907" s="11">
        <v>46286</v>
      </c>
    </row>
    <row r="908" spans="1:13" x14ac:dyDescent="0.25">
      <c r="A908" t="s">
        <v>168</v>
      </c>
      <c r="B908" t="s">
        <v>281</v>
      </c>
      <c r="C908">
        <v>0</v>
      </c>
      <c r="D908">
        <v>0</v>
      </c>
      <c r="E908" s="1">
        <v>4.8899999999999999E-2</v>
      </c>
      <c r="F908" s="1">
        <v>31.79</v>
      </c>
      <c r="G908" s="1">
        <v>0.22550000000000001</v>
      </c>
      <c r="H908" s="1">
        <v>7.6399999999999996E-2</v>
      </c>
      <c r="I908" t="s">
        <v>112</v>
      </c>
      <c r="J908" t="s">
        <v>274</v>
      </c>
      <c r="K908" s="1">
        <v>682.11</v>
      </c>
      <c r="L908" t="s">
        <v>20</v>
      </c>
      <c r="M908" s="11">
        <v>45476</v>
      </c>
    </row>
    <row r="909" spans="1:13" x14ac:dyDescent="0.25">
      <c r="A909" t="s">
        <v>905</v>
      </c>
      <c r="B909" t="s">
        <v>909</v>
      </c>
      <c r="C909">
        <v>0</v>
      </c>
      <c r="D909">
        <v>0</v>
      </c>
      <c r="E909" s="1">
        <v>4.8800000000000003E-2</v>
      </c>
      <c r="F909" s="1">
        <v>15.74</v>
      </c>
      <c r="G909" s="1">
        <v>0.49440000000000001</v>
      </c>
      <c r="H909" s="1">
        <v>0</v>
      </c>
      <c r="I909" t="s">
        <v>112</v>
      </c>
      <c r="J909" t="s">
        <v>907</v>
      </c>
      <c r="K909" s="1">
        <v>986.58</v>
      </c>
      <c r="L909" t="s">
        <v>20</v>
      </c>
      <c r="M909" s="11">
        <v>45934</v>
      </c>
    </row>
    <row r="910" spans="1:13" x14ac:dyDescent="0.25">
      <c r="A910" t="s">
        <v>479</v>
      </c>
      <c r="B910" t="s">
        <v>623</v>
      </c>
      <c r="C910">
        <v>0</v>
      </c>
      <c r="D910">
        <v>0</v>
      </c>
      <c r="E910" s="1">
        <v>4.87E-2</v>
      </c>
      <c r="F910" s="1">
        <v>11.85</v>
      </c>
      <c r="G910" s="1">
        <v>0</v>
      </c>
      <c r="H910" s="1">
        <v>0</v>
      </c>
      <c r="I910" t="s">
        <v>13</v>
      </c>
      <c r="J910" t="s">
        <v>624</v>
      </c>
      <c r="K910" s="1">
        <v>559.77</v>
      </c>
      <c r="L910" t="s">
        <v>20</v>
      </c>
      <c r="M910" s="11">
        <v>46245</v>
      </c>
    </row>
    <row r="911" spans="1:13" x14ac:dyDescent="0.25">
      <c r="A911" t="s">
        <v>704</v>
      </c>
      <c r="B911" t="s">
        <v>707</v>
      </c>
      <c r="C911">
        <v>0</v>
      </c>
      <c r="D911">
        <v>0</v>
      </c>
      <c r="E911" s="1">
        <v>4.8099999999999997E-2</v>
      </c>
      <c r="F911" s="1">
        <v>14.6</v>
      </c>
      <c r="G911" s="1">
        <v>0.309</v>
      </c>
      <c r="H911" s="1">
        <v>0</v>
      </c>
      <c r="I911" t="s">
        <v>13</v>
      </c>
      <c r="J911" t="s">
        <v>706</v>
      </c>
      <c r="K911" s="1">
        <v>1209.96</v>
      </c>
      <c r="L911" t="s">
        <v>20</v>
      </c>
      <c r="M911" s="11">
        <v>45997</v>
      </c>
    </row>
    <row r="912" spans="1:13" x14ac:dyDescent="0.25">
      <c r="A912" t="s">
        <v>88</v>
      </c>
      <c r="B912" t="s">
        <v>104</v>
      </c>
      <c r="C912">
        <v>0</v>
      </c>
      <c r="D912">
        <v>0</v>
      </c>
      <c r="E912" s="1">
        <v>4.8000000000000001E-2</v>
      </c>
      <c r="F912" s="1">
        <v>14.51</v>
      </c>
      <c r="G912" s="1">
        <v>0.28849999999999998</v>
      </c>
      <c r="H912" s="1">
        <v>0</v>
      </c>
      <c r="I912" t="s">
        <v>90</v>
      </c>
      <c r="J912" t="s">
        <v>91</v>
      </c>
      <c r="K912" s="1">
        <v>960.5</v>
      </c>
      <c r="L912" t="s">
        <v>20</v>
      </c>
      <c r="M912" s="11">
        <v>46002</v>
      </c>
    </row>
    <row r="913" spans="1:13" x14ac:dyDescent="0.25">
      <c r="A913" t="s">
        <v>88</v>
      </c>
      <c r="B913" t="s">
        <v>103</v>
      </c>
      <c r="C913">
        <v>0</v>
      </c>
      <c r="D913">
        <v>0</v>
      </c>
      <c r="E913" s="1">
        <v>4.7699999999999999E-2</v>
      </c>
      <c r="F913" s="1">
        <v>14.6</v>
      </c>
      <c r="G913" s="1">
        <v>0.26979999999999998</v>
      </c>
      <c r="H913" s="1">
        <v>0</v>
      </c>
      <c r="I913" t="s">
        <v>90</v>
      </c>
      <c r="J913" t="s">
        <v>91</v>
      </c>
      <c r="K913" s="1">
        <v>944.8</v>
      </c>
      <c r="L913" t="s">
        <v>20</v>
      </c>
      <c r="M913" s="11">
        <v>46009</v>
      </c>
    </row>
    <row r="914" spans="1:13" x14ac:dyDescent="0.25">
      <c r="A914" t="s">
        <v>270</v>
      </c>
      <c r="B914" t="s">
        <v>1426</v>
      </c>
      <c r="C914">
        <v>0</v>
      </c>
      <c r="D914">
        <v>0</v>
      </c>
      <c r="E914" s="1">
        <v>4.7600000000000003E-2</v>
      </c>
      <c r="F914" s="1">
        <v>14.92</v>
      </c>
      <c r="G914" s="1">
        <v>0.14299999999999999</v>
      </c>
      <c r="H914" s="1">
        <v>2.07E-2</v>
      </c>
      <c r="I914" t="s">
        <v>24</v>
      </c>
      <c r="J914" t="s">
        <v>1419</v>
      </c>
      <c r="K914" s="1">
        <v>323.39999999999998</v>
      </c>
      <c r="L914" t="s">
        <v>20</v>
      </c>
      <c r="M914" s="11">
        <v>45875</v>
      </c>
    </row>
    <row r="915" spans="1:13" x14ac:dyDescent="0.25">
      <c r="A915" t="s">
        <v>270</v>
      </c>
      <c r="B915" t="s">
        <v>1466</v>
      </c>
      <c r="C915">
        <v>0</v>
      </c>
      <c r="D915">
        <v>0</v>
      </c>
      <c r="E915" s="1">
        <v>4.7500000000000001E-2</v>
      </c>
      <c r="F915" s="1">
        <v>14.05</v>
      </c>
      <c r="G915" s="1">
        <v>0.28089999999999998</v>
      </c>
      <c r="H915" s="1">
        <v>0</v>
      </c>
      <c r="I915" t="s">
        <v>24</v>
      </c>
      <c r="J915" t="s">
        <v>1465</v>
      </c>
      <c r="K915" s="1">
        <v>1648.28</v>
      </c>
      <c r="L915" t="s">
        <v>20</v>
      </c>
      <c r="M915" s="11">
        <v>46004</v>
      </c>
    </row>
    <row r="916" spans="1:13" x14ac:dyDescent="0.25">
      <c r="A916" t="s">
        <v>270</v>
      </c>
      <c r="B916" t="s">
        <v>1320</v>
      </c>
      <c r="C916">
        <v>0</v>
      </c>
      <c r="D916">
        <v>0</v>
      </c>
      <c r="E916" s="1">
        <v>4.7399999999999998E-2</v>
      </c>
      <c r="F916" s="1">
        <v>26.46</v>
      </c>
      <c r="G916" s="1">
        <v>0.1318</v>
      </c>
      <c r="H916" s="1">
        <v>0.08</v>
      </c>
      <c r="I916" t="s">
        <v>112</v>
      </c>
      <c r="J916" t="s">
        <v>1319</v>
      </c>
      <c r="K916" s="1">
        <v>123.23</v>
      </c>
      <c r="L916" t="s">
        <v>20</v>
      </c>
      <c r="M916" s="11">
        <v>45469</v>
      </c>
    </row>
    <row r="917" spans="1:13" x14ac:dyDescent="0.25">
      <c r="A917" t="s">
        <v>107</v>
      </c>
      <c r="B917" t="s">
        <v>353</v>
      </c>
      <c r="C917">
        <v>0</v>
      </c>
      <c r="D917">
        <v>0</v>
      </c>
      <c r="E917" s="1">
        <v>4.7300000000000002E-2</v>
      </c>
      <c r="F917" s="1">
        <v>17.489999999999998</v>
      </c>
      <c r="G917" s="1">
        <v>0.38369999999999999</v>
      </c>
      <c r="H917" s="1">
        <v>0.1706</v>
      </c>
      <c r="I917" t="s">
        <v>24</v>
      </c>
      <c r="J917" t="s">
        <v>354</v>
      </c>
      <c r="K917" s="1">
        <v>1173.98</v>
      </c>
      <c r="L917" t="s">
        <v>120</v>
      </c>
      <c r="M917" s="11">
        <v>45206</v>
      </c>
    </row>
    <row r="918" spans="1:13" x14ac:dyDescent="0.25">
      <c r="A918" t="s">
        <v>247</v>
      </c>
      <c r="B918" t="s">
        <v>683</v>
      </c>
      <c r="C918">
        <v>0</v>
      </c>
      <c r="D918">
        <v>0</v>
      </c>
      <c r="E918" s="1">
        <v>4.65E-2</v>
      </c>
      <c r="F918" s="1">
        <v>19.010000000000002</v>
      </c>
      <c r="G918" s="1">
        <v>1.49E-2</v>
      </c>
      <c r="H918" s="1">
        <v>7.4200000000000002E-2</v>
      </c>
      <c r="I918" t="s">
        <v>24</v>
      </c>
      <c r="J918" t="s">
        <v>682</v>
      </c>
      <c r="K918" s="1">
        <v>12.18</v>
      </c>
      <c r="L918" t="s">
        <v>20</v>
      </c>
      <c r="M918" s="11">
        <v>45480</v>
      </c>
    </row>
    <row r="919" spans="1:13" x14ac:dyDescent="0.25">
      <c r="A919" t="s">
        <v>247</v>
      </c>
      <c r="B919" t="s">
        <v>685</v>
      </c>
      <c r="C919">
        <v>0</v>
      </c>
      <c r="D919">
        <v>0</v>
      </c>
      <c r="E919" s="1">
        <v>4.6300000000000001E-2</v>
      </c>
      <c r="F919" s="1">
        <v>18.420000000000002</v>
      </c>
      <c r="G919" s="1">
        <v>6.3200000000000006E-2</v>
      </c>
      <c r="H919" s="1">
        <v>3.6999999999999998E-2</v>
      </c>
      <c r="I919" t="s">
        <v>24</v>
      </c>
      <c r="J919" t="s">
        <v>682</v>
      </c>
      <c r="K919" s="1">
        <v>139.15</v>
      </c>
      <c r="L919" t="s">
        <v>20</v>
      </c>
      <c r="M919" s="11">
        <v>45867</v>
      </c>
    </row>
    <row r="920" spans="1:13" x14ac:dyDescent="0.25">
      <c r="A920" t="s">
        <v>29</v>
      </c>
      <c r="B920" t="s">
        <v>30</v>
      </c>
      <c r="C920">
        <v>0</v>
      </c>
      <c r="D920">
        <v>0</v>
      </c>
      <c r="E920" s="1">
        <v>4.6300000000000001E-2</v>
      </c>
      <c r="F920" s="1">
        <v>11.52</v>
      </c>
      <c r="G920" s="1">
        <v>0</v>
      </c>
      <c r="H920" s="1">
        <v>0</v>
      </c>
      <c r="I920" t="s">
        <v>13</v>
      </c>
      <c r="J920" t="s">
        <v>31</v>
      </c>
      <c r="K920" s="1">
        <v>643.73</v>
      </c>
      <c r="L920" t="s">
        <v>20</v>
      </c>
      <c r="M920" s="11">
        <v>46250</v>
      </c>
    </row>
    <row r="921" spans="1:13" x14ac:dyDescent="0.25">
      <c r="A921" t="s">
        <v>259</v>
      </c>
      <c r="B921" t="s">
        <v>497</v>
      </c>
      <c r="C921">
        <v>0</v>
      </c>
      <c r="D921">
        <v>0</v>
      </c>
      <c r="E921" s="1">
        <v>4.5900000000000003E-2</v>
      </c>
      <c r="F921" s="1">
        <v>14.11</v>
      </c>
      <c r="G921" s="1">
        <v>0.2555</v>
      </c>
      <c r="H921" s="1">
        <v>0</v>
      </c>
      <c r="I921" t="s">
        <v>24</v>
      </c>
      <c r="J921" t="s">
        <v>498</v>
      </c>
      <c r="K921" s="1">
        <v>3582.33</v>
      </c>
      <c r="L921" t="s">
        <v>20</v>
      </c>
      <c r="M921" s="11">
        <v>46015</v>
      </c>
    </row>
    <row r="922" spans="1:13" x14ac:dyDescent="0.25">
      <c r="A922" t="s">
        <v>138</v>
      </c>
      <c r="B922" t="s">
        <v>1726</v>
      </c>
      <c r="C922">
        <v>0</v>
      </c>
      <c r="D922">
        <v>0</v>
      </c>
      <c r="E922" s="1">
        <v>4.5600000000000002E-2</v>
      </c>
      <c r="F922" s="1">
        <v>17.43</v>
      </c>
      <c r="G922" s="1">
        <v>0.4889</v>
      </c>
      <c r="H922" s="1">
        <v>0</v>
      </c>
      <c r="I922" t="s">
        <v>112</v>
      </c>
      <c r="J922" t="s">
        <v>1727</v>
      </c>
      <c r="K922" s="1">
        <v>1369.6</v>
      </c>
      <c r="L922" t="s">
        <v>20</v>
      </c>
      <c r="M922" s="11">
        <v>45935</v>
      </c>
    </row>
    <row r="923" spans="1:13" x14ac:dyDescent="0.25">
      <c r="A923" t="s">
        <v>259</v>
      </c>
      <c r="B923" t="s">
        <v>262</v>
      </c>
      <c r="C923">
        <v>0</v>
      </c>
      <c r="D923">
        <v>0</v>
      </c>
      <c r="E923" s="1">
        <v>4.4999999999999998E-2</v>
      </c>
      <c r="F923" s="1">
        <v>15.59</v>
      </c>
      <c r="G923" s="1">
        <v>0.3422</v>
      </c>
      <c r="H923" s="1">
        <v>0</v>
      </c>
      <c r="I923" t="s">
        <v>24</v>
      </c>
      <c r="J923" t="s">
        <v>261</v>
      </c>
      <c r="K923" s="1">
        <v>1879.98</v>
      </c>
      <c r="L923" t="s">
        <v>20</v>
      </c>
      <c r="M923" s="11">
        <v>45991</v>
      </c>
    </row>
    <row r="924" spans="1:13" x14ac:dyDescent="0.25">
      <c r="A924" t="s">
        <v>22</v>
      </c>
      <c r="B924" t="s">
        <v>712</v>
      </c>
      <c r="C924">
        <v>0</v>
      </c>
      <c r="D924">
        <v>0</v>
      </c>
      <c r="E924" s="1">
        <v>4.4999999999999998E-2</v>
      </c>
      <c r="F924" s="1">
        <v>11.66</v>
      </c>
      <c r="G924" s="1">
        <v>0</v>
      </c>
      <c r="H924" s="1">
        <v>0</v>
      </c>
      <c r="I924" t="s">
        <v>24</v>
      </c>
      <c r="J924" t="s">
        <v>711</v>
      </c>
      <c r="K924" s="1">
        <v>120.51</v>
      </c>
      <c r="L924" t="s">
        <v>20</v>
      </c>
      <c r="M924" s="11">
        <v>46198</v>
      </c>
    </row>
    <row r="925" spans="1:13" x14ac:dyDescent="0.25">
      <c r="A925" t="s">
        <v>704</v>
      </c>
      <c r="B925" t="s">
        <v>1485</v>
      </c>
      <c r="C925">
        <v>0</v>
      </c>
      <c r="D925">
        <v>0</v>
      </c>
      <c r="E925" s="1">
        <v>4.41E-2</v>
      </c>
      <c r="F925" s="1">
        <v>14.17</v>
      </c>
      <c r="G925" s="1">
        <v>0</v>
      </c>
      <c r="H925" s="1">
        <v>0</v>
      </c>
      <c r="I925" t="s">
        <v>13</v>
      </c>
      <c r="J925" t="s">
        <v>1484</v>
      </c>
      <c r="K925" s="1">
        <v>1536.23</v>
      </c>
      <c r="L925" t="s">
        <v>20</v>
      </c>
      <c r="M925" s="11">
        <v>46284</v>
      </c>
    </row>
    <row r="926" spans="1:13" x14ac:dyDescent="0.25">
      <c r="A926" t="s">
        <v>302</v>
      </c>
      <c r="B926" t="s">
        <v>1539</v>
      </c>
      <c r="C926">
        <v>0</v>
      </c>
      <c r="D926">
        <v>0</v>
      </c>
      <c r="E926" s="1">
        <v>4.3999999999999997E-2</v>
      </c>
      <c r="F926" s="1">
        <v>10.38</v>
      </c>
      <c r="G926" s="1">
        <v>0.15390000000000001</v>
      </c>
      <c r="H926" s="1">
        <v>2.07E-2</v>
      </c>
      <c r="I926" t="s">
        <v>112</v>
      </c>
      <c r="J926" t="s">
        <v>1540</v>
      </c>
      <c r="K926" s="1">
        <v>101.54</v>
      </c>
      <c r="L926" t="s">
        <v>20</v>
      </c>
      <c r="M926" s="11">
        <v>45874</v>
      </c>
    </row>
    <row r="927" spans="1:13" x14ac:dyDescent="0.25">
      <c r="A927" t="s">
        <v>175</v>
      </c>
      <c r="B927" t="s">
        <v>195</v>
      </c>
      <c r="C927">
        <v>0</v>
      </c>
      <c r="D927">
        <v>0</v>
      </c>
      <c r="E927" s="1">
        <v>4.3900000000000002E-2</v>
      </c>
      <c r="F927" s="1">
        <v>16.82</v>
      </c>
      <c r="G927" s="1">
        <v>0.11650000000000001</v>
      </c>
      <c r="H927" s="1">
        <v>8.1900000000000001E-2</v>
      </c>
      <c r="I927" t="s">
        <v>13</v>
      </c>
      <c r="J927" t="s">
        <v>189</v>
      </c>
      <c r="K927" s="1">
        <v>38.380000000000003</v>
      </c>
      <c r="L927" t="s">
        <v>20</v>
      </c>
      <c r="M927" s="11">
        <v>45465</v>
      </c>
    </row>
    <row r="928" spans="1:13" x14ac:dyDescent="0.25">
      <c r="A928" t="s">
        <v>310</v>
      </c>
      <c r="B928" t="s">
        <v>611</v>
      </c>
      <c r="C928">
        <v>0</v>
      </c>
      <c r="D928">
        <v>0</v>
      </c>
      <c r="E928" s="1">
        <v>4.3700000000000003E-2</v>
      </c>
      <c r="F928" s="1">
        <v>11.78</v>
      </c>
      <c r="G928" s="1">
        <v>0</v>
      </c>
      <c r="H928" s="1">
        <v>0</v>
      </c>
      <c r="I928" t="s">
        <v>24</v>
      </c>
      <c r="J928" t="s">
        <v>609</v>
      </c>
      <c r="K928" s="1">
        <v>1727.88</v>
      </c>
      <c r="L928" t="s">
        <v>20</v>
      </c>
      <c r="M928" s="11">
        <v>46288</v>
      </c>
    </row>
    <row r="929" spans="1:13" x14ac:dyDescent="0.25">
      <c r="A929" t="s">
        <v>259</v>
      </c>
      <c r="B929" t="s">
        <v>637</v>
      </c>
      <c r="C929">
        <v>0</v>
      </c>
      <c r="D929">
        <v>0</v>
      </c>
      <c r="E929" s="1">
        <v>4.3299999999999998E-2</v>
      </c>
      <c r="F929" s="1">
        <v>10.37</v>
      </c>
      <c r="G929" s="1">
        <v>0</v>
      </c>
      <c r="H929" s="1">
        <v>0</v>
      </c>
      <c r="I929" t="s">
        <v>13</v>
      </c>
      <c r="J929" t="s">
        <v>634</v>
      </c>
      <c r="K929" s="1">
        <v>2710.88</v>
      </c>
      <c r="L929" t="s">
        <v>20</v>
      </c>
      <c r="M929" s="11">
        <v>46300</v>
      </c>
    </row>
    <row r="930" spans="1:13" x14ac:dyDescent="0.25">
      <c r="A930" t="s">
        <v>564</v>
      </c>
      <c r="B930" t="s">
        <v>568</v>
      </c>
      <c r="C930">
        <v>0</v>
      </c>
      <c r="D930">
        <v>0</v>
      </c>
      <c r="E930" s="1">
        <v>4.2700000000000002E-2</v>
      </c>
      <c r="F930" s="1">
        <v>11.58</v>
      </c>
      <c r="G930" s="1">
        <v>0</v>
      </c>
      <c r="H930" s="1">
        <v>0</v>
      </c>
      <c r="I930" t="s">
        <v>24</v>
      </c>
      <c r="J930" t="s">
        <v>566</v>
      </c>
      <c r="K930" s="1">
        <v>2378.0700000000002</v>
      </c>
      <c r="L930" t="s">
        <v>47</v>
      </c>
      <c r="M930" s="11">
        <v>46296</v>
      </c>
    </row>
    <row r="931" spans="1:13" x14ac:dyDescent="0.25">
      <c r="A931" t="s">
        <v>379</v>
      </c>
      <c r="B931" t="s">
        <v>1103</v>
      </c>
      <c r="C931">
        <v>0</v>
      </c>
      <c r="D931">
        <v>0</v>
      </c>
      <c r="E931" s="1">
        <v>4.2500000000000003E-2</v>
      </c>
      <c r="F931" s="1">
        <v>12.99</v>
      </c>
      <c r="G931" s="1">
        <v>0</v>
      </c>
      <c r="H931" s="1">
        <v>0</v>
      </c>
      <c r="I931" t="s">
        <v>112</v>
      </c>
      <c r="J931" t="s">
        <v>1102</v>
      </c>
      <c r="K931" s="1">
        <v>1677.53</v>
      </c>
      <c r="L931" t="s">
        <v>20</v>
      </c>
      <c r="M931" s="11">
        <v>46287</v>
      </c>
    </row>
    <row r="932" spans="1:13" x14ac:dyDescent="0.25">
      <c r="A932" t="s">
        <v>147</v>
      </c>
      <c r="B932" t="s">
        <v>1056</v>
      </c>
      <c r="C932">
        <v>0</v>
      </c>
      <c r="D932">
        <v>0</v>
      </c>
      <c r="E932" s="1">
        <v>4.24E-2</v>
      </c>
      <c r="F932" s="1">
        <v>18.43</v>
      </c>
      <c r="G932" s="1">
        <v>0.46850000000000003</v>
      </c>
      <c r="H932" s="1">
        <v>0</v>
      </c>
      <c r="I932" t="s">
        <v>112</v>
      </c>
      <c r="J932" t="s">
        <v>1054</v>
      </c>
      <c r="K932" s="1">
        <v>696.61</v>
      </c>
      <c r="L932" t="s">
        <v>20</v>
      </c>
      <c r="M932" s="11">
        <v>45939</v>
      </c>
    </row>
    <row r="933" spans="1:13" x14ac:dyDescent="0.25">
      <c r="A933" t="s">
        <v>1391</v>
      </c>
      <c r="B933" t="s">
        <v>1394</v>
      </c>
      <c r="C933">
        <v>0</v>
      </c>
      <c r="D933">
        <v>0</v>
      </c>
      <c r="E933" s="1">
        <v>4.24E-2</v>
      </c>
      <c r="F933" s="1">
        <v>17.53</v>
      </c>
      <c r="G933" s="1">
        <v>0.61660000000000004</v>
      </c>
      <c r="H933" s="1">
        <v>0</v>
      </c>
      <c r="I933" t="s">
        <v>112</v>
      </c>
      <c r="J933" t="s">
        <v>1393</v>
      </c>
      <c r="K933" s="1">
        <v>1067.47</v>
      </c>
      <c r="L933" t="s">
        <v>20</v>
      </c>
      <c r="M933" s="11">
        <v>45894</v>
      </c>
    </row>
    <row r="934" spans="1:13" x14ac:dyDescent="0.25">
      <c r="A934" t="s">
        <v>107</v>
      </c>
      <c r="B934" t="s">
        <v>1503</v>
      </c>
      <c r="C934">
        <v>0</v>
      </c>
      <c r="D934">
        <v>0</v>
      </c>
      <c r="E934" s="1">
        <v>4.24E-2</v>
      </c>
      <c r="F934" s="1">
        <v>16.579999999999998</v>
      </c>
      <c r="G934" s="1">
        <v>0.3674</v>
      </c>
      <c r="H934" s="1">
        <v>0</v>
      </c>
      <c r="I934" t="s">
        <v>112</v>
      </c>
      <c r="J934" t="s">
        <v>1500</v>
      </c>
      <c r="K934" s="1">
        <v>23.45</v>
      </c>
      <c r="L934" t="s">
        <v>20</v>
      </c>
      <c r="M934" s="11">
        <v>45981</v>
      </c>
    </row>
    <row r="935" spans="1:13" x14ac:dyDescent="0.25">
      <c r="A935" t="s">
        <v>217</v>
      </c>
      <c r="B935" t="s">
        <v>1130</v>
      </c>
      <c r="C935">
        <v>0</v>
      </c>
      <c r="D935">
        <v>0</v>
      </c>
      <c r="E935" s="1">
        <v>4.2099999999999999E-2</v>
      </c>
      <c r="F935" s="1">
        <v>16.59</v>
      </c>
      <c r="G935" s="1">
        <v>0.61970000000000003</v>
      </c>
      <c r="H935" s="1">
        <v>0</v>
      </c>
      <c r="I935" t="s">
        <v>24</v>
      </c>
      <c r="J935" t="s">
        <v>1131</v>
      </c>
      <c r="K935" s="1">
        <v>1344.49</v>
      </c>
      <c r="L935" t="s">
        <v>20</v>
      </c>
      <c r="M935" s="11">
        <v>45892</v>
      </c>
    </row>
    <row r="936" spans="1:13" x14ac:dyDescent="0.25">
      <c r="A936" t="s">
        <v>542</v>
      </c>
      <c r="B936" t="s">
        <v>946</v>
      </c>
      <c r="C936">
        <v>0</v>
      </c>
      <c r="D936">
        <v>0</v>
      </c>
      <c r="E936" s="1">
        <v>4.1799999999999997E-2</v>
      </c>
      <c r="F936" s="1">
        <v>244.8</v>
      </c>
      <c r="G936" s="1">
        <v>0.30559999999999998</v>
      </c>
      <c r="H936" s="1">
        <v>0.14480000000000001</v>
      </c>
      <c r="I936" t="s">
        <v>13</v>
      </c>
      <c r="J936" t="s">
        <v>945</v>
      </c>
      <c r="K936" s="1">
        <v>6035.5</v>
      </c>
      <c r="L936" t="s">
        <v>20</v>
      </c>
      <c r="M936" s="11">
        <v>45284</v>
      </c>
    </row>
    <row r="937" spans="1:13" x14ac:dyDescent="0.25">
      <c r="A937" t="s">
        <v>168</v>
      </c>
      <c r="B937" t="s">
        <v>280</v>
      </c>
      <c r="C937">
        <v>0</v>
      </c>
      <c r="D937">
        <v>0</v>
      </c>
      <c r="E937" s="1">
        <v>4.1700000000000001E-2</v>
      </c>
      <c r="F937" s="1">
        <v>18.86</v>
      </c>
      <c r="G937" s="1">
        <v>0.16259999999999999</v>
      </c>
      <c r="H937" s="1">
        <v>6.8999999999999999E-3</v>
      </c>
      <c r="I937" t="s">
        <v>112</v>
      </c>
      <c r="J937" t="s">
        <v>274</v>
      </c>
      <c r="K937" s="1">
        <v>271.05</v>
      </c>
      <c r="L937" t="s">
        <v>20</v>
      </c>
      <c r="M937" s="11">
        <v>45878</v>
      </c>
    </row>
    <row r="938" spans="1:13" x14ac:dyDescent="0.25">
      <c r="A938" t="s">
        <v>22</v>
      </c>
      <c r="B938" t="s">
        <v>1366</v>
      </c>
      <c r="C938">
        <v>0</v>
      </c>
      <c r="D938">
        <v>0</v>
      </c>
      <c r="E938" s="1">
        <v>4.1599999999999998E-2</v>
      </c>
      <c r="F938" s="1">
        <v>19.25</v>
      </c>
      <c r="G938" s="1">
        <v>0.57030000000000003</v>
      </c>
      <c r="H938" s="1">
        <v>0</v>
      </c>
      <c r="I938" t="s">
        <v>82</v>
      </c>
      <c r="J938" t="s">
        <v>1363</v>
      </c>
      <c r="K938" s="1">
        <v>574.64</v>
      </c>
      <c r="L938" t="s">
        <v>20</v>
      </c>
      <c r="M938" s="11">
        <v>45909</v>
      </c>
    </row>
    <row r="939" spans="1:13" x14ac:dyDescent="0.25">
      <c r="A939" t="s">
        <v>270</v>
      </c>
      <c r="B939" t="s">
        <v>746</v>
      </c>
      <c r="C939">
        <v>0</v>
      </c>
      <c r="D939">
        <v>0</v>
      </c>
      <c r="E939" s="1">
        <v>4.1599999999999998E-2</v>
      </c>
      <c r="F939" s="1">
        <v>14.6</v>
      </c>
      <c r="G939" s="1">
        <v>0.13220000000000001</v>
      </c>
      <c r="H939" s="1">
        <v>0</v>
      </c>
      <c r="I939" t="s">
        <v>24</v>
      </c>
      <c r="J939" t="s">
        <v>740</v>
      </c>
      <c r="K939" s="1">
        <v>480.29</v>
      </c>
      <c r="L939" t="s">
        <v>20</v>
      </c>
      <c r="M939" s="11">
        <v>46045</v>
      </c>
    </row>
    <row r="940" spans="1:13" x14ac:dyDescent="0.25">
      <c r="A940" t="s">
        <v>168</v>
      </c>
      <c r="B940" t="s">
        <v>663</v>
      </c>
      <c r="C940">
        <v>0</v>
      </c>
      <c r="D940">
        <v>0</v>
      </c>
      <c r="E940" s="1">
        <v>4.1599999999999998E-2</v>
      </c>
      <c r="F940" s="1">
        <v>11.1</v>
      </c>
      <c r="G940" s="1">
        <v>0</v>
      </c>
      <c r="H940" s="1">
        <v>0</v>
      </c>
      <c r="I940" t="s">
        <v>24</v>
      </c>
      <c r="J940" t="s">
        <v>662</v>
      </c>
      <c r="K940" s="1">
        <v>122.56</v>
      </c>
      <c r="L940" t="s">
        <v>20</v>
      </c>
      <c r="M940" s="11">
        <v>46201</v>
      </c>
    </row>
    <row r="941" spans="1:13" x14ac:dyDescent="0.25">
      <c r="A941" t="s">
        <v>213</v>
      </c>
      <c r="B941" t="s">
        <v>409</v>
      </c>
      <c r="C941">
        <v>0</v>
      </c>
      <c r="D941">
        <v>0</v>
      </c>
      <c r="E941" s="1">
        <v>4.1500000000000002E-2</v>
      </c>
      <c r="F941" s="1">
        <v>19.29</v>
      </c>
      <c r="G941" s="1">
        <v>0.58499999999999996</v>
      </c>
      <c r="H941" s="1">
        <v>0</v>
      </c>
      <c r="I941" t="s">
        <v>24</v>
      </c>
      <c r="J941" t="s">
        <v>396</v>
      </c>
      <c r="K941" s="1">
        <v>636.65</v>
      </c>
      <c r="L941" t="s">
        <v>20</v>
      </c>
      <c r="M941" s="11">
        <v>45905</v>
      </c>
    </row>
    <row r="942" spans="1:13" x14ac:dyDescent="0.25">
      <c r="A942" t="s">
        <v>107</v>
      </c>
      <c r="B942" t="s">
        <v>1504</v>
      </c>
      <c r="C942">
        <v>0</v>
      </c>
      <c r="D942">
        <v>0</v>
      </c>
      <c r="E942" s="1">
        <v>4.1500000000000002E-2</v>
      </c>
      <c r="F942" s="1">
        <v>14.55</v>
      </c>
      <c r="G942" s="1">
        <v>0</v>
      </c>
      <c r="H942" s="1">
        <v>0</v>
      </c>
      <c r="I942" t="s">
        <v>13</v>
      </c>
      <c r="J942" t="s">
        <v>1500</v>
      </c>
      <c r="K942" s="1">
        <v>6375.52</v>
      </c>
      <c r="L942" t="s">
        <v>20</v>
      </c>
      <c r="M942" s="11">
        <v>46303</v>
      </c>
    </row>
    <row r="943" spans="1:13" x14ac:dyDescent="0.25">
      <c r="A943" t="s">
        <v>107</v>
      </c>
      <c r="B943" t="s">
        <v>355</v>
      </c>
      <c r="C943">
        <v>0</v>
      </c>
      <c r="D943">
        <v>0</v>
      </c>
      <c r="E943" s="1">
        <v>4.1500000000000002E-2</v>
      </c>
      <c r="F943" s="1">
        <v>10.59</v>
      </c>
      <c r="G943" s="1">
        <v>0</v>
      </c>
      <c r="H943" s="1">
        <v>0</v>
      </c>
      <c r="I943" t="s">
        <v>24</v>
      </c>
      <c r="J943" t="s">
        <v>354</v>
      </c>
      <c r="K943" s="1">
        <v>122.11</v>
      </c>
      <c r="L943" t="s">
        <v>20</v>
      </c>
      <c r="M943" s="11">
        <v>46200</v>
      </c>
    </row>
    <row r="944" spans="1:13" x14ac:dyDescent="0.25">
      <c r="A944" t="s">
        <v>247</v>
      </c>
      <c r="B944" t="s">
        <v>256</v>
      </c>
      <c r="C944">
        <v>0</v>
      </c>
      <c r="D944">
        <v>0</v>
      </c>
      <c r="E944" s="1">
        <v>4.1399999999999999E-2</v>
      </c>
      <c r="F944" s="1">
        <v>10.59</v>
      </c>
      <c r="G944" s="1">
        <v>0</v>
      </c>
      <c r="H944" s="1">
        <v>0</v>
      </c>
      <c r="I944" t="s">
        <v>24</v>
      </c>
      <c r="J944" t="s">
        <v>249</v>
      </c>
      <c r="K944" s="1">
        <v>40.24</v>
      </c>
      <c r="L944" t="s">
        <v>20</v>
      </c>
      <c r="M944" s="11">
        <v>46168</v>
      </c>
    </row>
    <row r="945" spans="1:13" x14ac:dyDescent="0.25">
      <c r="A945" t="s">
        <v>213</v>
      </c>
      <c r="B945" t="s">
        <v>411</v>
      </c>
      <c r="C945">
        <v>0</v>
      </c>
      <c r="D945">
        <v>0</v>
      </c>
      <c r="E945" s="1">
        <v>4.1300000000000003E-2</v>
      </c>
      <c r="F945" s="1">
        <v>19.78</v>
      </c>
      <c r="G945" s="1">
        <v>0.2084</v>
      </c>
      <c r="H945" s="1">
        <v>7.5399999999999995E-2</v>
      </c>
      <c r="I945" t="s">
        <v>24</v>
      </c>
      <c r="J945" t="s">
        <v>396</v>
      </c>
      <c r="K945" s="1">
        <v>78.22</v>
      </c>
      <c r="L945" t="s">
        <v>20</v>
      </c>
      <c r="M945" s="11">
        <v>45477</v>
      </c>
    </row>
    <row r="946" spans="1:13" x14ac:dyDescent="0.25">
      <c r="A946" t="s">
        <v>88</v>
      </c>
      <c r="B946" t="s">
        <v>101</v>
      </c>
      <c r="C946">
        <v>0</v>
      </c>
      <c r="D946">
        <v>0</v>
      </c>
      <c r="E946" s="1">
        <v>4.1300000000000003E-2</v>
      </c>
      <c r="F946" s="1">
        <v>13.32</v>
      </c>
      <c r="G946" s="1">
        <v>0.13009999999999999</v>
      </c>
      <c r="H946" s="1">
        <v>0</v>
      </c>
      <c r="I946" t="s">
        <v>90</v>
      </c>
      <c r="J946" t="s">
        <v>91</v>
      </c>
      <c r="K946" s="1">
        <v>511.44</v>
      </c>
      <c r="L946" t="s">
        <v>20</v>
      </c>
      <c r="M946" s="11">
        <v>46046</v>
      </c>
    </row>
    <row r="947" spans="1:13" x14ac:dyDescent="0.25">
      <c r="A947" t="s">
        <v>1009</v>
      </c>
      <c r="B947" t="s">
        <v>1086</v>
      </c>
      <c r="C947">
        <v>0</v>
      </c>
      <c r="D947">
        <v>0</v>
      </c>
      <c r="E947" s="1">
        <v>4.1200000000000001E-2</v>
      </c>
      <c r="F947" s="1">
        <v>12.55</v>
      </c>
      <c r="G947" s="1">
        <v>0</v>
      </c>
      <c r="H947" s="1">
        <v>0</v>
      </c>
      <c r="I947" t="s">
        <v>24</v>
      </c>
      <c r="J947" t="s">
        <v>1083</v>
      </c>
      <c r="K947" s="1">
        <v>136.02000000000001</v>
      </c>
      <c r="L947" t="s">
        <v>20</v>
      </c>
      <c r="M947" s="11">
        <v>46203</v>
      </c>
    </row>
    <row r="948" spans="1:13" x14ac:dyDescent="0.25">
      <c r="A948" t="s">
        <v>379</v>
      </c>
      <c r="B948" t="s">
        <v>1563</v>
      </c>
      <c r="C948">
        <v>0</v>
      </c>
      <c r="D948">
        <v>0</v>
      </c>
      <c r="E948" s="1">
        <v>4.1099999999999998E-2</v>
      </c>
      <c r="F948" s="1">
        <v>10.38</v>
      </c>
      <c r="G948" s="1">
        <v>0</v>
      </c>
      <c r="H948" s="1">
        <v>0</v>
      </c>
      <c r="I948" t="s">
        <v>112</v>
      </c>
      <c r="J948" t="s">
        <v>1561</v>
      </c>
      <c r="K948" s="1">
        <v>1437.47</v>
      </c>
      <c r="L948" t="s">
        <v>20</v>
      </c>
      <c r="M948" s="11">
        <v>46279</v>
      </c>
    </row>
    <row r="949" spans="1:13" x14ac:dyDescent="0.25">
      <c r="A949" t="s">
        <v>33</v>
      </c>
      <c r="B949" t="s">
        <v>56</v>
      </c>
      <c r="C949">
        <v>0</v>
      </c>
      <c r="D949">
        <v>0</v>
      </c>
      <c r="E949" s="1">
        <v>4.07E-2</v>
      </c>
      <c r="F949" s="1">
        <v>16.23</v>
      </c>
      <c r="G949" s="1">
        <v>0.26840000000000003</v>
      </c>
      <c r="H949" s="1">
        <v>0.11799999999999999</v>
      </c>
      <c r="I949" t="s">
        <v>24</v>
      </c>
      <c r="J949" t="s">
        <v>35</v>
      </c>
      <c r="K949" s="1">
        <v>3124.17</v>
      </c>
      <c r="L949" t="s">
        <v>20</v>
      </c>
      <c r="M949" s="11">
        <v>45391</v>
      </c>
    </row>
    <row r="950" spans="1:13" x14ac:dyDescent="0.25">
      <c r="A950" t="s">
        <v>259</v>
      </c>
      <c r="B950" t="s">
        <v>496</v>
      </c>
      <c r="C950">
        <v>0</v>
      </c>
      <c r="D950">
        <v>0</v>
      </c>
      <c r="E950" s="1">
        <v>4.0599999999999997E-2</v>
      </c>
      <c r="F950" s="1">
        <v>13.32</v>
      </c>
      <c r="G950" s="1">
        <v>0.26669999999999999</v>
      </c>
      <c r="H950" s="1">
        <v>0</v>
      </c>
      <c r="I950" t="s">
        <v>13</v>
      </c>
      <c r="J950" t="s">
        <v>490</v>
      </c>
      <c r="K950" s="1">
        <v>381.67</v>
      </c>
      <c r="L950" t="s">
        <v>20</v>
      </c>
      <c r="M950" s="11">
        <v>46011</v>
      </c>
    </row>
    <row r="951" spans="1:13" x14ac:dyDescent="0.25">
      <c r="A951" t="s">
        <v>270</v>
      </c>
      <c r="B951" t="s">
        <v>749</v>
      </c>
      <c r="C951">
        <v>0</v>
      </c>
      <c r="D951">
        <v>0</v>
      </c>
      <c r="E951" s="1">
        <v>4.0500000000000001E-2</v>
      </c>
      <c r="F951" s="1">
        <v>16.87</v>
      </c>
      <c r="G951" s="1">
        <v>0.53700000000000003</v>
      </c>
      <c r="H951" s="1">
        <v>0</v>
      </c>
      <c r="I951" t="s">
        <v>24</v>
      </c>
      <c r="J951" t="s">
        <v>740</v>
      </c>
      <c r="K951" s="1">
        <v>723.04</v>
      </c>
      <c r="L951" t="s">
        <v>20</v>
      </c>
      <c r="M951" s="11">
        <v>45912</v>
      </c>
    </row>
    <row r="952" spans="1:13" x14ac:dyDescent="0.25">
      <c r="A952" t="s">
        <v>542</v>
      </c>
      <c r="B952" t="s">
        <v>1624</v>
      </c>
      <c r="C952">
        <v>0</v>
      </c>
      <c r="D952">
        <v>0</v>
      </c>
      <c r="E952" s="1">
        <v>4.0500000000000001E-2</v>
      </c>
      <c r="F952" s="1">
        <v>10.84</v>
      </c>
      <c r="G952" s="1">
        <v>0</v>
      </c>
      <c r="H952" s="1">
        <v>0</v>
      </c>
      <c r="I952" t="s">
        <v>13</v>
      </c>
      <c r="J952" t="s">
        <v>1623</v>
      </c>
      <c r="K952" s="1">
        <v>6648.97</v>
      </c>
      <c r="L952" t="s">
        <v>20</v>
      </c>
      <c r="M952" s="11">
        <v>46304</v>
      </c>
    </row>
    <row r="953" spans="1:13" x14ac:dyDescent="0.25">
      <c r="A953" t="s">
        <v>217</v>
      </c>
      <c r="B953" t="s">
        <v>775</v>
      </c>
      <c r="C953">
        <v>0</v>
      </c>
      <c r="D953">
        <v>0</v>
      </c>
      <c r="E953" s="1">
        <v>4.0399999999999998E-2</v>
      </c>
      <c r="F953" s="1">
        <v>13.75</v>
      </c>
      <c r="G953" s="1">
        <v>0.23150000000000001</v>
      </c>
      <c r="H953" s="1">
        <v>0</v>
      </c>
      <c r="I953" t="s">
        <v>24</v>
      </c>
      <c r="J953" t="s">
        <v>774</v>
      </c>
      <c r="K953" s="1">
        <v>1260.45</v>
      </c>
      <c r="L953" t="s">
        <v>20</v>
      </c>
      <c r="M953" s="11">
        <v>46025</v>
      </c>
    </row>
    <row r="954" spans="1:13" x14ac:dyDescent="0.25">
      <c r="A954" t="s">
        <v>129</v>
      </c>
      <c r="B954" t="s">
        <v>1473</v>
      </c>
      <c r="C954">
        <v>0</v>
      </c>
      <c r="D954">
        <v>0</v>
      </c>
      <c r="E954" s="1">
        <v>4.0099999999999997E-2</v>
      </c>
      <c r="F954" s="1">
        <v>11.27</v>
      </c>
      <c r="G954" s="1">
        <v>0.19750000000000001</v>
      </c>
      <c r="H954" s="1">
        <v>0</v>
      </c>
      <c r="I954" t="s">
        <v>13</v>
      </c>
      <c r="J954" t="s">
        <v>1468</v>
      </c>
      <c r="K954" s="1">
        <v>31.05</v>
      </c>
      <c r="L954" t="s">
        <v>20</v>
      </c>
      <c r="M954" s="11">
        <v>46031</v>
      </c>
    </row>
    <row r="955" spans="1:13" x14ac:dyDescent="0.25">
      <c r="A955" t="s">
        <v>107</v>
      </c>
      <c r="B955" t="s">
        <v>669</v>
      </c>
      <c r="C955">
        <v>0</v>
      </c>
      <c r="D955">
        <v>0</v>
      </c>
      <c r="E955" s="1">
        <v>3.9800000000000002E-2</v>
      </c>
      <c r="F955" s="1">
        <v>17.37</v>
      </c>
      <c r="G955" s="1">
        <v>0.26579999999999998</v>
      </c>
      <c r="H955" s="1">
        <v>0</v>
      </c>
      <c r="I955" t="s">
        <v>24</v>
      </c>
      <c r="J955" t="s">
        <v>668</v>
      </c>
      <c r="K955" s="1">
        <v>167.87</v>
      </c>
      <c r="L955" t="s">
        <v>20</v>
      </c>
      <c r="M955" s="11">
        <v>46012</v>
      </c>
    </row>
    <row r="956" spans="1:13" x14ac:dyDescent="0.25">
      <c r="A956" t="s">
        <v>270</v>
      </c>
      <c r="B956" t="s">
        <v>1137</v>
      </c>
      <c r="C956">
        <v>0</v>
      </c>
      <c r="D956">
        <v>0</v>
      </c>
      <c r="E956" s="1">
        <v>3.9699999999999999E-2</v>
      </c>
      <c r="F956" s="1">
        <v>30.36</v>
      </c>
      <c r="G956" s="1">
        <v>0.32790000000000002</v>
      </c>
      <c r="H956" s="1">
        <v>0.18709999999999999</v>
      </c>
      <c r="I956" t="s">
        <v>24</v>
      </c>
      <c r="J956" t="s">
        <v>1135</v>
      </c>
      <c r="K956" s="1">
        <v>1846.06</v>
      </c>
      <c r="L956" t="s">
        <v>20</v>
      </c>
      <c r="M956" s="11">
        <v>45148</v>
      </c>
    </row>
    <row r="957" spans="1:13" x14ac:dyDescent="0.25">
      <c r="A957" t="s">
        <v>84</v>
      </c>
      <c r="B957" t="s">
        <v>1609</v>
      </c>
      <c r="C957">
        <v>0</v>
      </c>
      <c r="D957">
        <v>0</v>
      </c>
      <c r="E957" s="1">
        <v>3.9600000000000003E-2</v>
      </c>
      <c r="F957" s="1">
        <v>33.03</v>
      </c>
      <c r="G957" s="1">
        <v>0.2787</v>
      </c>
      <c r="H957" s="1">
        <v>0.1163</v>
      </c>
      <c r="I957" t="s">
        <v>13</v>
      </c>
      <c r="J957" t="s">
        <v>1602</v>
      </c>
      <c r="K957" s="1">
        <v>4947.33</v>
      </c>
      <c r="L957" t="s">
        <v>20</v>
      </c>
      <c r="M957" s="11">
        <v>45393</v>
      </c>
    </row>
    <row r="958" spans="1:13" x14ac:dyDescent="0.25">
      <c r="A958" t="s">
        <v>213</v>
      </c>
      <c r="B958" t="s">
        <v>414</v>
      </c>
      <c r="C958">
        <v>0</v>
      </c>
      <c r="D958">
        <v>0</v>
      </c>
      <c r="E958" s="1">
        <v>3.9600000000000003E-2</v>
      </c>
      <c r="F958" s="1">
        <v>11.35</v>
      </c>
      <c r="G958" s="1">
        <v>0</v>
      </c>
      <c r="H958" s="1">
        <v>0</v>
      </c>
      <c r="I958" t="s">
        <v>24</v>
      </c>
      <c r="J958" t="s">
        <v>396</v>
      </c>
      <c r="K958" s="1">
        <v>91.79</v>
      </c>
      <c r="L958" t="s">
        <v>20</v>
      </c>
      <c r="M958" s="11">
        <v>46193</v>
      </c>
    </row>
    <row r="959" spans="1:13" x14ac:dyDescent="0.25">
      <c r="A959" t="s">
        <v>168</v>
      </c>
      <c r="B959" t="s">
        <v>927</v>
      </c>
      <c r="C959">
        <v>0</v>
      </c>
      <c r="D959">
        <v>0</v>
      </c>
      <c r="E959" s="1">
        <v>3.95E-2</v>
      </c>
      <c r="F959" s="1">
        <v>18.010000000000002</v>
      </c>
      <c r="G959" s="1">
        <v>0.52890000000000004</v>
      </c>
      <c r="H959" s="1">
        <v>0</v>
      </c>
      <c r="I959" t="s">
        <v>24</v>
      </c>
      <c r="J959" t="s">
        <v>919</v>
      </c>
      <c r="K959" s="1">
        <v>879.18</v>
      </c>
      <c r="L959" t="s">
        <v>20</v>
      </c>
      <c r="M959" s="11">
        <v>45919</v>
      </c>
    </row>
    <row r="960" spans="1:13" x14ac:dyDescent="0.25">
      <c r="A960" t="s">
        <v>129</v>
      </c>
      <c r="B960" t="s">
        <v>1467</v>
      </c>
      <c r="C960">
        <v>0</v>
      </c>
      <c r="D960">
        <v>0</v>
      </c>
      <c r="E960" s="1">
        <v>3.95E-2</v>
      </c>
      <c r="F960" s="1">
        <v>14.15</v>
      </c>
      <c r="G960" s="1">
        <v>0.23619999999999999</v>
      </c>
      <c r="H960" s="1">
        <v>0</v>
      </c>
      <c r="I960" t="s">
        <v>13</v>
      </c>
      <c r="J960" t="s">
        <v>1468</v>
      </c>
      <c r="K960" s="1">
        <v>116.04</v>
      </c>
      <c r="L960" t="s">
        <v>47</v>
      </c>
      <c r="M960" s="11">
        <v>46023</v>
      </c>
    </row>
    <row r="961" spans="1:13" x14ac:dyDescent="0.25">
      <c r="A961" t="s">
        <v>1391</v>
      </c>
      <c r="B961" t="s">
        <v>1409</v>
      </c>
      <c r="C961">
        <v>0</v>
      </c>
      <c r="D961">
        <v>0</v>
      </c>
      <c r="E961" s="1">
        <v>3.9300000000000002E-2</v>
      </c>
      <c r="F961" s="1">
        <v>11.97</v>
      </c>
      <c r="G961" s="1">
        <v>0</v>
      </c>
      <c r="H961" s="1">
        <v>0</v>
      </c>
      <c r="I961" t="s">
        <v>112</v>
      </c>
      <c r="J961" t="s">
        <v>1393</v>
      </c>
      <c r="K961" s="1">
        <v>338.19</v>
      </c>
      <c r="L961" t="s">
        <v>20</v>
      </c>
      <c r="M961" s="11">
        <v>46229</v>
      </c>
    </row>
    <row r="962" spans="1:13" x14ac:dyDescent="0.25">
      <c r="A962" t="s">
        <v>310</v>
      </c>
      <c r="B962" t="s">
        <v>1027</v>
      </c>
      <c r="C962">
        <v>0</v>
      </c>
      <c r="D962">
        <v>0</v>
      </c>
      <c r="E962" s="1">
        <v>3.9100000000000003E-2</v>
      </c>
      <c r="F962" s="1">
        <v>15.9</v>
      </c>
      <c r="G962" s="1">
        <v>0</v>
      </c>
      <c r="H962" s="1">
        <v>0</v>
      </c>
      <c r="I962" t="s">
        <v>24</v>
      </c>
      <c r="J962" t="s">
        <v>1021</v>
      </c>
      <c r="K962" s="1">
        <v>232.74</v>
      </c>
      <c r="L962" t="s">
        <v>20</v>
      </c>
      <c r="M962" s="11">
        <v>46219</v>
      </c>
    </row>
    <row r="963" spans="1:13" x14ac:dyDescent="0.25">
      <c r="A963" t="s">
        <v>310</v>
      </c>
      <c r="B963" t="s">
        <v>651</v>
      </c>
      <c r="C963">
        <v>0</v>
      </c>
      <c r="D963">
        <v>0</v>
      </c>
      <c r="E963" s="1">
        <v>3.8899999999999997E-2</v>
      </c>
      <c r="F963" s="1">
        <v>14.09</v>
      </c>
      <c r="G963" s="1">
        <v>0.3261</v>
      </c>
      <c r="H963" s="1">
        <v>0.1201</v>
      </c>
      <c r="I963" t="s">
        <v>24</v>
      </c>
      <c r="J963" t="s">
        <v>648</v>
      </c>
      <c r="K963" s="1">
        <v>315.01</v>
      </c>
      <c r="L963" t="s">
        <v>20</v>
      </c>
      <c r="M963" s="11">
        <v>45387</v>
      </c>
    </row>
    <row r="964" spans="1:13" x14ac:dyDescent="0.25">
      <c r="A964" t="s">
        <v>310</v>
      </c>
      <c r="B964" t="s">
        <v>655</v>
      </c>
      <c r="C964">
        <v>0</v>
      </c>
      <c r="D964">
        <v>0</v>
      </c>
      <c r="E964" s="1">
        <v>3.8699999999999998E-2</v>
      </c>
      <c r="F964" s="1">
        <v>18.87</v>
      </c>
      <c r="G964" s="1">
        <v>0.53139999999999998</v>
      </c>
      <c r="H964" s="1">
        <v>0</v>
      </c>
      <c r="I964" t="s">
        <v>24</v>
      </c>
      <c r="J964" t="s">
        <v>648</v>
      </c>
      <c r="K964" s="1">
        <v>595.09</v>
      </c>
      <c r="L964" t="s">
        <v>20</v>
      </c>
      <c r="M964" s="11">
        <v>45915</v>
      </c>
    </row>
    <row r="965" spans="1:13" x14ac:dyDescent="0.25">
      <c r="A965" t="s">
        <v>33</v>
      </c>
      <c r="B965" t="s">
        <v>67</v>
      </c>
      <c r="C965">
        <v>0</v>
      </c>
      <c r="D965">
        <v>0</v>
      </c>
      <c r="E965" s="1">
        <v>3.8600000000000002E-2</v>
      </c>
      <c r="F965" s="1">
        <v>13.12</v>
      </c>
      <c r="G965" s="1">
        <v>0</v>
      </c>
      <c r="H965" s="1">
        <v>0</v>
      </c>
      <c r="I965" t="s">
        <v>24</v>
      </c>
      <c r="J965" t="s">
        <v>35</v>
      </c>
      <c r="K965" s="1">
        <v>7280.22</v>
      </c>
      <c r="L965" t="s">
        <v>20</v>
      </c>
      <c r="M965" s="11">
        <v>46305</v>
      </c>
    </row>
    <row r="966" spans="1:13" x14ac:dyDescent="0.25">
      <c r="A966" t="s">
        <v>1391</v>
      </c>
      <c r="B966" t="s">
        <v>1408</v>
      </c>
      <c r="C966">
        <v>0</v>
      </c>
      <c r="D966">
        <v>0</v>
      </c>
      <c r="E966" s="1">
        <v>3.85E-2</v>
      </c>
      <c r="F966" s="1">
        <v>37.67</v>
      </c>
      <c r="G966" s="1">
        <v>0.4824</v>
      </c>
      <c r="H966" s="1">
        <v>0.27900000000000003</v>
      </c>
      <c r="I966" t="s">
        <v>112</v>
      </c>
      <c r="J966" t="s">
        <v>1393</v>
      </c>
      <c r="K966" s="1">
        <v>333.92</v>
      </c>
      <c r="L966" t="s">
        <v>120</v>
      </c>
      <c r="M966" s="11">
        <v>44968</v>
      </c>
    </row>
    <row r="967" spans="1:13" x14ac:dyDescent="0.25">
      <c r="A967" t="s">
        <v>1009</v>
      </c>
      <c r="B967" t="s">
        <v>1084</v>
      </c>
      <c r="C967">
        <v>0</v>
      </c>
      <c r="D967">
        <v>0</v>
      </c>
      <c r="E967" s="1">
        <v>3.8399999999999997E-2</v>
      </c>
      <c r="F967" s="1">
        <v>13.72</v>
      </c>
      <c r="G967" s="1">
        <v>0.24049999999999999</v>
      </c>
      <c r="H967" s="1">
        <v>0</v>
      </c>
      <c r="I967" t="s">
        <v>24</v>
      </c>
      <c r="J967" t="s">
        <v>1083</v>
      </c>
      <c r="K967" s="1">
        <v>1143.72</v>
      </c>
      <c r="L967" t="s">
        <v>20</v>
      </c>
      <c r="M967" s="11">
        <v>46020</v>
      </c>
    </row>
    <row r="968" spans="1:13" x14ac:dyDescent="0.25">
      <c r="A968" t="s">
        <v>704</v>
      </c>
      <c r="B968" t="s">
        <v>931</v>
      </c>
      <c r="C968">
        <v>0</v>
      </c>
      <c r="D968">
        <v>0</v>
      </c>
      <c r="E968" s="1">
        <v>3.8399999999999997E-2</v>
      </c>
      <c r="F968" s="1">
        <v>12.61</v>
      </c>
      <c r="G968" s="1">
        <v>0.1956</v>
      </c>
      <c r="H968" s="1">
        <v>4.3799999999999999E-2</v>
      </c>
      <c r="I968" t="s">
        <v>13</v>
      </c>
      <c r="J968" t="s">
        <v>932</v>
      </c>
      <c r="K968" s="1">
        <v>52.47</v>
      </c>
      <c r="L968" t="s">
        <v>20</v>
      </c>
      <c r="M968" s="11">
        <v>45861</v>
      </c>
    </row>
    <row r="969" spans="1:13" x14ac:dyDescent="0.25">
      <c r="A969" t="s">
        <v>88</v>
      </c>
      <c r="B969" t="s">
        <v>100</v>
      </c>
      <c r="C969">
        <v>0</v>
      </c>
      <c r="D969">
        <v>0</v>
      </c>
      <c r="E969" s="1">
        <v>3.8300000000000001E-2</v>
      </c>
      <c r="F969" s="1">
        <v>18.010000000000002</v>
      </c>
      <c r="G969" s="1">
        <v>0.5232</v>
      </c>
      <c r="H969" s="1">
        <v>0</v>
      </c>
      <c r="I969" t="s">
        <v>90</v>
      </c>
      <c r="J969" t="s">
        <v>91</v>
      </c>
      <c r="K969" s="1">
        <v>49.54</v>
      </c>
      <c r="L969" t="s">
        <v>20</v>
      </c>
      <c r="M969" s="11">
        <v>45922</v>
      </c>
    </row>
    <row r="970" spans="1:13" x14ac:dyDescent="0.25">
      <c r="A970" t="s">
        <v>77</v>
      </c>
      <c r="B970" t="s">
        <v>585</v>
      </c>
      <c r="C970">
        <v>0</v>
      </c>
      <c r="D970">
        <v>0</v>
      </c>
      <c r="E970" s="1">
        <v>3.8199999999999998E-2</v>
      </c>
      <c r="F970" s="1">
        <v>19.13</v>
      </c>
      <c r="G970" s="1">
        <v>0.5292</v>
      </c>
      <c r="H970" s="1">
        <v>0</v>
      </c>
      <c r="I970" t="s">
        <v>13</v>
      </c>
      <c r="J970" t="s">
        <v>584</v>
      </c>
      <c r="K970" s="1">
        <v>116.91</v>
      </c>
      <c r="L970" t="s">
        <v>20</v>
      </c>
      <c r="M970" s="11">
        <v>45918</v>
      </c>
    </row>
    <row r="971" spans="1:13" x14ac:dyDescent="0.25">
      <c r="A971" t="s">
        <v>77</v>
      </c>
      <c r="B971" t="s">
        <v>1316</v>
      </c>
      <c r="C971">
        <v>0</v>
      </c>
      <c r="D971">
        <v>0</v>
      </c>
      <c r="E971" s="1">
        <v>3.7999999999999999E-2</v>
      </c>
      <c r="F971" s="1">
        <v>11.39</v>
      </c>
      <c r="G971" s="1">
        <v>0</v>
      </c>
      <c r="H971" s="1">
        <v>0</v>
      </c>
      <c r="I971" t="s">
        <v>13</v>
      </c>
      <c r="J971" t="s">
        <v>1317</v>
      </c>
      <c r="K971" s="1">
        <v>1638.35</v>
      </c>
      <c r="L971" t="s">
        <v>47</v>
      </c>
      <c r="M971" s="11">
        <v>46285</v>
      </c>
    </row>
    <row r="972" spans="1:13" x14ac:dyDescent="0.25">
      <c r="A972" t="s">
        <v>22</v>
      </c>
      <c r="B972" t="s">
        <v>1627</v>
      </c>
      <c r="C972">
        <v>0</v>
      </c>
      <c r="D972">
        <v>0</v>
      </c>
      <c r="E972" s="1">
        <v>3.78E-2</v>
      </c>
      <c r="F972" s="1">
        <v>11.53</v>
      </c>
      <c r="G972" s="1">
        <v>0</v>
      </c>
      <c r="H972" s="1">
        <v>0</v>
      </c>
      <c r="I972" t="s">
        <v>82</v>
      </c>
      <c r="J972" t="s">
        <v>1626</v>
      </c>
      <c r="K972" s="1">
        <v>85.41</v>
      </c>
      <c r="L972" t="s">
        <v>47</v>
      </c>
      <c r="M972" s="11">
        <v>46189</v>
      </c>
    </row>
    <row r="973" spans="1:13" x14ac:dyDescent="0.25">
      <c r="A973" t="s">
        <v>33</v>
      </c>
      <c r="B973" t="s">
        <v>51</v>
      </c>
      <c r="C973">
        <v>0</v>
      </c>
      <c r="D973">
        <v>0</v>
      </c>
      <c r="E973" s="1">
        <v>3.7400000000000003E-2</v>
      </c>
      <c r="F973" s="1">
        <v>19.39</v>
      </c>
      <c r="G973" s="1">
        <v>0.45429999999999998</v>
      </c>
      <c r="H973" s="1">
        <v>0</v>
      </c>
      <c r="I973" t="s">
        <v>24</v>
      </c>
      <c r="J973" t="s">
        <v>35</v>
      </c>
      <c r="K973" s="1">
        <v>2520</v>
      </c>
      <c r="L973" t="s">
        <v>20</v>
      </c>
      <c r="M973" s="11">
        <v>45946</v>
      </c>
    </row>
    <row r="974" spans="1:13" x14ac:dyDescent="0.25">
      <c r="A974" t="s">
        <v>247</v>
      </c>
      <c r="B974" t="s">
        <v>255</v>
      </c>
      <c r="C974">
        <v>0</v>
      </c>
      <c r="D974">
        <v>0</v>
      </c>
      <c r="E974" s="1">
        <v>3.73E-2</v>
      </c>
      <c r="F974" s="1">
        <v>11.74</v>
      </c>
      <c r="G974" s="1">
        <v>0</v>
      </c>
      <c r="H974" s="1">
        <v>0</v>
      </c>
      <c r="I974" t="s">
        <v>24</v>
      </c>
      <c r="J974" t="s">
        <v>249</v>
      </c>
      <c r="K974" s="1">
        <v>35.44</v>
      </c>
      <c r="L974" t="s">
        <v>47</v>
      </c>
      <c r="M974" s="11">
        <v>46163</v>
      </c>
    </row>
    <row r="975" spans="1:13" x14ac:dyDescent="0.25">
      <c r="A975" t="s">
        <v>1391</v>
      </c>
      <c r="B975" t="s">
        <v>1415</v>
      </c>
      <c r="C975">
        <v>0</v>
      </c>
      <c r="D975">
        <v>0</v>
      </c>
      <c r="E975" s="1">
        <v>3.6799999999999999E-2</v>
      </c>
      <c r="F975" s="1">
        <v>109.73</v>
      </c>
      <c r="G975" s="1">
        <v>0.51259999999999994</v>
      </c>
      <c r="H975" s="1">
        <v>0.2475</v>
      </c>
      <c r="I975" t="s">
        <v>112</v>
      </c>
      <c r="J975" t="s">
        <v>1393</v>
      </c>
      <c r="K975" s="1">
        <v>7709.73</v>
      </c>
      <c r="L975" t="s">
        <v>151</v>
      </c>
      <c r="M975" s="11">
        <v>45008</v>
      </c>
    </row>
    <row r="976" spans="1:13" x14ac:dyDescent="0.25">
      <c r="A976" t="s">
        <v>542</v>
      </c>
      <c r="B976" t="s">
        <v>949</v>
      </c>
      <c r="C976">
        <v>0</v>
      </c>
      <c r="D976">
        <v>0</v>
      </c>
      <c r="E976" s="1">
        <v>3.6299999999999999E-2</v>
      </c>
      <c r="F976" s="1">
        <v>15.97</v>
      </c>
      <c r="G976" s="1">
        <v>0.36820000000000003</v>
      </c>
      <c r="H976" s="1">
        <v>0</v>
      </c>
      <c r="I976" t="s">
        <v>13</v>
      </c>
      <c r="J976" t="s">
        <v>945</v>
      </c>
      <c r="K976" s="1">
        <v>9445.0400000000009</v>
      </c>
      <c r="L976" t="s">
        <v>20</v>
      </c>
      <c r="M976" s="11">
        <v>45980</v>
      </c>
    </row>
    <row r="977" spans="1:13" x14ac:dyDescent="0.25">
      <c r="A977" t="s">
        <v>11</v>
      </c>
      <c r="B977" t="s">
        <v>1229</v>
      </c>
      <c r="C977">
        <v>0</v>
      </c>
      <c r="D977">
        <v>0</v>
      </c>
      <c r="E977" s="1">
        <v>3.6299999999999999E-2</v>
      </c>
      <c r="F977" s="1">
        <v>14.38</v>
      </c>
      <c r="G977" s="1">
        <v>0.2621</v>
      </c>
      <c r="H977" s="1">
        <v>0</v>
      </c>
      <c r="I977" t="s">
        <v>13</v>
      </c>
      <c r="J977" t="s">
        <v>1220</v>
      </c>
      <c r="K977" s="1">
        <v>886.22</v>
      </c>
      <c r="L977" t="s">
        <v>20</v>
      </c>
      <c r="M977" s="11">
        <v>46013</v>
      </c>
    </row>
    <row r="978" spans="1:13" x14ac:dyDescent="0.25">
      <c r="A978" t="s">
        <v>22</v>
      </c>
      <c r="B978" t="s">
        <v>717</v>
      </c>
      <c r="C978">
        <v>0</v>
      </c>
      <c r="D978">
        <v>0</v>
      </c>
      <c r="E978" s="1">
        <v>3.6299999999999999E-2</v>
      </c>
      <c r="F978" s="1">
        <v>11.26</v>
      </c>
      <c r="G978" s="1">
        <v>0</v>
      </c>
      <c r="H978" s="1">
        <v>0</v>
      </c>
      <c r="I978" t="s">
        <v>24</v>
      </c>
      <c r="J978" t="s">
        <v>711</v>
      </c>
      <c r="K978" s="1">
        <v>82.23</v>
      </c>
      <c r="L978" t="s">
        <v>20</v>
      </c>
      <c r="M978" s="11">
        <v>46187</v>
      </c>
    </row>
    <row r="979" spans="1:13" x14ac:dyDescent="0.25">
      <c r="A979" t="s">
        <v>217</v>
      </c>
      <c r="B979" t="s">
        <v>541</v>
      </c>
      <c r="C979">
        <v>0</v>
      </c>
      <c r="D979">
        <v>0</v>
      </c>
      <c r="E979" s="1">
        <v>3.61E-2</v>
      </c>
      <c r="F979" s="1">
        <v>11.21</v>
      </c>
      <c r="G979" s="1">
        <v>0</v>
      </c>
      <c r="H979" s="1">
        <v>0</v>
      </c>
      <c r="I979" t="s">
        <v>24</v>
      </c>
      <c r="J979" t="s">
        <v>539</v>
      </c>
      <c r="K979" s="1">
        <v>13278.18</v>
      </c>
      <c r="L979" t="s">
        <v>20</v>
      </c>
      <c r="M979" s="11">
        <v>46309</v>
      </c>
    </row>
    <row r="980" spans="1:13" x14ac:dyDescent="0.25">
      <c r="A980" t="s">
        <v>217</v>
      </c>
      <c r="B980" t="s">
        <v>1275</v>
      </c>
      <c r="C980">
        <v>0</v>
      </c>
      <c r="D980">
        <v>0</v>
      </c>
      <c r="E980" s="1">
        <v>3.5900000000000001E-2</v>
      </c>
      <c r="F980" s="1">
        <v>24.2</v>
      </c>
      <c r="G980" s="1">
        <v>0.46160000000000001</v>
      </c>
      <c r="H980" s="1">
        <v>0.23669999999999999</v>
      </c>
      <c r="I980" t="s">
        <v>24</v>
      </c>
      <c r="J980" t="s">
        <v>1276</v>
      </c>
      <c r="K980" s="1">
        <v>1545.84</v>
      </c>
      <c r="L980" t="s">
        <v>16</v>
      </c>
      <c r="M980" s="11">
        <v>45029</v>
      </c>
    </row>
    <row r="981" spans="1:13" x14ac:dyDescent="0.25">
      <c r="A981" t="s">
        <v>217</v>
      </c>
      <c r="B981" t="s">
        <v>1198</v>
      </c>
      <c r="C981">
        <v>0</v>
      </c>
      <c r="D981">
        <v>0</v>
      </c>
      <c r="E981" s="1">
        <v>3.5499999999999997E-2</v>
      </c>
      <c r="F981" s="1">
        <v>14.94</v>
      </c>
      <c r="G981" s="1">
        <v>0.2918</v>
      </c>
      <c r="H981" s="1">
        <v>0</v>
      </c>
      <c r="I981" t="s">
        <v>24</v>
      </c>
      <c r="J981" t="s">
        <v>972</v>
      </c>
      <c r="K981" s="1">
        <v>663.68</v>
      </c>
      <c r="L981" t="s">
        <v>20</v>
      </c>
      <c r="M981" s="11">
        <v>46001</v>
      </c>
    </row>
    <row r="982" spans="1:13" x14ac:dyDescent="0.25">
      <c r="A982" t="s">
        <v>302</v>
      </c>
      <c r="B982" t="s">
        <v>846</v>
      </c>
      <c r="C982">
        <v>0</v>
      </c>
      <c r="D982">
        <v>0</v>
      </c>
      <c r="E982" s="1">
        <v>3.4599999999999999E-2</v>
      </c>
      <c r="F982" s="1">
        <v>11.87</v>
      </c>
      <c r="G982" s="1">
        <v>0</v>
      </c>
      <c r="H982" s="1">
        <v>0</v>
      </c>
      <c r="I982" t="s">
        <v>13</v>
      </c>
      <c r="J982" t="s">
        <v>843</v>
      </c>
      <c r="K982" s="1">
        <v>1986.79</v>
      </c>
      <c r="L982" t="s">
        <v>20</v>
      </c>
      <c r="M982" s="11">
        <v>46291</v>
      </c>
    </row>
    <row r="983" spans="1:13" x14ac:dyDescent="0.25">
      <c r="A983" t="s">
        <v>1391</v>
      </c>
      <c r="B983" t="s">
        <v>1406</v>
      </c>
      <c r="C983">
        <v>0</v>
      </c>
      <c r="D983">
        <v>0</v>
      </c>
      <c r="E983" s="1">
        <v>3.4500000000000003E-2</v>
      </c>
      <c r="F983" s="1">
        <v>25.4</v>
      </c>
      <c r="G983" s="1">
        <v>0.51229999999999998</v>
      </c>
      <c r="H983" s="1">
        <v>0.32369999999999999</v>
      </c>
      <c r="I983" t="s">
        <v>112</v>
      </c>
      <c r="J983" t="s">
        <v>1393</v>
      </c>
      <c r="K983" s="1">
        <v>2702.18</v>
      </c>
      <c r="L983" t="s">
        <v>20</v>
      </c>
      <c r="M983" s="11">
        <v>44940</v>
      </c>
    </row>
    <row r="984" spans="1:13" x14ac:dyDescent="0.25">
      <c r="A984" t="s">
        <v>1391</v>
      </c>
      <c r="B984" t="s">
        <v>1399</v>
      </c>
      <c r="C984">
        <v>0</v>
      </c>
      <c r="D984">
        <v>0</v>
      </c>
      <c r="E984" s="1">
        <v>3.4299999999999997E-2</v>
      </c>
      <c r="F984" s="1">
        <v>21.89</v>
      </c>
      <c r="G984" s="1">
        <v>0.6593</v>
      </c>
      <c r="H984" s="1">
        <v>0</v>
      </c>
      <c r="I984" t="s">
        <v>112</v>
      </c>
      <c r="J984" t="s">
        <v>1393</v>
      </c>
      <c r="K984" s="1">
        <v>2118.86</v>
      </c>
      <c r="L984" t="s">
        <v>20</v>
      </c>
      <c r="M984" s="11">
        <v>45886</v>
      </c>
    </row>
    <row r="985" spans="1:13" x14ac:dyDescent="0.25">
      <c r="A985" t="s">
        <v>1391</v>
      </c>
      <c r="B985" t="s">
        <v>1402</v>
      </c>
      <c r="C985">
        <v>0</v>
      </c>
      <c r="D985">
        <v>0</v>
      </c>
      <c r="E985" s="1">
        <v>3.4299999999999997E-2</v>
      </c>
      <c r="F985" s="1">
        <v>16.02</v>
      </c>
      <c r="G985" s="1">
        <v>0</v>
      </c>
      <c r="H985" s="1">
        <v>0</v>
      </c>
      <c r="I985" t="s">
        <v>112</v>
      </c>
      <c r="J985" t="s">
        <v>1393</v>
      </c>
      <c r="K985" s="1">
        <v>2351.29</v>
      </c>
      <c r="L985" t="s">
        <v>20</v>
      </c>
      <c r="M985" s="11">
        <v>46294</v>
      </c>
    </row>
    <row r="986" spans="1:13" x14ac:dyDescent="0.25">
      <c r="A986" t="s">
        <v>247</v>
      </c>
      <c r="B986" t="s">
        <v>687</v>
      </c>
      <c r="C986">
        <v>0</v>
      </c>
      <c r="D986">
        <v>0</v>
      </c>
      <c r="E986" s="1">
        <v>3.4099999999999998E-2</v>
      </c>
      <c r="F986" s="1">
        <v>12.71</v>
      </c>
      <c r="G986" s="1">
        <v>0</v>
      </c>
      <c r="H986" s="1">
        <v>0</v>
      </c>
      <c r="I986" t="s">
        <v>24</v>
      </c>
      <c r="J986" t="s">
        <v>682</v>
      </c>
      <c r="K986" s="1">
        <v>2053.38</v>
      </c>
      <c r="L986" t="s">
        <v>20</v>
      </c>
      <c r="M986" s="11">
        <v>46292</v>
      </c>
    </row>
    <row r="987" spans="1:13" x14ac:dyDescent="0.25">
      <c r="A987" t="s">
        <v>1391</v>
      </c>
      <c r="B987" t="s">
        <v>1413</v>
      </c>
      <c r="C987">
        <v>0</v>
      </c>
      <c r="D987">
        <v>0</v>
      </c>
      <c r="E987" s="1">
        <v>3.39E-2</v>
      </c>
      <c r="F987" s="1">
        <v>14.59</v>
      </c>
      <c r="G987" s="1">
        <v>0</v>
      </c>
      <c r="H987" s="1">
        <v>0</v>
      </c>
      <c r="I987" t="s">
        <v>112</v>
      </c>
      <c r="J987" t="s">
        <v>1393</v>
      </c>
      <c r="K987" s="1">
        <v>478.96</v>
      </c>
      <c r="L987" t="s">
        <v>20</v>
      </c>
      <c r="M987" s="11">
        <v>46237</v>
      </c>
    </row>
    <row r="988" spans="1:13" x14ac:dyDescent="0.25">
      <c r="A988" t="s">
        <v>107</v>
      </c>
      <c r="B988" t="s">
        <v>671</v>
      </c>
      <c r="C988">
        <v>0</v>
      </c>
      <c r="D988">
        <v>0</v>
      </c>
      <c r="E988" s="1">
        <v>3.3700000000000001E-2</v>
      </c>
      <c r="F988" s="1">
        <v>12.68</v>
      </c>
      <c r="G988" s="1">
        <v>0.253</v>
      </c>
      <c r="H988" s="1">
        <v>4.9700000000000001E-2</v>
      </c>
      <c r="I988" t="s">
        <v>24</v>
      </c>
      <c r="J988" t="s">
        <v>668</v>
      </c>
      <c r="K988" s="1">
        <v>525.9</v>
      </c>
      <c r="L988" t="s">
        <v>20</v>
      </c>
      <c r="M988" s="11">
        <v>45826</v>
      </c>
    </row>
    <row r="989" spans="1:13" x14ac:dyDescent="0.25">
      <c r="A989" t="s">
        <v>33</v>
      </c>
      <c r="B989" t="s">
        <v>57</v>
      </c>
      <c r="C989">
        <v>0</v>
      </c>
      <c r="D989">
        <v>0</v>
      </c>
      <c r="E989" s="1">
        <v>3.3599999999999998E-2</v>
      </c>
      <c r="F989" s="1">
        <v>17.2</v>
      </c>
      <c r="G989" s="1">
        <v>0.59730000000000005</v>
      </c>
      <c r="H989" s="1">
        <v>0</v>
      </c>
      <c r="I989" t="s">
        <v>24</v>
      </c>
      <c r="J989" t="s">
        <v>35</v>
      </c>
      <c r="K989" s="1">
        <v>339.33</v>
      </c>
      <c r="L989" t="s">
        <v>20</v>
      </c>
      <c r="M989" s="11">
        <v>45902</v>
      </c>
    </row>
    <row r="990" spans="1:13" x14ac:dyDescent="0.25">
      <c r="A990" t="s">
        <v>270</v>
      </c>
      <c r="B990" t="s">
        <v>631</v>
      </c>
      <c r="C990">
        <v>0</v>
      </c>
      <c r="D990">
        <v>0</v>
      </c>
      <c r="E990" s="1">
        <v>3.3500000000000002E-2</v>
      </c>
      <c r="F990" s="1">
        <v>19.46</v>
      </c>
      <c r="G990" s="1">
        <v>0.57569999999999999</v>
      </c>
      <c r="H990" s="1">
        <v>0</v>
      </c>
      <c r="I990" t="s">
        <v>24</v>
      </c>
      <c r="J990" t="s">
        <v>632</v>
      </c>
      <c r="K990" s="1">
        <v>3282.87</v>
      </c>
      <c r="L990" t="s">
        <v>20</v>
      </c>
      <c r="M990" s="11">
        <v>45907</v>
      </c>
    </row>
    <row r="991" spans="1:13" x14ac:dyDescent="0.25">
      <c r="A991" t="s">
        <v>217</v>
      </c>
      <c r="B991" t="s">
        <v>352</v>
      </c>
      <c r="C991">
        <v>0</v>
      </c>
      <c r="D991">
        <v>0</v>
      </c>
      <c r="E991" s="1">
        <v>3.3500000000000002E-2</v>
      </c>
      <c r="F991" s="1">
        <v>12.2</v>
      </c>
      <c r="G991" s="1">
        <v>0</v>
      </c>
      <c r="H991" s="1">
        <v>0</v>
      </c>
      <c r="I991" t="s">
        <v>24</v>
      </c>
      <c r="J991" t="s">
        <v>346</v>
      </c>
      <c r="K991" s="1">
        <v>774.62</v>
      </c>
      <c r="L991" t="s">
        <v>20</v>
      </c>
      <c r="M991" s="11">
        <v>46253</v>
      </c>
    </row>
    <row r="992" spans="1:13" x14ac:dyDescent="0.25">
      <c r="A992" t="s">
        <v>270</v>
      </c>
      <c r="B992" t="s">
        <v>1142</v>
      </c>
      <c r="C992">
        <v>0</v>
      </c>
      <c r="D992">
        <v>0</v>
      </c>
      <c r="E992" s="1">
        <v>3.3300000000000003E-2</v>
      </c>
      <c r="F992" s="1">
        <v>35.96</v>
      </c>
      <c r="G992" s="1">
        <v>0.54730000000000001</v>
      </c>
      <c r="H992" s="1">
        <v>0.28639999999999999</v>
      </c>
      <c r="I992" t="s">
        <v>24</v>
      </c>
      <c r="J992" t="s">
        <v>1135</v>
      </c>
      <c r="K992" s="1">
        <v>6751.68</v>
      </c>
      <c r="L992" t="s">
        <v>16</v>
      </c>
      <c r="M992" s="11">
        <v>44960</v>
      </c>
    </row>
    <row r="993" spans="1:13" x14ac:dyDescent="0.25">
      <c r="A993" t="s">
        <v>84</v>
      </c>
      <c r="B993" t="s">
        <v>1613</v>
      </c>
      <c r="C993">
        <v>0</v>
      </c>
      <c r="D993">
        <v>0</v>
      </c>
      <c r="E993" s="1">
        <v>3.3300000000000003E-2</v>
      </c>
      <c r="F993" s="1">
        <v>17.899999999999999</v>
      </c>
      <c r="G993" s="1">
        <v>0.60199999999999998</v>
      </c>
      <c r="H993" s="1">
        <v>0</v>
      </c>
      <c r="I993" t="s">
        <v>13</v>
      </c>
      <c r="J993" t="s">
        <v>1602</v>
      </c>
      <c r="K993" s="1">
        <v>830.83</v>
      </c>
      <c r="L993" t="s">
        <v>20</v>
      </c>
      <c r="M993" s="11">
        <v>45899</v>
      </c>
    </row>
    <row r="994" spans="1:13" x14ac:dyDescent="0.25">
      <c r="A994" t="s">
        <v>270</v>
      </c>
      <c r="B994" t="s">
        <v>753</v>
      </c>
      <c r="C994">
        <v>0</v>
      </c>
      <c r="D994">
        <v>0</v>
      </c>
      <c r="E994" s="1">
        <v>3.32E-2</v>
      </c>
      <c r="F994" s="1">
        <v>19.59</v>
      </c>
      <c r="G994" s="1">
        <v>0.5958</v>
      </c>
      <c r="H994" s="1">
        <v>0</v>
      </c>
      <c r="I994" t="s">
        <v>112</v>
      </c>
      <c r="J994" t="s">
        <v>740</v>
      </c>
      <c r="K994" s="1">
        <v>437.6</v>
      </c>
      <c r="L994" t="s">
        <v>20</v>
      </c>
      <c r="M994" s="11">
        <v>45903</v>
      </c>
    </row>
    <row r="995" spans="1:13" x14ac:dyDescent="0.25">
      <c r="A995" t="s">
        <v>84</v>
      </c>
      <c r="B995" t="s">
        <v>1608</v>
      </c>
      <c r="C995">
        <v>0</v>
      </c>
      <c r="D995">
        <v>0</v>
      </c>
      <c r="E995" s="1">
        <v>3.32E-2</v>
      </c>
      <c r="F995" s="1">
        <v>18.670000000000002</v>
      </c>
      <c r="G995" s="1">
        <v>0.53690000000000004</v>
      </c>
      <c r="H995" s="1">
        <v>0</v>
      </c>
      <c r="I995" t="s">
        <v>13</v>
      </c>
      <c r="J995" t="s">
        <v>1602</v>
      </c>
      <c r="K995" s="1">
        <v>30.55</v>
      </c>
      <c r="L995" t="s">
        <v>20</v>
      </c>
      <c r="M995" s="11">
        <v>45913</v>
      </c>
    </row>
    <row r="996" spans="1:13" x14ac:dyDescent="0.25">
      <c r="A996" t="s">
        <v>310</v>
      </c>
      <c r="B996" t="s">
        <v>1024</v>
      </c>
      <c r="C996">
        <v>0</v>
      </c>
      <c r="D996">
        <v>0</v>
      </c>
      <c r="E996" s="1">
        <v>3.32E-2</v>
      </c>
      <c r="F996" s="1">
        <v>18.43</v>
      </c>
      <c r="G996" s="1">
        <v>0.58930000000000005</v>
      </c>
      <c r="H996" s="1">
        <v>0</v>
      </c>
      <c r="I996" t="s">
        <v>24</v>
      </c>
      <c r="J996" t="s">
        <v>1021</v>
      </c>
      <c r="K996" s="1">
        <v>134.65</v>
      </c>
      <c r="L996" t="s">
        <v>20</v>
      </c>
      <c r="M996" s="11">
        <v>45904</v>
      </c>
    </row>
    <row r="997" spans="1:13" x14ac:dyDescent="0.25">
      <c r="A997" t="s">
        <v>175</v>
      </c>
      <c r="B997" t="s">
        <v>197</v>
      </c>
      <c r="C997">
        <v>0</v>
      </c>
      <c r="D997">
        <v>0</v>
      </c>
      <c r="E997" s="1">
        <v>3.32E-2</v>
      </c>
      <c r="F997" s="1">
        <v>15.23</v>
      </c>
      <c r="G997" s="1">
        <v>0.27729999999999999</v>
      </c>
      <c r="H997" s="1">
        <v>0</v>
      </c>
      <c r="I997" t="s">
        <v>13</v>
      </c>
      <c r="J997" t="s">
        <v>189</v>
      </c>
      <c r="K997" s="1">
        <v>400.7</v>
      </c>
      <c r="L997" t="s">
        <v>20</v>
      </c>
      <c r="M997" s="11">
        <v>46005</v>
      </c>
    </row>
    <row r="998" spans="1:13" x14ac:dyDescent="0.25">
      <c r="A998" t="s">
        <v>310</v>
      </c>
      <c r="B998" t="s">
        <v>612</v>
      </c>
      <c r="C998">
        <v>0</v>
      </c>
      <c r="D998">
        <v>0</v>
      </c>
      <c r="E998" s="1">
        <v>3.3099999999999997E-2</v>
      </c>
      <c r="F998" s="1">
        <v>12.46</v>
      </c>
      <c r="G998" s="1">
        <v>0</v>
      </c>
      <c r="H998" s="1">
        <v>0</v>
      </c>
      <c r="I998" t="s">
        <v>24</v>
      </c>
      <c r="J998" t="s">
        <v>609</v>
      </c>
      <c r="K998" s="1">
        <v>176.2</v>
      </c>
      <c r="L998" t="s">
        <v>20</v>
      </c>
      <c r="M998" s="11">
        <v>46212</v>
      </c>
    </row>
    <row r="999" spans="1:13" x14ac:dyDescent="0.25">
      <c r="A999" t="s">
        <v>270</v>
      </c>
      <c r="B999" t="s">
        <v>856</v>
      </c>
      <c r="C999">
        <v>0</v>
      </c>
      <c r="D999">
        <v>0</v>
      </c>
      <c r="E999" s="1">
        <v>3.2899999999999999E-2</v>
      </c>
      <c r="F999" s="1">
        <v>23.52</v>
      </c>
      <c r="G999" s="1">
        <v>0.43149999999999999</v>
      </c>
      <c r="H999" s="1">
        <v>0.2429</v>
      </c>
      <c r="I999" t="s">
        <v>24</v>
      </c>
      <c r="J999" t="s">
        <v>855</v>
      </c>
      <c r="K999" s="1">
        <v>11534.66</v>
      </c>
      <c r="L999" t="s">
        <v>16</v>
      </c>
      <c r="M999" s="11">
        <v>45020</v>
      </c>
    </row>
    <row r="1000" spans="1:13" x14ac:dyDescent="0.25">
      <c r="A1000" t="s">
        <v>77</v>
      </c>
      <c r="B1000" t="s">
        <v>588</v>
      </c>
      <c r="C1000">
        <v>0</v>
      </c>
      <c r="D1000">
        <v>0</v>
      </c>
      <c r="E1000" s="1">
        <v>3.2899999999999999E-2</v>
      </c>
      <c r="F1000" s="1">
        <v>11.02</v>
      </c>
      <c r="G1000" s="1">
        <v>0</v>
      </c>
      <c r="H1000" s="1">
        <v>0</v>
      </c>
      <c r="I1000" t="s">
        <v>13</v>
      </c>
      <c r="J1000" t="s">
        <v>584</v>
      </c>
      <c r="K1000" s="1">
        <v>180.78</v>
      </c>
      <c r="L1000" t="s">
        <v>20</v>
      </c>
      <c r="M1000" s="11">
        <v>46214</v>
      </c>
    </row>
    <row r="1001" spans="1:13" x14ac:dyDescent="0.25">
      <c r="A1001" t="s">
        <v>1035</v>
      </c>
      <c r="B1001" t="s">
        <v>1038</v>
      </c>
      <c r="C1001">
        <v>0</v>
      </c>
      <c r="D1001">
        <v>0</v>
      </c>
      <c r="E1001" s="1">
        <v>3.2800000000000003E-2</v>
      </c>
      <c r="F1001" s="1">
        <v>11.5</v>
      </c>
      <c r="G1001" s="1">
        <v>0</v>
      </c>
      <c r="H1001" s="1">
        <v>0</v>
      </c>
      <c r="I1001" t="s">
        <v>112</v>
      </c>
      <c r="J1001" t="s">
        <v>1037</v>
      </c>
      <c r="K1001" s="1">
        <v>1279.49</v>
      </c>
      <c r="L1001" t="s">
        <v>20</v>
      </c>
      <c r="M1001" s="11">
        <v>46274</v>
      </c>
    </row>
    <row r="1002" spans="1:13" x14ac:dyDescent="0.25">
      <c r="A1002" t="s">
        <v>11</v>
      </c>
      <c r="B1002" t="s">
        <v>1224</v>
      </c>
      <c r="C1002">
        <v>0</v>
      </c>
      <c r="D1002">
        <v>0</v>
      </c>
      <c r="E1002" s="1">
        <v>3.2300000000000002E-2</v>
      </c>
      <c r="F1002" s="1">
        <v>11.33</v>
      </c>
      <c r="G1002" s="1">
        <v>0</v>
      </c>
      <c r="H1002" s="1">
        <v>0</v>
      </c>
      <c r="I1002" t="s">
        <v>13</v>
      </c>
      <c r="J1002" t="s">
        <v>1220</v>
      </c>
      <c r="K1002" s="1">
        <v>498.31</v>
      </c>
      <c r="L1002" t="s">
        <v>47</v>
      </c>
      <c r="M1002" s="11">
        <v>46238</v>
      </c>
    </row>
    <row r="1003" spans="1:13" x14ac:dyDescent="0.25">
      <c r="A1003" t="s">
        <v>77</v>
      </c>
      <c r="B1003" t="s">
        <v>1535</v>
      </c>
      <c r="C1003">
        <v>0</v>
      </c>
      <c r="D1003">
        <v>0</v>
      </c>
      <c r="E1003" s="1">
        <v>3.2099999999999997E-2</v>
      </c>
      <c r="F1003" s="1">
        <v>8.8000000000000007</v>
      </c>
      <c r="G1003" s="1">
        <v>0.14019999999999999</v>
      </c>
      <c r="H1003" s="1">
        <v>0</v>
      </c>
      <c r="I1003" t="s">
        <v>13</v>
      </c>
      <c r="J1003" t="s">
        <v>1534</v>
      </c>
      <c r="K1003" s="1">
        <v>62.9</v>
      </c>
      <c r="L1003" t="s">
        <v>20</v>
      </c>
      <c r="M1003" s="11">
        <v>46044</v>
      </c>
    </row>
    <row r="1004" spans="1:13" x14ac:dyDescent="0.25">
      <c r="A1004" t="s">
        <v>129</v>
      </c>
      <c r="B1004" t="s">
        <v>1634</v>
      </c>
      <c r="C1004">
        <v>0</v>
      </c>
      <c r="D1004">
        <v>0</v>
      </c>
      <c r="E1004" s="1">
        <v>3.15E-2</v>
      </c>
      <c r="F1004" s="1">
        <v>48.54</v>
      </c>
      <c r="G1004" s="1">
        <v>0.218</v>
      </c>
      <c r="H1004" s="1">
        <v>0.13189999999999999</v>
      </c>
      <c r="I1004" t="s">
        <v>13</v>
      </c>
      <c r="J1004" t="s">
        <v>1632</v>
      </c>
      <c r="K1004" s="1">
        <v>4704.68</v>
      </c>
      <c r="L1004" t="s">
        <v>47</v>
      </c>
      <c r="M1004" s="11">
        <v>45353</v>
      </c>
    </row>
    <row r="1005" spans="1:13" x14ac:dyDescent="0.25">
      <c r="A1005" t="s">
        <v>1009</v>
      </c>
      <c r="B1005" t="s">
        <v>1094</v>
      </c>
      <c r="C1005">
        <v>0</v>
      </c>
      <c r="D1005">
        <v>0</v>
      </c>
      <c r="E1005" s="1">
        <v>3.1399999999999997E-2</v>
      </c>
      <c r="F1005" s="1">
        <v>12.71</v>
      </c>
      <c r="G1005" s="1">
        <v>0.21440000000000001</v>
      </c>
      <c r="H1005" s="1">
        <v>0</v>
      </c>
      <c r="I1005" t="s">
        <v>24</v>
      </c>
      <c r="J1005" t="s">
        <v>1083</v>
      </c>
      <c r="K1005" s="1">
        <v>745.09</v>
      </c>
      <c r="L1005" t="s">
        <v>47</v>
      </c>
      <c r="M1005" s="11">
        <v>46029</v>
      </c>
    </row>
    <row r="1006" spans="1:13" x14ac:dyDescent="0.25">
      <c r="A1006" t="s">
        <v>247</v>
      </c>
      <c r="B1006" t="s">
        <v>763</v>
      </c>
      <c r="C1006">
        <v>0</v>
      </c>
      <c r="D1006">
        <v>0</v>
      </c>
      <c r="E1006" s="1">
        <v>3.1099999999999999E-2</v>
      </c>
      <c r="F1006" s="1">
        <v>20.13</v>
      </c>
      <c r="G1006" s="1">
        <v>0.15709999999999999</v>
      </c>
      <c r="H1006" s="1">
        <v>4.6399999999999997E-2</v>
      </c>
      <c r="I1006" t="s">
        <v>24</v>
      </c>
      <c r="J1006" t="s">
        <v>758</v>
      </c>
      <c r="K1006" s="1">
        <v>57.68</v>
      </c>
      <c r="L1006" t="s">
        <v>20</v>
      </c>
      <c r="M1006" s="11">
        <v>45852</v>
      </c>
    </row>
    <row r="1007" spans="1:13" x14ac:dyDescent="0.25">
      <c r="A1007" t="s">
        <v>1035</v>
      </c>
      <c r="B1007" t="s">
        <v>1042</v>
      </c>
      <c r="C1007">
        <v>0</v>
      </c>
      <c r="D1007">
        <v>0</v>
      </c>
      <c r="E1007" s="1">
        <v>3.1E-2</v>
      </c>
      <c r="F1007" s="1">
        <v>10.92</v>
      </c>
      <c r="G1007" s="1">
        <v>0</v>
      </c>
      <c r="H1007" s="1">
        <v>0</v>
      </c>
      <c r="I1007" t="s">
        <v>13</v>
      </c>
      <c r="J1007" t="s">
        <v>1037</v>
      </c>
      <c r="K1007" s="1">
        <v>1030.0999999999999</v>
      </c>
      <c r="L1007" t="s">
        <v>20</v>
      </c>
      <c r="M1007" s="11">
        <v>46264</v>
      </c>
    </row>
    <row r="1008" spans="1:13" x14ac:dyDescent="0.25">
      <c r="A1008" t="s">
        <v>77</v>
      </c>
      <c r="B1008" t="s">
        <v>832</v>
      </c>
      <c r="C1008">
        <v>0</v>
      </c>
      <c r="D1008">
        <v>0</v>
      </c>
      <c r="E1008" s="1">
        <v>3.09E-2</v>
      </c>
      <c r="F1008" s="1">
        <v>13.72</v>
      </c>
      <c r="G1008" s="1">
        <v>0.20349999999999999</v>
      </c>
      <c r="H1008" s="1">
        <v>0</v>
      </c>
      <c r="I1008" t="s">
        <v>13</v>
      </c>
      <c r="J1008" t="s">
        <v>827</v>
      </c>
      <c r="K1008" s="1">
        <v>1734.82</v>
      </c>
      <c r="L1008" t="s">
        <v>47</v>
      </c>
      <c r="M1008" s="11">
        <v>46030</v>
      </c>
    </row>
    <row r="1009" spans="1:13" x14ac:dyDescent="0.25">
      <c r="A1009" t="s">
        <v>129</v>
      </c>
      <c r="B1009" t="s">
        <v>337</v>
      </c>
      <c r="C1009">
        <v>0</v>
      </c>
      <c r="D1009">
        <v>0</v>
      </c>
      <c r="E1009" s="1">
        <v>3.0200000000000001E-2</v>
      </c>
      <c r="F1009" s="1">
        <v>12.19</v>
      </c>
      <c r="G1009" s="1">
        <v>0.1933</v>
      </c>
      <c r="H1009" s="1">
        <v>0</v>
      </c>
      <c r="I1009" t="s">
        <v>13</v>
      </c>
      <c r="J1009" t="s">
        <v>332</v>
      </c>
      <c r="K1009" s="1">
        <v>3036.71</v>
      </c>
      <c r="L1009" t="s">
        <v>53</v>
      </c>
      <c r="M1009" s="11">
        <v>46034</v>
      </c>
    </row>
    <row r="1010" spans="1:13" x14ac:dyDescent="0.25">
      <c r="A1010" t="s">
        <v>11</v>
      </c>
      <c r="B1010" t="s">
        <v>881</v>
      </c>
      <c r="C1010">
        <v>0</v>
      </c>
      <c r="D1010">
        <v>0</v>
      </c>
      <c r="E1010" s="1">
        <v>2.9700000000000001E-2</v>
      </c>
      <c r="F1010" s="1">
        <v>10.199999999999999</v>
      </c>
      <c r="G1010" s="1">
        <v>0</v>
      </c>
      <c r="H1010" s="1">
        <v>0</v>
      </c>
      <c r="I1010" t="s">
        <v>13</v>
      </c>
      <c r="J1010" t="s">
        <v>882</v>
      </c>
      <c r="K1010" s="1">
        <v>911.61</v>
      </c>
      <c r="L1010" t="s">
        <v>20</v>
      </c>
      <c r="M1010" s="11">
        <v>46260</v>
      </c>
    </row>
    <row r="1011" spans="1:13" x14ac:dyDescent="0.25">
      <c r="A1011" t="s">
        <v>84</v>
      </c>
      <c r="B1011" t="s">
        <v>1614</v>
      </c>
      <c r="C1011">
        <v>0</v>
      </c>
      <c r="D1011">
        <v>0</v>
      </c>
      <c r="E1011" s="1">
        <v>2.9399999999999999E-2</v>
      </c>
      <c r="F1011" s="1">
        <v>25.77</v>
      </c>
      <c r="G1011" s="1">
        <v>0.68069999999999997</v>
      </c>
      <c r="H1011" s="1">
        <v>0</v>
      </c>
      <c r="I1011" t="s">
        <v>13</v>
      </c>
      <c r="J1011" t="s">
        <v>1602</v>
      </c>
      <c r="K1011" s="1">
        <v>842.03</v>
      </c>
      <c r="L1011" t="s">
        <v>20</v>
      </c>
      <c r="M1011" s="11">
        <v>45885</v>
      </c>
    </row>
    <row r="1012" spans="1:13" x14ac:dyDescent="0.25">
      <c r="A1012" t="s">
        <v>270</v>
      </c>
      <c r="B1012" t="s">
        <v>750</v>
      </c>
      <c r="C1012">
        <v>0</v>
      </c>
      <c r="D1012">
        <v>0</v>
      </c>
      <c r="E1012" s="1">
        <v>2.9100000000000001E-2</v>
      </c>
      <c r="F1012" s="1">
        <v>20.43</v>
      </c>
      <c r="G1012" s="1">
        <v>0.60980000000000001</v>
      </c>
      <c r="H1012" s="1">
        <v>0</v>
      </c>
      <c r="I1012" t="s">
        <v>112</v>
      </c>
      <c r="J1012" t="s">
        <v>740</v>
      </c>
      <c r="K1012" s="1">
        <v>141.33000000000001</v>
      </c>
      <c r="L1012" t="s">
        <v>20</v>
      </c>
      <c r="M1012" s="11">
        <v>45895</v>
      </c>
    </row>
    <row r="1013" spans="1:13" x14ac:dyDescent="0.25">
      <c r="A1013" t="s">
        <v>22</v>
      </c>
      <c r="B1013" t="s">
        <v>716</v>
      </c>
      <c r="C1013">
        <v>0</v>
      </c>
      <c r="D1013">
        <v>0</v>
      </c>
      <c r="E1013" s="1">
        <v>2.9100000000000001E-2</v>
      </c>
      <c r="F1013" s="1">
        <v>11.64</v>
      </c>
      <c r="G1013" s="1">
        <v>0</v>
      </c>
      <c r="H1013" s="1">
        <v>0</v>
      </c>
      <c r="I1013" t="s">
        <v>24</v>
      </c>
      <c r="J1013" t="s">
        <v>711</v>
      </c>
      <c r="K1013" s="1">
        <v>79.3</v>
      </c>
      <c r="L1013" t="s">
        <v>20</v>
      </c>
      <c r="M1013" s="11">
        <v>46186</v>
      </c>
    </row>
    <row r="1014" spans="1:13" x14ac:dyDescent="0.25">
      <c r="A1014" t="s">
        <v>213</v>
      </c>
      <c r="B1014" t="s">
        <v>400</v>
      </c>
      <c r="C1014">
        <v>0</v>
      </c>
      <c r="D1014">
        <v>0</v>
      </c>
      <c r="E1014" s="1">
        <v>2.8799999999999999E-2</v>
      </c>
      <c r="F1014" s="1">
        <v>30.57</v>
      </c>
      <c r="G1014" s="1">
        <v>0.1661</v>
      </c>
      <c r="H1014" s="1">
        <v>9.6799999999999997E-2</v>
      </c>
      <c r="I1014" t="s">
        <v>24</v>
      </c>
      <c r="J1014" t="s">
        <v>396</v>
      </c>
      <c r="K1014" s="1">
        <v>113.07</v>
      </c>
      <c r="L1014" t="s">
        <v>20</v>
      </c>
      <c r="M1014" s="11">
        <v>45436</v>
      </c>
    </row>
    <row r="1015" spans="1:13" x14ac:dyDescent="0.25">
      <c r="A1015" t="s">
        <v>1391</v>
      </c>
      <c r="B1015" t="s">
        <v>1397</v>
      </c>
      <c r="C1015">
        <v>0</v>
      </c>
      <c r="D1015">
        <v>0</v>
      </c>
      <c r="E1015" s="1">
        <v>2.8400000000000002E-2</v>
      </c>
      <c r="F1015" s="1">
        <v>17.38</v>
      </c>
      <c r="G1015" s="1">
        <v>0.50390000000000001</v>
      </c>
      <c r="H1015" s="1">
        <v>0</v>
      </c>
      <c r="I1015" t="s">
        <v>112</v>
      </c>
      <c r="J1015" t="s">
        <v>1393</v>
      </c>
      <c r="K1015" s="1">
        <v>1403.36</v>
      </c>
      <c r="L1015" t="s">
        <v>20</v>
      </c>
      <c r="M1015" s="11">
        <v>45929</v>
      </c>
    </row>
    <row r="1016" spans="1:13" x14ac:dyDescent="0.25">
      <c r="A1016" t="s">
        <v>247</v>
      </c>
      <c r="B1016" t="s">
        <v>767</v>
      </c>
      <c r="C1016">
        <v>0</v>
      </c>
      <c r="D1016">
        <v>0</v>
      </c>
      <c r="E1016" s="1">
        <v>2.7300000000000001E-2</v>
      </c>
      <c r="F1016" s="1">
        <v>54.57</v>
      </c>
      <c r="G1016" s="1">
        <v>0.16739999999999999</v>
      </c>
      <c r="H1016" s="1">
        <v>9.74E-2</v>
      </c>
      <c r="I1016" t="s">
        <v>24</v>
      </c>
      <c r="J1016" t="s">
        <v>758</v>
      </c>
      <c r="K1016" s="1">
        <v>908.58</v>
      </c>
      <c r="L1016" t="s">
        <v>20</v>
      </c>
      <c r="M1016" s="11">
        <v>45434</v>
      </c>
    </row>
    <row r="1017" spans="1:13" x14ac:dyDescent="0.25">
      <c r="A1017" t="s">
        <v>704</v>
      </c>
      <c r="B1017" t="s">
        <v>1486</v>
      </c>
      <c r="C1017">
        <v>0</v>
      </c>
      <c r="D1017">
        <v>0</v>
      </c>
      <c r="E1017" s="1">
        <v>2.7199999999999998E-2</v>
      </c>
      <c r="F1017" s="1">
        <v>15.18</v>
      </c>
      <c r="G1017" s="1">
        <v>0.3871</v>
      </c>
      <c r="H1017" s="1">
        <v>0</v>
      </c>
      <c r="I1017" t="s">
        <v>13</v>
      </c>
      <c r="J1017" t="s">
        <v>1484</v>
      </c>
      <c r="K1017" s="1">
        <v>1700.44</v>
      </c>
      <c r="L1017" t="s">
        <v>20</v>
      </c>
      <c r="M1017" s="11">
        <v>45966</v>
      </c>
    </row>
    <row r="1018" spans="1:13" x14ac:dyDescent="0.25">
      <c r="A1018" t="s">
        <v>29</v>
      </c>
      <c r="B1018" t="s">
        <v>526</v>
      </c>
      <c r="C1018">
        <v>0</v>
      </c>
      <c r="D1018">
        <v>0</v>
      </c>
      <c r="E1018" s="1">
        <v>2.7099999999999999E-2</v>
      </c>
      <c r="F1018" s="1">
        <v>10.23</v>
      </c>
      <c r="G1018" s="1">
        <v>0</v>
      </c>
      <c r="H1018" s="1">
        <v>0</v>
      </c>
      <c r="I1018" t="s">
        <v>13</v>
      </c>
      <c r="J1018" t="s">
        <v>527</v>
      </c>
      <c r="K1018" s="1">
        <v>200.83</v>
      </c>
      <c r="L1018" t="s">
        <v>20</v>
      </c>
      <c r="M1018" s="11">
        <v>46217</v>
      </c>
    </row>
    <row r="1019" spans="1:13" x14ac:dyDescent="0.25">
      <c r="A1019" t="s">
        <v>704</v>
      </c>
      <c r="B1019" t="s">
        <v>708</v>
      </c>
      <c r="C1019">
        <v>0</v>
      </c>
      <c r="D1019">
        <v>0</v>
      </c>
      <c r="E1019" s="1">
        <v>2.6599999999999999E-2</v>
      </c>
      <c r="F1019" s="1">
        <v>10.050000000000001</v>
      </c>
      <c r="G1019" s="1">
        <v>0</v>
      </c>
      <c r="H1019" s="1">
        <v>0</v>
      </c>
      <c r="I1019" t="s">
        <v>13</v>
      </c>
      <c r="J1019" t="s">
        <v>706</v>
      </c>
      <c r="K1019" s="1">
        <v>1517.54</v>
      </c>
      <c r="L1019" t="s">
        <v>20</v>
      </c>
      <c r="M1019" s="11">
        <v>46282</v>
      </c>
    </row>
    <row r="1020" spans="1:13" x14ac:dyDescent="0.25">
      <c r="A1020" t="s">
        <v>259</v>
      </c>
      <c r="B1020" t="s">
        <v>819</v>
      </c>
      <c r="C1020">
        <v>0</v>
      </c>
      <c r="D1020">
        <v>0</v>
      </c>
      <c r="E1020" s="1">
        <v>2.6499999999999999E-2</v>
      </c>
      <c r="F1020" s="1">
        <v>15.54</v>
      </c>
      <c r="G1020" s="1">
        <v>0.36320000000000002</v>
      </c>
      <c r="H1020" s="1">
        <v>0</v>
      </c>
      <c r="I1020" t="s">
        <v>24</v>
      </c>
      <c r="J1020" t="s">
        <v>816</v>
      </c>
      <c r="K1020" s="1">
        <v>17.11</v>
      </c>
      <c r="L1020" t="s">
        <v>20</v>
      </c>
      <c r="M1020" s="11">
        <v>45982</v>
      </c>
    </row>
    <row r="1021" spans="1:13" x14ac:dyDescent="0.25">
      <c r="A1021" t="s">
        <v>29</v>
      </c>
      <c r="B1021" t="s">
        <v>529</v>
      </c>
      <c r="C1021">
        <v>0</v>
      </c>
      <c r="D1021">
        <v>0</v>
      </c>
      <c r="E1021" s="1">
        <v>2.6499999999999999E-2</v>
      </c>
      <c r="F1021" s="1">
        <v>15.12</v>
      </c>
      <c r="G1021" s="1">
        <v>0.45379999999999998</v>
      </c>
      <c r="H1021" s="1">
        <v>0</v>
      </c>
      <c r="I1021" t="s">
        <v>13</v>
      </c>
      <c r="J1021" t="s">
        <v>527</v>
      </c>
      <c r="K1021" s="1">
        <v>891.7</v>
      </c>
      <c r="L1021" t="s">
        <v>20</v>
      </c>
      <c r="M1021" s="11">
        <v>45947</v>
      </c>
    </row>
    <row r="1022" spans="1:13" x14ac:dyDescent="0.25">
      <c r="A1022" t="s">
        <v>22</v>
      </c>
      <c r="B1022" t="s">
        <v>715</v>
      </c>
      <c r="C1022">
        <v>0</v>
      </c>
      <c r="D1022">
        <v>0</v>
      </c>
      <c r="E1022" s="1">
        <v>2.6499999999999999E-2</v>
      </c>
      <c r="F1022" s="1">
        <v>10.87</v>
      </c>
      <c r="G1022" s="1">
        <v>0</v>
      </c>
      <c r="H1022" s="1">
        <v>0</v>
      </c>
      <c r="I1022" t="s">
        <v>24</v>
      </c>
      <c r="J1022" t="s">
        <v>711</v>
      </c>
      <c r="K1022" s="1">
        <v>65.400000000000006</v>
      </c>
      <c r="L1022" t="s">
        <v>20</v>
      </c>
      <c r="M1022" s="11">
        <v>46179</v>
      </c>
    </row>
    <row r="1023" spans="1:13" x14ac:dyDescent="0.25">
      <c r="A1023" t="s">
        <v>138</v>
      </c>
      <c r="B1023" t="s">
        <v>1731</v>
      </c>
      <c r="C1023">
        <v>0</v>
      </c>
      <c r="D1023">
        <v>0</v>
      </c>
      <c r="E1023" s="1">
        <v>2.64E-2</v>
      </c>
      <c r="F1023" s="1">
        <v>13.28</v>
      </c>
      <c r="G1023" s="1">
        <v>0.16750000000000001</v>
      </c>
      <c r="H1023" s="1">
        <v>0</v>
      </c>
      <c r="I1023" t="s">
        <v>112</v>
      </c>
      <c r="J1023" t="s">
        <v>1727</v>
      </c>
      <c r="K1023" s="1">
        <v>872.09</v>
      </c>
      <c r="L1023" t="s">
        <v>53</v>
      </c>
      <c r="M1023" s="11">
        <v>46040</v>
      </c>
    </row>
    <row r="1024" spans="1:13" x14ac:dyDescent="0.25">
      <c r="A1024" t="s">
        <v>107</v>
      </c>
      <c r="B1024" t="s">
        <v>672</v>
      </c>
      <c r="C1024">
        <v>0</v>
      </c>
      <c r="D1024">
        <v>0</v>
      </c>
      <c r="E1024" s="1">
        <v>2.5899999999999999E-2</v>
      </c>
      <c r="F1024" s="1">
        <v>16.559999999999999</v>
      </c>
      <c r="G1024" s="1">
        <v>0.20169999999999999</v>
      </c>
      <c r="H1024" s="1">
        <v>8.48E-2</v>
      </c>
      <c r="I1024" t="s">
        <v>24</v>
      </c>
      <c r="J1024" t="s">
        <v>668</v>
      </c>
      <c r="K1024" s="1">
        <v>848.51</v>
      </c>
      <c r="L1024" t="s">
        <v>20</v>
      </c>
      <c r="M1024" s="11">
        <v>45459</v>
      </c>
    </row>
    <row r="1025" spans="1:13" x14ac:dyDescent="0.25">
      <c r="A1025" t="s">
        <v>77</v>
      </c>
      <c r="B1025" t="s">
        <v>586</v>
      </c>
      <c r="C1025">
        <v>0</v>
      </c>
      <c r="D1025">
        <v>0</v>
      </c>
      <c r="E1025" s="1">
        <v>2.5899999999999999E-2</v>
      </c>
      <c r="F1025" s="1">
        <v>10.15</v>
      </c>
      <c r="G1025" s="1">
        <v>0</v>
      </c>
      <c r="H1025" s="1">
        <v>0</v>
      </c>
      <c r="I1025" t="s">
        <v>13</v>
      </c>
      <c r="J1025" t="s">
        <v>584</v>
      </c>
      <c r="K1025" s="1">
        <v>168.68</v>
      </c>
      <c r="L1025" t="s">
        <v>20</v>
      </c>
      <c r="M1025" s="11">
        <v>46210</v>
      </c>
    </row>
    <row r="1026" spans="1:13" x14ac:dyDescent="0.25">
      <c r="A1026" t="s">
        <v>542</v>
      </c>
      <c r="B1026" t="s">
        <v>948</v>
      </c>
      <c r="C1026">
        <v>0</v>
      </c>
      <c r="D1026">
        <v>0</v>
      </c>
      <c r="E1026" s="1">
        <v>2.58E-2</v>
      </c>
      <c r="F1026" s="1">
        <v>16.100000000000001</v>
      </c>
      <c r="G1026" s="1">
        <v>0.30059999999999998</v>
      </c>
      <c r="H1026" s="1">
        <v>0.1212</v>
      </c>
      <c r="I1026" t="s">
        <v>13</v>
      </c>
      <c r="J1026" t="s">
        <v>945</v>
      </c>
      <c r="K1026" s="1">
        <v>941.25</v>
      </c>
      <c r="L1026" t="s">
        <v>20</v>
      </c>
      <c r="M1026" s="11">
        <v>45386</v>
      </c>
    </row>
    <row r="1027" spans="1:13" x14ac:dyDescent="0.25">
      <c r="A1027" t="s">
        <v>84</v>
      </c>
      <c r="B1027" t="s">
        <v>1606</v>
      </c>
      <c r="C1027">
        <v>0</v>
      </c>
      <c r="D1027">
        <v>0</v>
      </c>
      <c r="E1027" s="1">
        <v>2.5600000000000001E-2</v>
      </c>
      <c r="F1027" s="1">
        <v>8.9499999999999993</v>
      </c>
      <c r="G1027" s="1">
        <v>0</v>
      </c>
      <c r="H1027" s="1">
        <v>0</v>
      </c>
      <c r="I1027" t="s">
        <v>13</v>
      </c>
      <c r="J1027" t="s">
        <v>1602</v>
      </c>
      <c r="K1027" s="1">
        <v>2257.4899999999998</v>
      </c>
      <c r="L1027" t="s">
        <v>20</v>
      </c>
      <c r="M1027" s="11">
        <v>46293</v>
      </c>
    </row>
    <row r="1028" spans="1:13" x14ac:dyDescent="0.25">
      <c r="A1028" t="s">
        <v>905</v>
      </c>
      <c r="B1028" t="s">
        <v>906</v>
      </c>
      <c r="C1028">
        <v>0</v>
      </c>
      <c r="D1028">
        <v>0</v>
      </c>
      <c r="E1028" s="1">
        <v>2.53E-2</v>
      </c>
      <c r="F1028" s="1">
        <v>12.48</v>
      </c>
      <c r="G1028" s="1">
        <v>0</v>
      </c>
      <c r="H1028" s="1">
        <v>0</v>
      </c>
      <c r="I1028" t="s">
        <v>112</v>
      </c>
      <c r="J1028" t="s">
        <v>907</v>
      </c>
      <c r="K1028" s="1">
        <v>805.4</v>
      </c>
      <c r="L1028" t="s">
        <v>20</v>
      </c>
      <c r="M1028" s="11">
        <v>46255</v>
      </c>
    </row>
    <row r="1029" spans="1:13" x14ac:dyDescent="0.25">
      <c r="A1029" t="s">
        <v>217</v>
      </c>
      <c r="B1029" t="s">
        <v>345</v>
      </c>
      <c r="C1029">
        <v>0</v>
      </c>
      <c r="D1029">
        <v>0</v>
      </c>
      <c r="E1029" s="1">
        <v>2.4400000000000002E-2</v>
      </c>
      <c r="F1029" s="1">
        <v>11.82</v>
      </c>
      <c r="G1029" s="1">
        <v>0</v>
      </c>
      <c r="H1029" s="1">
        <v>0</v>
      </c>
      <c r="I1029" t="s">
        <v>24</v>
      </c>
      <c r="J1029" t="s">
        <v>346</v>
      </c>
      <c r="K1029" s="1">
        <v>114.32</v>
      </c>
      <c r="L1029" t="s">
        <v>20</v>
      </c>
      <c r="M1029" s="11">
        <v>46197</v>
      </c>
    </row>
    <row r="1030" spans="1:13" x14ac:dyDescent="0.25">
      <c r="A1030" t="s">
        <v>302</v>
      </c>
      <c r="B1030" t="s">
        <v>1542</v>
      </c>
      <c r="C1030">
        <v>0</v>
      </c>
      <c r="D1030">
        <v>0</v>
      </c>
      <c r="E1030" s="1">
        <v>2.3800000000000002E-2</v>
      </c>
      <c r="F1030" s="1">
        <v>7.2</v>
      </c>
      <c r="G1030" s="1">
        <v>1.7100000000000001E-2</v>
      </c>
      <c r="H1030" s="1">
        <v>1.9E-3</v>
      </c>
      <c r="I1030" t="s">
        <v>13</v>
      </c>
      <c r="J1030" t="s">
        <v>1540</v>
      </c>
      <c r="K1030" s="1">
        <v>40.729999999999997</v>
      </c>
      <c r="L1030" t="s">
        <v>20</v>
      </c>
      <c r="M1030" s="11">
        <v>45881</v>
      </c>
    </row>
    <row r="1031" spans="1:13" x14ac:dyDescent="0.25">
      <c r="A1031" t="s">
        <v>22</v>
      </c>
      <c r="B1031" t="s">
        <v>1440</v>
      </c>
      <c r="C1031">
        <v>0</v>
      </c>
      <c r="D1031">
        <v>0</v>
      </c>
      <c r="E1031" s="1">
        <v>2.3599999999999999E-2</v>
      </c>
      <c r="F1031" s="1">
        <v>45.54</v>
      </c>
      <c r="G1031" s="1">
        <v>0.37280000000000002</v>
      </c>
      <c r="H1031" s="1">
        <v>0.15959999999999999</v>
      </c>
      <c r="I1031" t="s">
        <v>24</v>
      </c>
      <c r="J1031" t="s">
        <v>1441</v>
      </c>
      <c r="K1031" s="1">
        <v>985.43</v>
      </c>
      <c r="L1031" t="s">
        <v>16</v>
      </c>
      <c r="M1031" s="11">
        <v>45241</v>
      </c>
    </row>
    <row r="1032" spans="1:13" x14ac:dyDescent="0.25">
      <c r="A1032" t="s">
        <v>247</v>
      </c>
      <c r="B1032" t="s">
        <v>766</v>
      </c>
      <c r="C1032">
        <v>0</v>
      </c>
      <c r="D1032">
        <v>0</v>
      </c>
      <c r="E1032" s="1">
        <v>2.35E-2</v>
      </c>
      <c r="F1032" s="1">
        <v>13.53</v>
      </c>
      <c r="G1032" s="1">
        <v>0.24210000000000001</v>
      </c>
      <c r="H1032" s="1">
        <v>0</v>
      </c>
      <c r="I1032" t="s">
        <v>24</v>
      </c>
      <c r="J1032" t="s">
        <v>758</v>
      </c>
      <c r="K1032" s="1">
        <v>838.45</v>
      </c>
      <c r="L1032" t="s">
        <v>20</v>
      </c>
      <c r="M1032" s="11">
        <v>46018</v>
      </c>
    </row>
    <row r="1033" spans="1:13" x14ac:dyDescent="0.25">
      <c r="A1033" t="s">
        <v>213</v>
      </c>
      <c r="B1033" t="s">
        <v>401</v>
      </c>
      <c r="C1033">
        <v>0</v>
      </c>
      <c r="D1033">
        <v>0</v>
      </c>
      <c r="E1033" s="1">
        <v>2.3400000000000001E-2</v>
      </c>
      <c r="F1033" s="1">
        <v>14.46</v>
      </c>
      <c r="G1033" s="1">
        <v>0.17449999999999999</v>
      </c>
      <c r="H1033" s="1">
        <v>0</v>
      </c>
      <c r="I1033" t="s">
        <v>24</v>
      </c>
      <c r="J1033" t="s">
        <v>396</v>
      </c>
      <c r="K1033" s="1">
        <v>113.96</v>
      </c>
      <c r="L1033" t="s">
        <v>20</v>
      </c>
      <c r="M1033" s="11">
        <v>46039</v>
      </c>
    </row>
    <row r="1034" spans="1:13" x14ac:dyDescent="0.25">
      <c r="A1034" t="s">
        <v>270</v>
      </c>
      <c r="B1034" t="s">
        <v>1420</v>
      </c>
      <c r="C1034">
        <v>0</v>
      </c>
      <c r="D1034">
        <v>0</v>
      </c>
      <c r="E1034" s="1">
        <v>2.3199999999999998E-2</v>
      </c>
      <c r="F1034" s="1">
        <v>13.82</v>
      </c>
      <c r="G1034" s="1">
        <v>0.1835</v>
      </c>
      <c r="H1034" s="1">
        <v>0</v>
      </c>
      <c r="I1034" t="s">
        <v>24</v>
      </c>
      <c r="J1034" t="s">
        <v>1419</v>
      </c>
      <c r="K1034" s="1">
        <v>1116.22</v>
      </c>
      <c r="L1034" t="s">
        <v>47</v>
      </c>
      <c r="M1034" s="11">
        <v>46038</v>
      </c>
    </row>
    <row r="1035" spans="1:13" x14ac:dyDescent="0.25">
      <c r="A1035" t="s">
        <v>542</v>
      </c>
      <c r="B1035" t="s">
        <v>1237</v>
      </c>
      <c r="C1035">
        <v>0</v>
      </c>
      <c r="D1035">
        <v>0</v>
      </c>
      <c r="E1035" s="1">
        <v>2.3E-2</v>
      </c>
      <c r="F1035" s="1">
        <v>11.54</v>
      </c>
      <c r="G1035" s="1">
        <v>0</v>
      </c>
      <c r="H1035" s="1">
        <v>0</v>
      </c>
      <c r="I1035" t="s">
        <v>13</v>
      </c>
      <c r="J1035" t="s">
        <v>1238</v>
      </c>
      <c r="K1035" s="1">
        <v>11270.11</v>
      </c>
      <c r="L1035" t="s">
        <v>20</v>
      </c>
      <c r="M1035" s="11">
        <v>46308</v>
      </c>
    </row>
    <row r="1036" spans="1:13" x14ac:dyDescent="0.25">
      <c r="A1036" t="s">
        <v>117</v>
      </c>
      <c r="B1036" t="s">
        <v>1344</v>
      </c>
      <c r="C1036">
        <v>0</v>
      </c>
      <c r="D1036">
        <v>0</v>
      </c>
      <c r="E1036" s="1">
        <v>2.2800000000000001E-2</v>
      </c>
      <c r="F1036" s="1">
        <v>13.98</v>
      </c>
      <c r="G1036" s="1">
        <v>0.2326</v>
      </c>
      <c r="H1036" s="1">
        <v>0</v>
      </c>
      <c r="I1036" t="s">
        <v>13</v>
      </c>
      <c r="J1036" t="s">
        <v>1343</v>
      </c>
      <c r="K1036" s="1">
        <v>2261.7800000000002</v>
      </c>
      <c r="L1036" t="s">
        <v>20</v>
      </c>
      <c r="M1036" s="11">
        <v>46024</v>
      </c>
    </row>
    <row r="1037" spans="1:13" x14ac:dyDescent="0.25">
      <c r="A1037" t="s">
        <v>107</v>
      </c>
      <c r="B1037" t="s">
        <v>804</v>
      </c>
      <c r="C1037">
        <v>0</v>
      </c>
      <c r="D1037">
        <v>0</v>
      </c>
      <c r="E1037" s="1">
        <v>2.2700000000000001E-2</v>
      </c>
      <c r="F1037" s="1">
        <v>10.63</v>
      </c>
      <c r="G1037" s="1">
        <v>0</v>
      </c>
      <c r="H1037" s="1">
        <v>0</v>
      </c>
      <c r="I1037" t="s">
        <v>24</v>
      </c>
      <c r="J1037" t="s">
        <v>805</v>
      </c>
      <c r="K1037" s="1">
        <v>68.33</v>
      </c>
      <c r="L1037" t="s">
        <v>20</v>
      </c>
      <c r="M1037" s="11">
        <v>46182</v>
      </c>
    </row>
    <row r="1038" spans="1:13" x14ac:dyDescent="0.25">
      <c r="A1038" t="s">
        <v>147</v>
      </c>
      <c r="B1038" t="s">
        <v>153</v>
      </c>
      <c r="C1038">
        <v>0</v>
      </c>
      <c r="D1038">
        <v>0</v>
      </c>
      <c r="E1038" s="1">
        <v>2.1899999999999999E-2</v>
      </c>
      <c r="F1038" s="1">
        <v>11.02</v>
      </c>
      <c r="G1038" s="1">
        <v>0</v>
      </c>
      <c r="H1038" s="1">
        <v>0</v>
      </c>
      <c r="I1038" t="s">
        <v>112</v>
      </c>
      <c r="J1038" t="s">
        <v>149</v>
      </c>
      <c r="K1038" s="1">
        <v>351.41</v>
      </c>
      <c r="L1038" t="s">
        <v>47</v>
      </c>
      <c r="M1038" s="11">
        <v>46231</v>
      </c>
    </row>
    <row r="1039" spans="1:13" x14ac:dyDescent="0.25">
      <c r="A1039" t="s">
        <v>247</v>
      </c>
      <c r="B1039" t="s">
        <v>689</v>
      </c>
      <c r="C1039">
        <v>0</v>
      </c>
      <c r="D1039">
        <v>0</v>
      </c>
      <c r="E1039" s="1">
        <v>2.0299999999999999E-2</v>
      </c>
      <c r="F1039" s="1">
        <v>10.79</v>
      </c>
      <c r="G1039" s="1">
        <v>0</v>
      </c>
      <c r="H1039" s="1">
        <v>0</v>
      </c>
      <c r="I1039" t="s">
        <v>24</v>
      </c>
      <c r="J1039" t="s">
        <v>682</v>
      </c>
      <c r="K1039" s="1">
        <v>68.17</v>
      </c>
      <c r="L1039" t="s">
        <v>20</v>
      </c>
      <c r="M1039" s="11">
        <v>46181</v>
      </c>
    </row>
    <row r="1040" spans="1:13" x14ac:dyDescent="0.25">
      <c r="A1040" t="s">
        <v>217</v>
      </c>
      <c r="B1040" t="s">
        <v>1132</v>
      </c>
      <c r="C1040">
        <v>0</v>
      </c>
      <c r="D1040">
        <v>0</v>
      </c>
      <c r="E1040" s="1">
        <v>1.95E-2</v>
      </c>
      <c r="F1040" s="1">
        <v>22.17</v>
      </c>
      <c r="G1040" s="1">
        <v>0.86350000000000005</v>
      </c>
      <c r="H1040" s="1">
        <v>0</v>
      </c>
      <c r="I1040" t="s">
        <v>24</v>
      </c>
      <c r="J1040" t="s">
        <v>1131</v>
      </c>
      <c r="K1040" s="1">
        <v>3952.35</v>
      </c>
      <c r="L1040" t="s">
        <v>20</v>
      </c>
      <c r="M1040" s="11">
        <v>45882</v>
      </c>
    </row>
    <row r="1041" spans="1:13" x14ac:dyDescent="0.25">
      <c r="A1041" t="s">
        <v>302</v>
      </c>
      <c r="B1041" t="s">
        <v>1543</v>
      </c>
      <c r="C1041">
        <v>0</v>
      </c>
      <c r="D1041">
        <v>0</v>
      </c>
      <c r="E1041" s="1">
        <v>1.7999999999999999E-2</v>
      </c>
      <c r="F1041" s="1">
        <v>21.12</v>
      </c>
      <c r="G1041" s="1">
        <v>0.17169999999999999</v>
      </c>
      <c r="H1041" s="1">
        <v>3.7999999999999999E-2</v>
      </c>
      <c r="I1041" t="s">
        <v>13</v>
      </c>
      <c r="J1041" t="s">
        <v>1540</v>
      </c>
      <c r="K1041" s="1">
        <v>7.03</v>
      </c>
      <c r="L1041" t="s">
        <v>20</v>
      </c>
      <c r="M1041" s="11">
        <v>45866</v>
      </c>
    </row>
    <row r="1042" spans="1:13" x14ac:dyDescent="0.25">
      <c r="A1042" t="s">
        <v>259</v>
      </c>
      <c r="B1042" t="s">
        <v>489</v>
      </c>
      <c r="C1042">
        <v>0</v>
      </c>
      <c r="D1042">
        <v>0</v>
      </c>
      <c r="E1042" s="1">
        <v>1.7600000000000001E-2</v>
      </c>
      <c r="F1042" s="1">
        <v>11.11</v>
      </c>
      <c r="G1042" s="1">
        <v>0</v>
      </c>
      <c r="H1042" s="1">
        <v>0</v>
      </c>
      <c r="I1042" t="s">
        <v>24</v>
      </c>
      <c r="J1042" t="s">
        <v>490</v>
      </c>
      <c r="K1042" s="1">
        <v>196.56</v>
      </c>
      <c r="L1042" t="s">
        <v>20</v>
      </c>
      <c r="M1042" s="11">
        <v>46215</v>
      </c>
    </row>
    <row r="1043" spans="1:13" x14ac:dyDescent="0.25">
      <c r="A1043" t="s">
        <v>310</v>
      </c>
      <c r="B1043" t="s">
        <v>608</v>
      </c>
      <c r="C1043">
        <v>0</v>
      </c>
      <c r="D1043">
        <v>0</v>
      </c>
      <c r="E1043" s="1">
        <v>1.6899999999999998E-2</v>
      </c>
      <c r="F1043" s="1">
        <v>10.59</v>
      </c>
      <c r="G1043" s="1">
        <v>0</v>
      </c>
      <c r="H1043" s="1">
        <v>0</v>
      </c>
      <c r="I1043" t="s">
        <v>24</v>
      </c>
      <c r="J1043" t="s">
        <v>609</v>
      </c>
      <c r="K1043" s="1">
        <v>135.99</v>
      </c>
      <c r="L1043" t="s">
        <v>40</v>
      </c>
      <c r="M1043" s="11">
        <v>46202</v>
      </c>
    </row>
    <row r="1044" spans="1:13" x14ac:dyDescent="0.25">
      <c r="A1044" t="s">
        <v>259</v>
      </c>
      <c r="B1044" t="s">
        <v>818</v>
      </c>
      <c r="C1044">
        <v>0</v>
      </c>
      <c r="D1044">
        <v>0</v>
      </c>
      <c r="E1044" s="1">
        <v>1.6500000000000001E-2</v>
      </c>
      <c r="F1044" s="1">
        <v>13.61</v>
      </c>
      <c r="G1044" s="1">
        <v>0.1467</v>
      </c>
      <c r="H1044" s="1">
        <v>0</v>
      </c>
      <c r="I1044" t="s">
        <v>24</v>
      </c>
      <c r="J1044" t="s">
        <v>816</v>
      </c>
      <c r="K1044" s="1">
        <v>151.94999999999999</v>
      </c>
      <c r="L1044" t="s">
        <v>20</v>
      </c>
      <c r="M1044" s="11">
        <v>46043</v>
      </c>
    </row>
    <row r="1045" spans="1:13" x14ac:dyDescent="0.25">
      <c r="A1045" t="s">
        <v>542</v>
      </c>
      <c r="B1045" t="s">
        <v>1257</v>
      </c>
      <c r="C1045">
        <v>0</v>
      </c>
      <c r="D1045">
        <v>0</v>
      </c>
      <c r="E1045" s="1">
        <v>1.6199999999999999E-2</v>
      </c>
      <c r="F1045" s="1">
        <v>11.85</v>
      </c>
      <c r="G1045" s="1">
        <v>0.1172</v>
      </c>
      <c r="H1045" s="1">
        <v>0</v>
      </c>
      <c r="I1045" t="s">
        <v>13</v>
      </c>
      <c r="J1045" t="s">
        <v>1253</v>
      </c>
      <c r="K1045" s="1">
        <v>2148.83</v>
      </c>
      <c r="L1045" t="s">
        <v>40</v>
      </c>
      <c r="M1045" s="11">
        <v>46048</v>
      </c>
    </row>
    <row r="1046" spans="1:13" x14ac:dyDescent="0.25">
      <c r="A1046" t="s">
        <v>217</v>
      </c>
      <c r="B1046" t="s">
        <v>1495</v>
      </c>
      <c r="C1046">
        <v>0</v>
      </c>
      <c r="D1046">
        <v>0</v>
      </c>
      <c r="E1046" s="1">
        <v>1.6199999999999999E-2</v>
      </c>
      <c r="F1046" s="1">
        <v>11.73</v>
      </c>
      <c r="G1046" s="1">
        <v>0.1168</v>
      </c>
      <c r="H1046" s="1">
        <v>0</v>
      </c>
      <c r="I1046" t="s">
        <v>24</v>
      </c>
      <c r="J1046" t="s">
        <v>1490</v>
      </c>
      <c r="K1046" s="1">
        <v>4215.08</v>
      </c>
      <c r="L1046" t="s">
        <v>40</v>
      </c>
      <c r="M1046" s="11">
        <v>46049</v>
      </c>
    </row>
    <row r="1047" spans="1:13" x14ac:dyDescent="0.25">
      <c r="A1047" t="s">
        <v>33</v>
      </c>
      <c r="B1047" t="s">
        <v>68</v>
      </c>
      <c r="C1047">
        <v>0</v>
      </c>
      <c r="D1047">
        <v>0</v>
      </c>
      <c r="E1047" s="1">
        <v>1.5900000000000001E-2</v>
      </c>
      <c r="F1047" s="1">
        <v>9.2200000000000006</v>
      </c>
      <c r="G1047" s="1">
        <v>0</v>
      </c>
      <c r="H1047" s="1">
        <v>0</v>
      </c>
      <c r="I1047" t="s">
        <v>24</v>
      </c>
      <c r="J1047" t="s">
        <v>35</v>
      </c>
      <c r="K1047" s="1">
        <v>75.709999999999994</v>
      </c>
      <c r="L1047" t="s">
        <v>69</v>
      </c>
      <c r="M1047" s="11">
        <v>46183</v>
      </c>
    </row>
    <row r="1048" spans="1:13" x14ac:dyDescent="0.25">
      <c r="A1048" t="s">
        <v>129</v>
      </c>
      <c r="B1048" t="s">
        <v>1476</v>
      </c>
      <c r="C1048">
        <v>0</v>
      </c>
      <c r="D1048">
        <v>0</v>
      </c>
      <c r="E1048" s="1">
        <v>1.5800000000000002E-2</v>
      </c>
      <c r="F1048" s="1">
        <v>20.29</v>
      </c>
      <c r="G1048" s="1">
        <v>0.68210000000000004</v>
      </c>
      <c r="H1048" s="1">
        <v>0</v>
      </c>
      <c r="I1048" t="s">
        <v>13</v>
      </c>
      <c r="J1048" t="s">
        <v>1468</v>
      </c>
      <c r="K1048" s="1">
        <v>518.6</v>
      </c>
      <c r="L1048" t="s">
        <v>20</v>
      </c>
      <c r="M1048" s="11">
        <v>45884</v>
      </c>
    </row>
    <row r="1049" spans="1:13" x14ac:dyDescent="0.25">
      <c r="A1049" t="s">
        <v>33</v>
      </c>
      <c r="B1049" t="s">
        <v>38</v>
      </c>
      <c r="C1049">
        <v>0</v>
      </c>
      <c r="D1049">
        <v>0</v>
      </c>
      <c r="E1049" s="1">
        <v>1.5599999999999999E-2</v>
      </c>
      <c r="F1049" s="1">
        <v>10.55</v>
      </c>
      <c r="G1049" s="1">
        <v>0</v>
      </c>
      <c r="H1049" s="1">
        <v>0</v>
      </c>
      <c r="I1049" t="s">
        <v>24</v>
      </c>
      <c r="J1049" t="s">
        <v>35</v>
      </c>
      <c r="K1049" s="1">
        <v>145.02000000000001</v>
      </c>
      <c r="L1049" t="s">
        <v>40</v>
      </c>
      <c r="M1049" s="11">
        <v>46205</v>
      </c>
    </row>
    <row r="1050" spans="1:13" x14ac:dyDescent="0.25">
      <c r="A1050" t="s">
        <v>107</v>
      </c>
      <c r="B1050" t="s">
        <v>466</v>
      </c>
      <c r="C1050">
        <v>0</v>
      </c>
      <c r="D1050">
        <v>0</v>
      </c>
      <c r="E1050" s="1">
        <v>1.5100000000000001E-2</v>
      </c>
      <c r="F1050" s="1">
        <v>1180.4100000000001</v>
      </c>
      <c r="G1050" s="1">
        <v>0.1145</v>
      </c>
      <c r="H1050" s="1">
        <v>0</v>
      </c>
      <c r="I1050" t="s">
        <v>112</v>
      </c>
      <c r="J1050" t="s">
        <v>461</v>
      </c>
      <c r="K1050" s="1">
        <v>387.2</v>
      </c>
      <c r="L1050" t="s">
        <v>40</v>
      </c>
      <c r="M1050" s="11">
        <v>46050</v>
      </c>
    </row>
    <row r="1051" spans="1:13" x14ac:dyDescent="0.25">
      <c r="A1051" t="s">
        <v>168</v>
      </c>
      <c r="B1051" t="s">
        <v>1113</v>
      </c>
      <c r="C1051">
        <v>0</v>
      </c>
      <c r="D1051">
        <v>0</v>
      </c>
      <c r="E1051" s="1">
        <v>1.4800000000000001E-2</v>
      </c>
      <c r="F1051" s="1">
        <v>16.95</v>
      </c>
      <c r="G1051" s="1">
        <v>0.10920000000000001</v>
      </c>
      <c r="H1051" s="1">
        <v>6.7199999999999996E-2</v>
      </c>
      <c r="I1051" t="s">
        <v>24</v>
      </c>
      <c r="J1051" t="s">
        <v>1108</v>
      </c>
      <c r="K1051" s="1">
        <v>8351.44</v>
      </c>
      <c r="L1051" t="s">
        <v>40</v>
      </c>
      <c r="M1051" s="11">
        <v>45496</v>
      </c>
    </row>
    <row r="1052" spans="1:13" x14ac:dyDescent="0.25">
      <c r="A1052" t="s">
        <v>77</v>
      </c>
      <c r="B1052" t="s">
        <v>590</v>
      </c>
      <c r="C1052">
        <v>0</v>
      </c>
      <c r="D1052">
        <v>0</v>
      </c>
      <c r="E1052" s="1">
        <v>1.4500000000000001E-2</v>
      </c>
      <c r="F1052" s="1">
        <v>15.32</v>
      </c>
      <c r="G1052" s="1">
        <v>0.28489999999999999</v>
      </c>
      <c r="H1052" s="1">
        <v>0</v>
      </c>
      <c r="I1052" t="s">
        <v>162</v>
      </c>
      <c r="J1052" t="s">
        <v>584</v>
      </c>
      <c r="K1052" s="1">
        <v>531.46</v>
      </c>
      <c r="L1052" t="s">
        <v>20</v>
      </c>
      <c r="M1052" s="11">
        <v>46003</v>
      </c>
    </row>
    <row r="1053" spans="1:13" x14ac:dyDescent="0.25">
      <c r="A1053" t="s">
        <v>213</v>
      </c>
      <c r="B1053" t="s">
        <v>515</v>
      </c>
      <c r="C1053">
        <v>0</v>
      </c>
      <c r="D1053">
        <v>0</v>
      </c>
      <c r="E1053" s="1">
        <v>1.44E-2</v>
      </c>
      <c r="F1053" s="1">
        <v>11.8</v>
      </c>
      <c r="G1053" s="1">
        <v>9.2799999999999994E-2</v>
      </c>
      <c r="H1053" s="1">
        <v>0</v>
      </c>
      <c r="I1053" t="s">
        <v>24</v>
      </c>
      <c r="J1053" t="s">
        <v>506</v>
      </c>
      <c r="K1053" s="1">
        <v>4457.03</v>
      </c>
      <c r="L1053" t="s">
        <v>40</v>
      </c>
      <c r="M1053" s="11">
        <v>46061</v>
      </c>
    </row>
    <row r="1054" spans="1:13" x14ac:dyDescent="0.25">
      <c r="A1054" t="s">
        <v>259</v>
      </c>
      <c r="B1054" t="s">
        <v>421</v>
      </c>
      <c r="C1054">
        <v>0</v>
      </c>
      <c r="D1054">
        <v>0</v>
      </c>
      <c r="E1054" s="1">
        <v>1.43E-2</v>
      </c>
      <c r="F1054" s="1">
        <v>12.08</v>
      </c>
      <c r="G1054" s="1">
        <v>0.1017</v>
      </c>
      <c r="H1054" s="1">
        <v>0</v>
      </c>
      <c r="I1054" t="s">
        <v>13</v>
      </c>
      <c r="J1054" t="s">
        <v>418</v>
      </c>
      <c r="K1054" s="1">
        <v>131.86000000000001</v>
      </c>
      <c r="L1054" t="s">
        <v>40</v>
      </c>
      <c r="M1054" s="11">
        <v>46053</v>
      </c>
    </row>
    <row r="1055" spans="1:13" x14ac:dyDescent="0.25">
      <c r="A1055" t="s">
        <v>33</v>
      </c>
      <c r="B1055" t="s">
        <v>64</v>
      </c>
      <c r="C1055">
        <v>0</v>
      </c>
      <c r="D1055">
        <v>0</v>
      </c>
      <c r="E1055" s="1">
        <v>1.4200000000000001E-2</v>
      </c>
      <c r="F1055" s="1">
        <v>11.62</v>
      </c>
      <c r="G1055" s="1">
        <v>9.4600000000000004E-2</v>
      </c>
      <c r="H1055" s="1">
        <v>0</v>
      </c>
      <c r="I1055" t="s">
        <v>24</v>
      </c>
      <c r="J1055" t="s">
        <v>35</v>
      </c>
      <c r="K1055" s="1">
        <v>54.95</v>
      </c>
      <c r="L1055" t="s">
        <v>53</v>
      </c>
      <c r="M1055" s="11">
        <v>46058</v>
      </c>
    </row>
    <row r="1056" spans="1:13" x14ac:dyDescent="0.25">
      <c r="A1056" t="s">
        <v>77</v>
      </c>
      <c r="B1056" t="s">
        <v>589</v>
      </c>
      <c r="C1056">
        <v>0</v>
      </c>
      <c r="D1056">
        <v>0</v>
      </c>
      <c r="E1056" s="1">
        <v>1.34E-2</v>
      </c>
      <c r="F1056" s="1">
        <v>19.79</v>
      </c>
      <c r="G1056" s="1">
        <v>0.4476</v>
      </c>
      <c r="H1056" s="1">
        <v>0.19059999999999999</v>
      </c>
      <c r="I1056" t="s">
        <v>162</v>
      </c>
      <c r="J1056" t="s">
        <v>584</v>
      </c>
      <c r="K1056" s="1">
        <v>1474.85</v>
      </c>
      <c r="L1056" t="s">
        <v>16</v>
      </c>
      <c r="M1056" s="11">
        <v>45132</v>
      </c>
    </row>
    <row r="1057" spans="1:13" x14ac:dyDescent="0.25">
      <c r="A1057" t="s">
        <v>247</v>
      </c>
      <c r="B1057" t="s">
        <v>684</v>
      </c>
      <c r="C1057">
        <v>0</v>
      </c>
      <c r="D1057">
        <v>0</v>
      </c>
      <c r="E1057" s="1">
        <v>1.34E-2</v>
      </c>
      <c r="F1057" s="1">
        <v>16.149999999999999</v>
      </c>
      <c r="G1057" s="1">
        <v>1.6500000000000001E-2</v>
      </c>
      <c r="H1057" s="1">
        <v>4.2700000000000002E-2</v>
      </c>
      <c r="I1057" t="s">
        <v>24</v>
      </c>
      <c r="J1057" t="s">
        <v>682</v>
      </c>
      <c r="K1057" s="1">
        <v>134.32</v>
      </c>
      <c r="L1057" t="s">
        <v>20</v>
      </c>
      <c r="M1057" s="11">
        <v>45864</v>
      </c>
    </row>
    <row r="1058" spans="1:13" x14ac:dyDescent="0.25">
      <c r="A1058" t="s">
        <v>479</v>
      </c>
      <c r="B1058" t="s">
        <v>1072</v>
      </c>
      <c r="C1058">
        <v>0</v>
      </c>
      <c r="D1058">
        <v>0</v>
      </c>
      <c r="E1058" s="1">
        <v>1.2999999999999999E-2</v>
      </c>
      <c r="F1058" s="1">
        <v>11.66</v>
      </c>
      <c r="G1058" s="1">
        <v>9.6299999999999997E-2</v>
      </c>
      <c r="H1058" s="1">
        <v>0</v>
      </c>
      <c r="I1058" t="s">
        <v>13</v>
      </c>
      <c r="J1058" t="s">
        <v>1070</v>
      </c>
      <c r="K1058" s="1">
        <v>165.41</v>
      </c>
      <c r="L1058" t="s">
        <v>40</v>
      </c>
      <c r="M1058" s="11">
        <v>46055</v>
      </c>
    </row>
    <row r="1059" spans="1:13" x14ac:dyDescent="0.25">
      <c r="A1059" t="s">
        <v>129</v>
      </c>
      <c r="B1059" t="s">
        <v>1581</v>
      </c>
      <c r="C1059">
        <v>0</v>
      </c>
      <c r="D1059">
        <v>0</v>
      </c>
      <c r="E1059" s="1">
        <v>1.2999999999999999E-2</v>
      </c>
      <c r="F1059" s="1">
        <v>11.51</v>
      </c>
      <c r="G1059" s="1">
        <v>0.1079</v>
      </c>
      <c r="H1059" s="1">
        <v>0</v>
      </c>
      <c r="I1059" t="s">
        <v>13</v>
      </c>
      <c r="J1059" t="s">
        <v>1579</v>
      </c>
      <c r="K1059" s="1">
        <v>103.22</v>
      </c>
      <c r="L1059" t="s">
        <v>40</v>
      </c>
      <c r="M1059" s="11">
        <v>46051</v>
      </c>
    </row>
    <row r="1060" spans="1:13" x14ac:dyDescent="0.25">
      <c r="A1060" t="s">
        <v>213</v>
      </c>
      <c r="B1060" t="s">
        <v>403</v>
      </c>
      <c r="C1060">
        <v>0</v>
      </c>
      <c r="D1060">
        <v>0</v>
      </c>
      <c r="E1060" s="1">
        <v>1.2200000000000001E-2</v>
      </c>
      <c r="F1060" s="1">
        <v>32.89</v>
      </c>
      <c r="G1060" s="1">
        <v>4.7E-2</v>
      </c>
      <c r="H1060" s="1">
        <v>0.13139999999999999</v>
      </c>
      <c r="I1060" t="s">
        <v>24</v>
      </c>
      <c r="J1060" t="s">
        <v>396</v>
      </c>
      <c r="K1060" s="1">
        <v>1244.31</v>
      </c>
      <c r="L1060" t="s">
        <v>20</v>
      </c>
      <c r="M1060" s="11">
        <v>45357</v>
      </c>
    </row>
    <row r="1061" spans="1:13" x14ac:dyDescent="0.25">
      <c r="A1061" t="s">
        <v>542</v>
      </c>
      <c r="B1061" t="s">
        <v>551</v>
      </c>
      <c r="C1061">
        <v>0</v>
      </c>
      <c r="D1061">
        <v>0</v>
      </c>
      <c r="E1061" s="1">
        <v>1.21E-2</v>
      </c>
      <c r="F1061" s="1">
        <v>11.95</v>
      </c>
      <c r="G1061" s="1">
        <v>0.10299999999999999</v>
      </c>
      <c r="H1061" s="1">
        <v>0</v>
      </c>
      <c r="I1061" t="s">
        <v>13</v>
      </c>
      <c r="J1061" t="s">
        <v>544</v>
      </c>
      <c r="K1061" s="1">
        <v>2512.77</v>
      </c>
      <c r="L1061" t="s">
        <v>40</v>
      </c>
      <c r="M1061" s="11">
        <v>46052</v>
      </c>
    </row>
    <row r="1062" spans="1:13" x14ac:dyDescent="0.25">
      <c r="A1062" t="s">
        <v>270</v>
      </c>
      <c r="B1062" t="s">
        <v>1431</v>
      </c>
      <c r="C1062">
        <v>0</v>
      </c>
      <c r="D1062">
        <v>0</v>
      </c>
      <c r="E1062" s="1">
        <v>1.2E-2</v>
      </c>
      <c r="F1062" s="1">
        <v>10.14</v>
      </c>
      <c r="G1062" s="1">
        <v>0</v>
      </c>
      <c r="H1062" s="1">
        <v>0</v>
      </c>
      <c r="I1062" t="s">
        <v>24</v>
      </c>
      <c r="J1062" t="s">
        <v>1419</v>
      </c>
      <c r="K1062" s="1">
        <v>9791.2199999999993</v>
      </c>
      <c r="L1062" t="s">
        <v>40</v>
      </c>
      <c r="M1062" s="11">
        <v>46307</v>
      </c>
    </row>
    <row r="1063" spans="1:13" x14ac:dyDescent="0.25">
      <c r="A1063" t="s">
        <v>129</v>
      </c>
      <c r="B1063" t="s">
        <v>335</v>
      </c>
      <c r="C1063">
        <v>0</v>
      </c>
      <c r="D1063">
        <v>0</v>
      </c>
      <c r="E1063" s="1">
        <v>1.18E-2</v>
      </c>
      <c r="F1063" s="1">
        <v>11.81</v>
      </c>
      <c r="G1063" s="1">
        <v>9.1399999999999995E-2</v>
      </c>
      <c r="H1063" s="1">
        <v>0</v>
      </c>
      <c r="I1063" t="s">
        <v>13</v>
      </c>
      <c r="J1063" t="s">
        <v>332</v>
      </c>
      <c r="K1063" s="1">
        <v>164.56</v>
      </c>
      <c r="L1063" t="s">
        <v>40</v>
      </c>
      <c r="M1063" s="11">
        <v>46063</v>
      </c>
    </row>
    <row r="1064" spans="1:13" x14ac:dyDescent="0.25">
      <c r="A1064" t="s">
        <v>213</v>
      </c>
      <c r="B1064" t="s">
        <v>505</v>
      </c>
      <c r="C1064">
        <v>0</v>
      </c>
      <c r="D1064">
        <v>0</v>
      </c>
      <c r="E1064" s="1">
        <v>1.1299999999999999E-2</v>
      </c>
      <c r="F1064" s="1">
        <v>11.97</v>
      </c>
      <c r="G1064" s="1">
        <v>9.7900000000000001E-2</v>
      </c>
      <c r="H1064" s="1">
        <v>0</v>
      </c>
      <c r="I1064" t="s">
        <v>24</v>
      </c>
      <c r="J1064" t="s">
        <v>506</v>
      </c>
      <c r="K1064" s="1">
        <v>1000.46</v>
      </c>
      <c r="L1064" t="s">
        <v>40</v>
      </c>
      <c r="M1064" s="11">
        <v>46054</v>
      </c>
    </row>
    <row r="1065" spans="1:13" x14ac:dyDescent="0.25">
      <c r="A1065" t="s">
        <v>213</v>
      </c>
      <c r="B1065" t="s">
        <v>512</v>
      </c>
      <c r="C1065">
        <v>0</v>
      </c>
      <c r="D1065">
        <v>0</v>
      </c>
      <c r="E1065" s="1">
        <v>1.1299999999999999E-2</v>
      </c>
      <c r="F1065" s="1">
        <v>11.54</v>
      </c>
      <c r="G1065" s="1">
        <v>9.2399999999999996E-2</v>
      </c>
      <c r="H1065" s="1">
        <v>0</v>
      </c>
      <c r="I1065" t="s">
        <v>24</v>
      </c>
      <c r="J1065" t="s">
        <v>506</v>
      </c>
      <c r="K1065" s="1">
        <v>2209.06</v>
      </c>
      <c r="L1065" t="s">
        <v>40</v>
      </c>
      <c r="M1065" s="11">
        <v>46062</v>
      </c>
    </row>
    <row r="1066" spans="1:13" x14ac:dyDescent="0.25">
      <c r="A1066" t="s">
        <v>270</v>
      </c>
      <c r="B1066" t="s">
        <v>871</v>
      </c>
      <c r="C1066">
        <v>0</v>
      </c>
      <c r="D1066">
        <v>0</v>
      </c>
      <c r="E1066" s="1">
        <v>1.11E-2</v>
      </c>
      <c r="F1066" s="1">
        <v>84.39</v>
      </c>
      <c r="G1066" s="1">
        <v>9.69E-2</v>
      </c>
      <c r="H1066" s="1">
        <v>5.3100000000000001E-2</v>
      </c>
      <c r="I1066" t="s">
        <v>112</v>
      </c>
      <c r="J1066" t="s">
        <v>855</v>
      </c>
      <c r="K1066" s="1">
        <v>876.91</v>
      </c>
      <c r="L1066" t="s">
        <v>40</v>
      </c>
      <c r="M1066" s="11">
        <v>45782</v>
      </c>
    </row>
    <row r="1067" spans="1:13" x14ac:dyDescent="0.25">
      <c r="A1067" t="s">
        <v>175</v>
      </c>
      <c r="B1067" t="s">
        <v>799</v>
      </c>
      <c r="C1067">
        <v>0</v>
      </c>
      <c r="D1067">
        <v>0</v>
      </c>
      <c r="E1067" s="1">
        <v>1.0999999999999999E-2</v>
      </c>
      <c r="F1067" s="1">
        <v>1136.44</v>
      </c>
      <c r="G1067" s="1">
        <v>9.5399999999999999E-2</v>
      </c>
      <c r="H1067" s="1">
        <v>0</v>
      </c>
      <c r="I1067" t="s">
        <v>13</v>
      </c>
      <c r="J1067" t="s">
        <v>787</v>
      </c>
      <c r="K1067" s="1">
        <v>46.57</v>
      </c>
      <c r="L1067" t="s">
        <v>40</v>
      </c>
      <c r="M1067" s="11">
        <v>46056</v>
      </c>
    </row>
    <row r="1068" spans="1:13" x14ac:dyDescent="0.25">
      <c r="A1068" t="s">
        <v>217</v>
      </c>
      <c r="B1068" t="s">
        <v>1657</v>
      </c>
      <c r="C1068">
        <v>0</v>
      </c>
      <c r="D1068">
        <v>0</v>
      </c>
      <c r="E1068" s="1">
        <v>1.09E-2</v>
      </c>
      <c r="F1068" s="1">
        <v>11.67</v>
      </c>
      <c r="G1068" s="1">
        <v>9.4799999999999995E-2</v>
      </c>
      <c r="H1068" s="1">
        <v>0</v>
      </c>
      <c r="I1068" t="s">
        <v>24</v>
      </c>
      <c r="J1068" t="s">
        <v>1654</v>
      </c>
      <c r="K1068" s="1">
        <v>648.88</v>
      </c>
      <c r="L1068" t="s">
        <v>40</v>
      </c>
      <c r="M1068" s="11">
        <v>46057</v>
      </c>
    </row>
    <row r="1069" spans="1:13" x14ac:dyDescent="0.25">
      <c r="A1069" t="s">
        <v>117</v>
      </c>
      <c r="B1069" t="s">
        <v>1376</v>
      </c>
      <c r="C1069">
        <v>0</v>
      </c>
      <c r="D1069">
        <v>0</v>
      </c>
      <c r="E1069" s="1">
        <v>1.09E-2</v>
      </c>
      <c r="F1069" s="1">
        <v>10.83</v>
      </c>
      <c r="G1069" s="1">
        <v>9.1999999999999998E-2</v>
      </c>
      <c r="H1069" s="1">
        <v>1.78E-2</v>
      </c>
      <c r="I1069" t="s">
        <v>13</v>
      </c>
      <c r="J1069" t="s">
        <v>1377</v>
      </c>
      <c r="K1069" s="1">
        <v>16.86</v>
      </c>
      <c r="L1069" t="s">
        <v>20</v>
      </c>
      <c r="M1069" s="11">
        <v>45876</v>
      </c>
    </row>
    <row r="1070" spans="1:13" x14ac:dyDescent="0.25">
      <c r="A1070" t="s">
        <v>77</v>
      </c>
      <c r="B1070" t="s">
        <v>833</v>
      </c>
      <c r="C1070">
        <v>0</v>
      </c>
      <c r="D1070">
        <v>0</v>
      </c>
      <c r="E1070" s="1">
        <v>1.0699999999999999E-2</v>
      </c>
      <c r="F1070" s="1">
        <v>11.81</v>
      </c>
      <c r="G1070" s="1">
        <v>9.3200000000000005E-2</v>
      </c>
      <c r="H1070" s="1">
        <v>0</v>
      </c>
      <c r="I1070" t="s">
        <v>13</v>
      </c>
      <c r="J1070" t="s">
        <v>827</v>
      </c>
      <c r="K1070" s="1">
        <v>244.78</v>
      </c>
      <c r="L1070" t="s">
        <v>40</v>
      </c>
      <c r="M1070" s="11">
        <v>46060</v>
      </c>
    </row>
    <row r="1071" spans="1:13" x14ac:dyDescent="0.25">
      <c r="A1071" t="s">
        <v>33</v>
      </c>
      <c r="B1071" t="s">
        <v>43</v>
      </c>
      <c r="C1071">
        <v>0</v>
      </c>
      <c r="D1071">
        <v>0</v>
      </c>
      <c r="E1071" s="1">
        <v>1.06E-2</v>
      </c>
      <c r="F1071" s="1">
        <v>10.97</v>
      </c>
      <c r="G1071" s="1">
        <v>0</v>
      </c>
      <c r="H1071" s="1">
        <v>0</v>
      </c>
      <c r="I1071" t="s">
        <v>24</v>
      </c>
      <c r="J1071" t="s">
        <v>35</v>
      </c>
      <c r="K1071" s="1">
        <v>16.82</v>
      </c>
      <c r="L1071" t="s">
        <v>40</v>
      </c>
      <c r="M1071" s="11">
        <v>46152</v>
      </c>
    </row>
    <row r="1072" spans="1:13" x14ac:dyDescent="0.25">
      <c r="A1072" t="s">
        <v>259</v>
      </c>
      <c r="B1072" t="s">
        <v>428</v>
      </c>
      <c r="C1072">
        <v>0</v>
      </c>
      <c r="D1072">
        <v>0</v>
      </c>
      <c r="E1072" s="1">
        <v>1.0500000000000001E-2</v>
      </c>
      <c r="F1072" s="1">
        <v>10.73</v>
      </c>
      <c r="G1072" s="1">
        <v>0</v>
      </c>
      <c r="H1072" s="1">
        <v>0</v>
      </c>
      <c r="I1072" t="s">
        <v>13</v>
      </c>
      <c r="J1072" t="s">
        <v>418</v>
      </c>
      <c r="K1072" s="1">
        <v>87.85</v>
      </c>
      <c r="L1072" t="s">
        <v>40</v>
      </c>
      <c r="M1072" s="11">
        <v>46190</v>
      </c>
    </row>
    <row r="1073" spans="1:13" x14ac:dyDescent="0.25">
      <c r="A1073" t="s">
        <v>22</v>
      </c>
      <c r="B1073" t="s">
        <v>132</v>
      </c>
      <c r="C1073">
        <v>0</v>
      </c>
      <c r="D1073">
        <v>0</v>
      </c>
      <c r="E1073" s="1">
        <v>1.0200000000000001E-2</v>
      </c>
      <c r="F1073" s="1">
        <v>33.68</v>
      </c>
      <c r="G1073" s="1">
        <v>8.1799999999999998E-2</v>
      </c>
      <c r="H1073" s="1">
        <v>5.5899999999999998E-2</v>
      </c>
      <c r="I1073">
        <v>0</v>
      </c>
      <c r="J1073" t="s">
        <v>133</v>
      </c>
      <c r="K1073" s="1">
        <v>763.15</v>
      </c>
      <c r="L1073" t="s">
        <v>40</v>
      </c>
      <c r="M1073" s="11">
        <v>45700</v>
      </c>
    </row>
    <row r="1074" spans="1:13" x14ac:dyDescent="0.25">
      <c r="A1074" t="s">
        <v>33</v>
      </c>
      <c r="B1074" t="s">
        <v>54</v>
      </c>
      <c r="C1074">
        <v>0</v>
      </c>
      <c r="D1074">
        <v>0</v>
      </c>
      <c r="E1074" s="1">
        <v>1.0200000000000001E-2</v>
      </c>
      <c r="F1074" s="1">
        <v>11.86</v>
      </c>
      <c r="G1074" s="1">
        <v>8.8200000000000001E-2</v>
      </c>
      <c r="H1074" s="1">
        <v>0</v>
      </c>
      <c r="I1074" t="s">
        <v>24</v>
      </c>
      <c r="J1074" t="s">
        <v>35</v>
      </c>
      <c r="K1074" s="1">
        <v>2863.61</v>
      </c>
      <c r="L1074" t="s">
        <v>40</v>
      </c>
      <c r="M1074" s="11">
        <v>46068</v>
      </c>
    </row>
    <row r="1075" spans="1:13" x14ac:dyDescent="0.25">
      <c r="A1075" t="s">
        <v>77</v>
      </c>
      <c r="B1075" t="s">
        <v>591</v>
      </c>
      <c r="C1075">
        <v>0</v>
      </c>
      <c r="D1075">
        <v>0</v>
      </c>
      <c r="E1075" s="1">
        <v>1.01E-2</v>
      </c>
      <c r="F1075" s="1">
        <v>6.83</v>
      </c>
      <c r="G1075" s="1">
        <v>9.4500000000000001E-2</v>
      </c>
      <c r="H1075" s="1">
        <v>0</v>
      </c>
      <c r="I1075" t="s">
        <v>162</v>
      </c>
      <c r="J1075" t="s">
        <v>584</v>
      </c>
      <c r="K1075" s="1">
        <v>66.94</v>
      </c>
      <c r="L1075" t="s">
        <v>20</v>
      </c>
      <c r="M1075" s="11">
        <v>46059</v>
      </c>
    </row>
    <row r="1076" spans="1:13" x14ac:dyDescent="0.25">
      <c r="A1076" t="s">
        <v>129</v>
      </c>
      <c r="B1076" t="s">
        <v>1582</v>
      </c>
      <c r="C1076">
        <v>0</v>
      </c>
      <c r="D1076">
        <v>0</v>
      </c>
      <c r="E1076" s="1">
        <v>9.7999999999999997E-3</v>
      </c>
      <c r="F1076" s="1">
        <v>11.54</v>
      </c>
      <c r="G1076" s="1">
        <v>9.0200000000000002E-2</v>
      </c>
      <c r="H1076" s="1">
        <v>0</v>
      </c>
      <c r="I1076" t="s">
        <v>13</v>
      </c>
      <c r="J1076" t="s">
        <v>1579</v>
      </c>
      <c r="K1076" s="1">
        <v>324.19</v>
      </c>
      <c r="L1076" t="s">
        <v>40</v>
      </c>
      <c r="M1076" s="11">
        <v>46065</v>
      </c>
    </row>
    <row r="1077" spans="1:13" x14ac:dyDescent="0.25">
      <c r="A1077" t="s">
        <v>259</v>
      </c>
      <c r="B1077" t="s">
        <v>493</v>
      </c>
      <c r="C1077">
        <v>0</v>
      </c>
      <c r="D1077">
        <v>0</v>
      </c>
      <c r="E1077" s="1">
        <v>9.7999999999999997E-3</v>
      </c>
      <c r="F1077" s="1">
        <v>10.68</v>
      </c>
      <c r="G1077" s="1">
        <v>0</v>
      </c>
      <c r="H1077" s="1">
        <v>0</v>
      </c>
      <c r="I1077" t="s">
        <v>24</v>
      </c>
      <c r="J1077" t="s">
        <v>490</v>
      </c>
      <c r="K1077" s="1">
        <v>84.25</v>
      </c>
      <c r="L1077" t="s">
        <v>20</v>
      </c>
      <c r="M1077" s="11">
        <v>46188</v>
      </c>
    </row>
    <row r="1078" spans="1:13" x14ac:dyDescent="0.25">
      <c r="A1078" t="s">
        <v>107</v>
      </c>
      <c r="B1078" t="s">
        <v>626</v>
      </c>
      <c r="C1078">
        <v>0</v>
      </c>
      <c r="D1078">
        <v>0</v>
      </c>
      <c r="E1078" s="1">
        <v>9.4999999999999998E-3</v>
      </c>
      <c r="F1078" s="1">
        <v>10.5</v>
      </c>
      <c r="G1078" s="1">
        <v>0</v>
      </c>
      <c r="H1078" s="1">
        <v>0</v>
      </c>
      <c r="I1078" t="s">
        <v>112</v>
      </c>
      <c r="J1078" t="s">
        <v>627</v>
      </c>
      <c r="K1078" s="1">
        <v>21.71</v>
      </c>
      <c r="L1078" t="s">
        <v>40</v>
      </c>
      <c r="M1078" s="11">
        <v>46156</v>
      </c>
    </row>
    <row r="1079" spans="1:13" x14ac:dyDescent="0.25">
      <c r="A1079" t="s">
        <v>22</v>
      </c>
      <c r="B1079" t="s">
        <v>205</v>
      </c>
      <c r="C1079">
        <v>0</v>
      </c>
      <c r="D1079">
        <v>0</v>
      </c>
      <c r="E1079" s="1">
        <v>9.4000000000000004E-3</v>
      </c>
      <c r="F1079" s="1">
        <v>11.39</v>
      </c>
      <c r="G1079" s="1">
        <v>8.7800000000000003E-2</v>
      </c>
      <c r="H1079" s="1">
        <v>0</v>
      </c>
      <c r="I1079" t="s">
        <v>13</v>
      </c>
      <c r="J1079" t="s">
        <v>202</v>
      </c>
      <c r="K1079" s="1">
        <v>177.86</v>
      </c>
      <c r="L1079" t="s">
        <v>40</v>
      </c>
      <c r="M1079" s="11">
        <v>46069</v>
      </c>
    </row>
    <row r="1080" spans="1:13" x14ac:dyDescent="0.25">
      <c r="A1080" t="s">
        <v>213</v>
      </c>
      <c r="B1080" t="s">
        <v>516</v>
      </c>
      <c r="C1080">
        <v>0</v>
      </c>
      <c r="D1080">
        <v>0</v>
      </c>
      <c r="E1080" s="1">
        <v>9.2999999999999992E-3</v>
      </c>
      <c r="F1080" s="1">
        <v>12.56</v>
      </c>
      <c r="G1080" s="1">
        <v>8.6499999999999994E-2</v>
      </c>
      <c r="H1080" s="1">
        <v>6.0999999999999999E-2</v>
      </c>
      <c r="I1080" t="s">
        <v>24</v>
      </c>
      <c r="J1080" t="s">
        <v>506</v>
      </c>
      <c r="K1080" s="1">
        <v>4566.4799999999996</v>
      </c>
      <c r="L1080" t="s">
        <v>40</v>
      </c>
      <c r="M1080" s="11">
        <v>45543</v>
      </c>
    </row>
    <row r="1081" spans="1:13" x14ac:dyDescent="0.25">
      <c r="A1081" t="s">
        <v>259</v>
      </c>
      <c r="B1081" t="s">
        <v>660</v>
      </c>
      <c r="C1081">
        <v>0</v>
      </c>
      <c r="D1081">
        <v>0</v>
      </c>
      <c r="E1081" s="1">
        <v>9.2999999999999992E-3</v>
      </c>
      <c r="F1081" s="1">
        <v>11.74</v>
      </c>
      <c r="G1081" s="1">
        <v>8.9399999999999993E-2</v>
      </c>
      <c r="H1081" s="1">
        <v>0</v>
      </c>
      <c r="I1081" t="s">
        <v>13</v>
      </c>
      <c r="J1081" t="s">
        <v>658</v>
      </c>
      <c r="K1081" s="1">
        <v>696.2</v>
      </c>
      <c r="L1081" t="s">
        <v>40</v>
      </c>
      <c r="M1081" s="11">
        <v>46066</v>
      </c>
    </row>
    <row r="1082" spans="1:13" x14ac:dyDescent="0.25">
      <c r="A1082" t="s">
        <v>1239</v>
      </c>
      <c r="B1082" t="s">
        <v>1261</v>
      </c>
      <c r="C1082">
        <v>0</v>
      </c>
      <c r="D1082">
        <v>0</v>
      </c>
      <c r="E1082" s="1">
        <v>9.2999999999999992E-3</v>
      </c>
      <c r="F1082" s="1">
        <v>10.8</v>
      </c>
      <c r="G1082" s="1">
        <v>0</v>
      </c>
      <c r="H1082" s="1">
        <v>0</v>
      </c>
      <c r="I1082" t="s">
        <v>112</v>
      </c>
      <c r="J1082" t="s">
        <v>1262</v>
      </c>
      <c r="K1082" s="1">
        <v>1028.3699999999999</v>
      </c>
      <c r="L1082" t="s">
        <v>53</v>
      </c>
      <c r="M1082" s="11">
        <v>46263</v>
      </c>
    </row>
    <row r="1083" spans="1:13" x14ac:dyDescent="0.25">
      <c r="A1083" t="s">
        <v>564</v>
      </c>
      <c r="B1083" t="s">
        <v>973</v>
      </c>
      <c r="C1083">
        <v>0</v>
      </c>
      <c r="D1083">
        <v>0</v>
      </c>
      <c r="E1083" s="1">
        <v>9.1999999999999998E-3</v>
      </c>
      <c r="F1083" s="1">
        <v>14.63</v>
      </c>
      <c r="G1083" s="1">
        <v>0.14910000000000001</v>
      </c>
      <c r="H1083" s="1">
        <v>0</v>
      </c>
      <c r="I1083" t="s">
        <v>24</v>
      </c>
      <c r="J1083" t="s">
        <v>974</v>
      </c>
      <c r="K1083" s="1">
        <v>1247.8699999999999</v>
      </c>
      <c r="L1083" t="s">
        <v>53</v>
      </c>
      <c r="M1083" s="11">
        <v>46042</v>
      </c>
    </row>
    <row r="1084" spans="1:13" x14ac:dyDescent="0.25">
      <c r="A1084" t="s">
        <v>542</v>
      </c>
      <c r="B1084" t="s">
        <v>550</v>
      </c>
      <c r="C1084">
        <v>0</v>
      </c>
      <c r="D1084">
        <v>0</v>
      </c>
      <c r="E1084" s="1">
        <v>9.1999999999999998E-3</v>
      </c>
      <c r="F1084" s="1">
        <v>11.68</v>
      </c>
      <c r="G1084" s="1">
        <v>8.8200000000000001E-2</v>
      </c>
      <c r="H1084" s="1">
        <v>0</v>
      </c>
      <c r="I1084" t="s">
        <v>13</v>
      </c>
      <c r="J1084" t="s">
        <v>544</v>
      </c>
      <c r="K1084" s="1">
        <v>2184.37</v>
      </c>
      <c r="L1084" t="s">
        <v>40</v>
      </c>
      <c r="M1084" s="11">
        <v>46067</v>
      </c>
    </row>
    <row r="1085" spans="1:13" x14ac:dyDescent="0.25">
      <c r="A1085" t="s">
        <v>270</v>
      </c>
      <c r="B1085" t="s">
        <v>323</v>
      </c>
      <c r="C1085">
        <v>0</v>
      </c>
      <c r="D1085">
        <v>0</v>
      </c>
      <c r="E1085" s="1">
        <v>8.9999999999999993E-3</v>
      </c>
      <c r="F1085" s="1">
        <v>11.74</v>
      </c>
      <c r="G1085" s="1">
        <v>9.1399999999999995E-2</v>
      </c>
      <c r="H1085" s="1">
        <v>0</v>
      </c>
      <c r="I1085" t="s">
        <v>13</v>
      </c>
      <c r="J1085" t="s">
        <v>320</v>
      </c>
      <c r="K1085" s="1">
        <v>928.01</v>
      </c>
      <c r="L1085" t="s">
        <v>40</v>
      </c>
      <c r="M1085" s="11">
        <v>46064</v>
      </c>
    </row>
    <row r="1086" spans="1:13" x14ac:dyDescent="0.25">
      <c r="A1086" t="s">
        <v>270</v>
      </c>
      <c r="B1086" t="s">
        <v>1464</v>
      </c>
      <c r="C1086">
        <v>0</v>
      </c>
      <c r="D1086">
        <v>0</v>
      </c>
      <c r="E1086" s="1">
        <v>8.6999999999999994E-3</v>
      </c>
      <c r="F1086" s="1">
        <v>14.9</v>
      </c>
      <c r="G1086" s="1">
        <v>8.1299999999999997E-2</v>
      </c>
      <c r="H1086" s="1">
        <v>0</v>
      </c>
      <c r="I1086" t="s">
        <v>24</v>
      </c>
      <c r="J1086" t="s">
        <v>1465</v>
      </c>
      <c r="K1086" s="1">
        <v>104.15</v>
      </c>
      <c r="L1086" t="s">
        <v>20</v>
      </c>
      <c r="M1086" s="11">
        <v>46087</v>
      </c>
    </row>
    <row r="1087" spans="1:13" x14ac:dyDescent="0.25">
      <c r="A1087" t="s">
        <v>302</v>
      </c>
      <c r="B1087" t="s">
        <v>989</v>
      </c>
      <c r="C1087">
        <v>0</v>
      </c>
      <c r="D1087">
        <v>0</v>
      </c>
      <c r="E1087" s="1">
        <v>8.3000000000000001E-3</v>
      </c>
      <c r="F1087" s="1">
        <v>68.430000000000007</v>
      </c>
      <c r="G1087" s="1">
        <v>7.7799999999999994E-2</v>
      </c>
      <c r="H1087" s="1">
        <v>5.1900000000000002E-2</v>
      </c>
      <c r="I1087" t="s">
        <v>112</v>
      </c>
      <c r="J1087" t="s">
        <v>974</v>
      </c>
      <c r="K1087" s="1">
        <v>6176.66</v>
      </c>
      <c r="L1087" t="s">
        <v>40</v>
      </c>
      <c r="M1087" s="11">
        <v>45800</v>
      </c>
    </row>
    <row r="1088" spans="1:13" x14ac:dyDescent="0.25">
      <c r="A1088" t="s">
        <v>302</v>
      </c>
      <c r="B1088" t="s">
        <v>990</v>
      </c>
      <c r="C1088">
        <v>0</v>
      </c>
      <c r="D1088">
        <v>0</v>
      </c>
      <c r="E1088" s="1">
        <v>8.3000000000000001E-3</v>
      </c>
      <c r="F1088" s="1">
        <v>68.430000000000007</v>
      </c>
      <c r="G1088" s="1">
        <v>7.7799999999999994E-2</v>
      </c>
      <c r="H1088" s="1">
        <v>5.1900000000000002E-2</v>
      </c>
      <c r="I1088" t="s">
        <v>112</v>
      </c>
      <c r="J1088" t="s">
        <v>974</v>
      </c>
      <c r="K1088" s="1">
        <v>6176.66</v>
      </c>
      <c r="L1088" t="s">
        <v>40</v>
      </c>
      <c r="M1088" s="11">
        <v>45801</v>
      </c>
    </row>
    <row r="1089" spans="1:13" x14ac:dyDescent="0.25">
      <c r="A1089" t="s">
        <v>247</v>
      </c>
      <c r="B1089" t="s">
        <v>1004</v>
      </c>
      <c r="C1089">
        <v>0</v>
      </c>
      <c r="D1089">
        <v>0</v>
      </c>
      <c r="E1089" s="1">
        <v>8.2000000000000007E-3</v>
      </c>
      <c r="F1089" s="1">
        <v>76.44</v>
      </c>
      <c r="G1089" s="1">
        <v>7.8600000000000003E-2</v>
      </c>
      <c r="H1089" s="1">
        <v>5.45E-2</v>
      </c>
      <c r="I1089" t="s">
        <v>13</v>
      </c>
      <c r="J1089" t="s">
        <v>974</v>
      </c>
      <c r="K1089" s="1">
        <v>371.65</v>
      </c>
      <c r="L1089" t="s">
        <v>40</v>
      </c>
      <c r="M1089" s="11">
        <v>45753</v>
      </c>
    </row>
    <row r="1090" spans="1:13" x14ac:dyDescent="0.25">
      <c r="A1090" t="s">
        <v>247</v>
      </c>
      <c r="B1090" t="s">
        <v>1005</v>
      </c>
      <c r="C1090">
        <v>0</v>
      </c>
      <c r="D1090">
        <v>0</v>
      </c>
      <c r="E1090" s="1">
        <v>8.2000000000000007E-3</v>
      </c>
      <c r="F1090" s="1">
        <v>76.44</v>
      </c>
      <c r="G1090" s="1">
        <v>7.8600000000000003E-2</v>
      </c>
      <c r="H1090" s="1">
        <v>5.45E-2</v>
      </c>
      <c r="I1090" t="s">
        <v>13</v>
      </c>
      <c r="J1090" t="s">
        <v>974</v>
      </c>
      <c r="K1090" s="1">
        <v>371.65</v>
      </c>
      <c r="L1090" t="s">
        <v>40</v>
      </c>
      <c r="M1090" s="11">
        <v>45754</v>
      </c>
    </row>
    <row r="1091" spans="1:13" x14ac:dyDescent="0.25">
      <c r="A1091" t="s">
        <v>270</v>
      </c>
      <c r="B1091" t="s">
        <v>324</v>
      </c>
      <c r="C1091">
        <v>0</v>
      </c>
      <c r="D1091">
        <v>0</v>
      </c>
      <c r="E1091" s="1">
        <v>7.9000000000000008E-3</v>
      </c>
      <c r="F1091" s="1">
        <v>11.7</v>
      </c>
      <c r="G1091" s="1">
        <v>8.6999999999999994E-2</v>
      </c>
      <c r="H1091" s="1">
        <v>0</v>
      </c>
      <c r="I1091" t="s">
        <v>13</v>
      </c>
      <c r="J1091" t="s">
        <v>320</v>
      </c>
      <c r="K1091" s="1">
        <v>956.91</v>
      </c>
      <c r="L1091" t="s">
        <v>40</v>
      </c>
      <c r="M1091" s="11">
        <v>46070</v>
      </c>
    </row>
    <row r="1092" spans="1:13" x14ac:dyDescent="0.25">
      <c r="A1092" t="s">
        <v>704</v>
      </c>
      <c r="B1092" t="s">
        <v>902</v>
      </c>
      <c r="C1092">
        <v>0</v>
      </c>
      <c r="D1092">
        <v>0</v>
      </c>
      <c r="E1092" s="1">
        <v>7.9000000000000008E-3</v>
      </c>
      <c r="F1092" s="1">
        <v>11.27</v>
      </c>
      <c r="G1092" s="1">
        <v>8.5300000000000001E-2</v>
      </c>
      <c r="H1092" s="1">
        <v>0</v>
      </c>
      <c r="I1092" t="s">
        <v>13</v>
      </c>
      <c r="J1092" t="s">
        <v>890</v>
      </c>
      <c r="K1092" s="1">
        <v>34.96</v>
      </c>
      <c r="L1092" t="s">
        <v>40</v>
      </c>
      <c r="M1092" s="11">
        <v>46072</v>
      </c>
    </row>
    <row r="1093" spans="1:13" x14ac:dyDescent="0.25">
      <c r="A1093" t="s">
        <v>247</v>
      </c>
      <c r="B1093" t="s">
        <v>1663</v>
      </c>
      <c r="C1093">
        <v>0</v>
      </c>
      <c r="D1093">
        <v>0</v>
      </c>
      <c r="E1093" s="1">
        <v>7.7000000000000002E-3</v>
      </c>
      <c r="F1093" s="1">
        <v>11.65</v>
      </c>
      <c r="G1093" s="1">
        <v>8.3699999999999997E-2</v>
      </c>
      <c r="H1093" s="1">
        <v>0</v>
      </c>
      <c r="I1093" t="s">
        <v>24</v>
      </c>
      <c r="J1093" t="s">
        <v>1659</v>
      </c>
      <c r="K1093" s="1">
        <v>2273.2199999999998</v>
      </c>
      <c r="L1093" t="s">
        <v>37</v>
      </c>
      <c r="M1093" s="11">
        <v>46075</v>
      </c>
    </row>
    <row r="1094" spans="1:13" x14ac:dyDescent="0.25">
      <c r="A1094" t="s">
        <v>310</v>
      </c>
      <c r="B1094" t="s">
        <v>615</v>
      </c>
      <c r="C1094">
        <v>0</v>
      </c>
      <c r="D1094">
        <v>0</v>
      </c>
      <c r="E1094" s="1">
        <v>7.6E-3</v>
      </c>
      <c r="F1094" s="1">
        <v>12.15</v>
      </c>
      <c r="G1094" s="1">
        <v>8.1799999999999998E-2</v>
      </c>
      <c r="H1094" s="1">
        <v>5.33E-2</v>
      </c>
      <c r="I1094" t="s">
        <v>24</v>
      </c>
      <c r="J1094" t="s">
        <v>609</v>
      </c>
      <c r="K1094" s="1">
        <v>4940.2</v>
      </c>
      <c r="L1094" t="s">
        <v>37</v>
      </c>
      <c r="M1094" s="11">
        <v>45779</v>
      </c>
    </row>
    <row r="1095" spans="1:13" x14ac:dyDescent="0.25">
      <c r="A1095" t="s">
        <v>259</v>
      </c>
      <c r="B1095" t="s">
        <v>955</v>
      </c>
      <c r="C1095">
        <v>0</v>
      </c>
      <c r="D1095">
        <v>0</v>
      </c>
      <c r="E1095" s="1">
        <v>7.6E-3</v>
      </c>
      <c r="F1095" s="1">
        <v>11.66</v>
      </c>
      <c r="G1095" s="1">
        <v>8.3599999999999994E-2</v>
      </c>
      <c r="H1095" s="1">
        <v>0</v>
      </c>
      <c r="I1095" t="s">
        <v>13</v>
      </c>
      <c r="J1095" t="s">
        <v>951</v>
      </c>
      <c r="K1095" s="1">
        <v>416.14</v>
      </c>
      <c r="L1095" t="s">
        <v>40</v>
      </c>
      <c r="M1095" s="11">
        <v>46076</v>
      </c>
    </row>
    <row r="1096" spans="1:13" x14ac:dyDescent="0.25">
      <c r="A1096" t="s">
        <v>213</v>
      </c>
      <c r="B1096" t="s">
        <v>509</v>
      </c>
      <c r="C1096">
        <v>0</v>
      </c>
      <c r="D1096">
        <v>0</v>
      </c>
      <c r="E1096" s="1">
        <v>7.6E-3</v>
      </c>
      <c r="F1096" s="1">
        <v>11.57</v>
      </c>
      <c r="G1096" s="1">
        <v>8.4099999999999994E-2</v>
      </c>
      <c r="H1096" s="1">
        <v>0</v>
      </c>
      <c r="I1096" t="s">
        <v>24</v>
      </c>
      <c r="J1096" t="s">
        <v>506</v>
      </c>
      <c r="K1096" s="1">
        <v>177.13</v>
      </c>
      <c r="L1096" t="s">
        <v>40</v>
      </c>
      <c r="M1096" s="11">
        <v>46073</v>
      </c>
    </row>
    <row r="1097" spans="1:13" x14ac:dyDescent="0.25">
      <c r="A1097" t="s">
        <v>77</v>
      </c>
      <c r="B1097" t="s">
        <v>838</v>
      </c>
      <c r="C1097">
        <v>0</v>
      </c>
      <c r="D1097">
        <v>0</v>
      </c>
      <c r="E1097" s="1">
        <v>7.6E-3</v>
      </c>
      <c r="F1097" s="1">
        <v>11.17</v>
      </c>
      <c r="G1097" s="1">
        <v>8.3299999999999999E-2</v>
      </c>
      <c r="H1097" s="1">
        <v>0</v>
      </c>
      <c r="I1097" t="s">
        <v>13</v>
      </c>
      <c r="J1097" t="s">
        <v>827</v>
      </c>
      <c r="K1097" s="1">
        <v>78.599999999999994</v>
      </c>
      <c r="L1097" t="s">
        <v>40</v>
      </c>
      <c r="M1097" s="11">
        <v>46078</v>
      </c>
    </row>
    <row r="1098" spans="1:13" x14ac:dyDescent="0.25">
      <c r="A1098" t="s">
        <v>1035</v>
      </c>
      <c r="B1098" t="s">
        <v>1036</v>
      </c>
      <c r="C1098">
        <v>0</v>
      </c>
      <c r="D1098">
        <v>0</v>
      </c>
      <c r="E1098" s="1">
        <v>7.6E-3</v>
      </c>
      <c r="F1098" s="1">
        <v>10.69</v>
      </c>
      <c r="G1098" s="1">
        <v>0</v>
      </c>
      <c r="H1098" s="1">
        <v>0</v>
      </c>
      <c r="I1098" t="s">
        <v>112</v>
      </c>
      <c r="J1098" t="s">
        <v>1037</v>
      </c>
      <c r="K1098" s="1">
        <v>110.35</v>
      </c>
      <c r="L1098" t="s">
        <v>40</v>
      </c>
      <c r="M1098" s="11">
        <v>46196</v>
      </c>
    </row>
    <row r="1099" spans="1:13" x14ac:dyDescent="0.25">
      <c r="A1099" t="s">
        <v>107</v>
      </c>
      <c r="B1099" t="s">
        <v>670</v>
      </c>
      <c r="C1099">
        <v>0</v>
      </c>
      <c r="D1099">
        <v>0</v>
      </c>
      <c r="E1099" s="1">
        <v>7.6E-3</v>
      </c>
      <c r="F1099" s="1">
        <v>6.54</v>
      </c>
      <c r="G1099" s="1">
        <v>3.6900000000000002E-2</v>
      </c>
      <c r="H1099" s="1">
        <v>9.9900000000000003E-2</v>
      </c>
      <c r="I1099" t="s">
        <v>24</v>
      </c>
      <c r="J1099" t="s">
        <v>668</v>
      </c>
      <c r="K1099" s="1">
        <v>218.97</v>
      </c>
      <c r="L1099" t="s">
        <v>20</v>
      </c>
      <c r="M1099" s="11">
        <v>45427</v>
      </c>
    </row>
    <row r="1100" spans="1:13" x14ac:dyDescent="0.25">
      <c r="A1100" t="s">
        <v>302</v>
      </c>
      <c r="B1100" t="s">
        <v>1305</v>
      </c>
      <c r="C1100">
        <v>0</v>
      </c>
      <c r="D1100">
        <v>0</v>
      </c>
      <c r="E1100" s="1">
        <v>7.4000000000000003E-3</v>
      </c>
      <c r="F1100" s="1">
        <v>11.63</v>
      </c>
      <c r="G1100" s="1">
        <v>8.3099999999999993E-2</v>
      </c>
      <c r="H1100" s="1">
        <v>0</v>
      </c>
      <c r="I1100" t="s">
        <v>112</v>
      </c>
      <c r="J1100" t="s">
        <v>1306</v>
      </c>
      <c r="K1100" s="1">
        <v>1921.72</v>
      </c>
      <c r="L1100" t="s">
        <v>40</v>
      </c>
      <c r="M1100" s="11">
        <v>46080</v>
      </c>
    </row>
    <row r="1101" spans="1:13" x14ac:dyDescent="0.25">
      <c r="A1101" t="s">
        <v>259</v>
      </c>
      <c r="B1101" t="s">
        <v>423</v>
      </c>
      <c r="C1101">
        <v>0</v>
      </c>
      <c r="D1101">
        <v>0</v>
      </c>
      <c r="E1101" s="1">
        <v>7.1999999999999998E-3</v>
      </c>
      <c r="F1101" s="1">
        <v>11.14</v>
      </c>
      <c r="G1101" s="1">
        <v>7.7700000000000005E-2</v>
      </c>
      <c r="H1101" s="1">
        <v>0</v>
      </c>
      <c r="I1101" t="s">
        <v>13</v>
      </c>
      <c r="J1101" t="s">
        <v>418</v>
      </c>
      <c r="K1101" s="1">
        <v>28.57</v>
      </c>
      <c r="L1101" t="s">
        <v>37</v>
      </c>
      <c r="M1101" s="11">
        <v>46100</v>
      </c>
    </row>
    <row r="1102" spans="1:13" x14ac:dyDescent="0.25">
      <c r="A1102" t="s">
        <v>564</v>
      </c>
      <c r="B1102" t="s">
        <v>565</v>
      </c>
      <c r="C1102">
        <v>0</v>
      </c>
      <c r="D1102">
        <v>0</v>
      </c>
      <c r="E1102" s="1">
        <v>7.1000000000000004E-3</v>
      </c>
      <c r="F1102" s="1">
        <v>74.08</v>
      </c>
      <c r="G1102" s="1">
        <v>6.4000000000000001E-2</v>
      </c>
      <c r="H1102" s="1">
        <v>3.61E-2</v>
      </c>
      <c r="I1102">
        <v>0</v>
      </c>
      <c r="J1102" t="s">
        <v>566</v>
      </c>
      <c r="K1102" s="1">
        <v>43.05</v>
      </c>
      <c r="L1102" t="s">
        <v>40</v>
      </c>
      <c r="M1102" s="11">
        <v>45870</v>
      </c>
    </row>
    <row r="1103" spans="1:13" x14ac:dyDescent="0.25">
      <c r="A1103" t="s">
        <v>564</v>
      </c>
      <c r="B1103" t="s">
        <v>576</v>
      </c>
      <c r="C1103">
        <v>0</v>
      </c>
      <c r="D1103">
        <v>0</v>
      </c>
      <c r="E1103" s="1">
        <v>7.1000000000000004E-3</v>
      </c>
      <c r="F1103" s="1">
        <v>65.56</v>
      </c>
      <c r="G1103" s="1">
        <v>6.4000000000000001E-2</v>
      </c>
      <c r="H1103" s="1">
        <v>3.6200000000000003E-2</v>
      </c>
      <c r="I1103" t="s">
        <v>112</v>
      </c>
      <c r="J1103" t="s">
        <v>566</v>
      </c>
      <c r="K1103" s="1">
        <v>43.05</v>
      </c>
      <c r="L1103" t="s">
        <v>40</v>
      </c>
      <c r="M1103" s="11">
        <v>45869</v>
      </c>
    </row>
    <row r="1104" spans="1:13" x14ac:dyDescent="0.25">
      <c r="A1104" t="s">
        <v>22</v>
      </c>
      <c r="B1104" t="s">
        <v>209</v>
      </c>
      <c r="C1104">
        <v>0</v>
      </c>
      <c r="D1104">
        <v>0</v>
      </c>
      <c r="E1104" s="1">
        <v>7.1000000000000004E-3</v>
      </c>
      <c r="F1104" s="1">
        <v>11.6</v>
      </c>
      <c r="G1104" s="1">
        <v>8.1100000000000005E-2</v>
      </c>
      <c r="H1104" s="1">
        <v>0</v>
      </c>
      <c r="I1104" t="s">
        <v>13</v>
      </c>
      <c r="J1104" t="s">
        <v>202</v>
      </c>
      <c r="K1104" s="1">
        <v>866.54</v>
      </c>
      <c r="L1104" t="s">
        <v>37</v>
      </c>
      <c r="M1104" s="11">
        <v>46088</v>
      </c>
    </row>
    <row r="1105" spans="1:13" x14ac:dyDescent="0.25">
      <c r="A1105" t="s">
        <v>175</v>
      </c>
      <c r="B1105" t="s">
        <v>800</v>
      </c>
      <c r="C1105">
        <v>0</v>
      </c>
      <c r="D1105">
        <v>0</v>
      </c>
      <c r="E1105" s="1">
        <v>7.0000000000000001E-3</v>
      </c>
      <c r="F1105" s="1">
        <v>1117.94</v>
      </c>
      <c r="G1105" s="1">
        <v>8.14E-2</v>
      </c>
      <c r="H1105" s="1">
        <v>0</v>
      </c>
      <c r="I1105" t="s">
        <v>13</v>
      </c>
      <c r="J1105" t="s">
        <v>787</v>
      </c>
      <c r="K1105" s="1">
        <v>67.430000000000007</v>
      </c>
      <c r="L1105" t="s">
        <v>37</v>
      </c>
      <c r="M1105" s="11">
        <v>46085</v>
      </c>
    </row>
    <row r="1106" spans="1:13" x14ac:dyDescent="0.25">
      <c r="A1106" t="s">
        <v>33</v>
      </c>
      <c r="B1106" t="s">
        <v>65</v>
      </c>
      <c r="C1106">
        <v>0</v>
      </c>
      <c r="D1106">
        <v>0</v>
      </c>
      <c r="E1106" s="1">
        <v>7.0000000000000001E-3</v>
      </c>
      <c r="F1106" s="1">
        <v>11.55</v>
      </c>
      <c r="G1106" s="1">
        <v>8.1500000000000003E-2</v>
      </c>
      <c r="H1106" s="1">
        <v>0</v>
      </c>
      <c r="I1106" t="s">
        <v>24</v>
      </c>
      <c r="J1106" t="s">
        <v>35</v>
      </c>
      <c r="K1106" s="1">
        <v>575.76</v>
      </c>
      <c r="L1106" t="s">
        <v>40</v>
      </c>
      <c r="M1106" s="11">
        <v>46083</v>
      </c>
    </row>
    <row r="1107" spans="1:13" x14ac:dyDescent="0.25">
      <c r="A1107" t="s">
        <v>310</v>
      </c>
      <c r="B1107" t="s">
        <v>610</v>
      </c>
      <c r="C1107">
        <v>0</v>
      </c>
      <c r="D1107">
        <v>0</v>
      </c>
      <c r="E1107" s="1">
        <v>7.0000000000000001E-3</v>
      </c>
      <c r="F1107" s="1">
        <v>11.42</v>
      </c>
      <c r="G1107" s="1">
        <v>8.3299999999999999E-2</v>
      </c>
      <c r="H1107" s="1">
        <v>0</v>
      </c>
      <c r="I1107" t="s">
        <v>24</v>
      </c>
      <c r="J1107" t="s">
        <v>609</v>
      </c>
      <c r="K1107" s="1">
        <v>167.26</v>
      </c>
      <c r="L1107" t="s">
        <v>37</v>
      </c>
      <c r="M1107" s="11">
        <v>46079</v>
      </c>
    </row>
    <row r="1108" spans="1:13" x14ac:dyDescent="0.25">
      <c r="A1108" t="s">
        <v>270</v>
      </c>
      <c r="B1108" t="s">
        <v>322</v>
      </c>
      <c r="C1108">
        <v>0</v>
      </c>
      <c r="D1108">
        <v>0</v>
      </c>
      <c r="E1108" s="1">
        <v>6.8999999999999999E-3</v>
      </c>
      <c r="F1108" s="1">
        <v>11.6</v>
      </c>
      <c r="G1108" s="1">
        <v>8.0699999999999994E-2</v>
      </c>
      <c r="H1108" s="1">
        <v>0</v>
      </c>
      <c r="I1108" t="s">
        <v>13</v>
      </c>
      <c r="J1108" t="s">
        <v>320</v>
      </c>
      <c r="K1108" s="1">
        <v>8793.86</v>
      </c>
      <c r="L1108" t="s">
        <v>37</v>
      </c>
      <c r="M1108" s="11">
        <v>46090</v>
      </c>
    </row>
    <row r="1109" spans="1:13" x14ac:dyDescent="0.25">
      <c r="A1109" t="s">
        <v>270</v>
      </c>
      <c r="B1109" t="s">
        <v>319</v>
      </c>
      <c r="C1109">
        <v>0</v>
      </c>
      <c r="D1109">
        <v>0</v>
      </c>
      <c r="E1109" s="1">
        <v>6.8999999999999999E-3</v>
      </c>
      <c r="F1109" s="1">
        <v>11.54</v>
      </c>
      <c r="G1109" s="1">
        <v>8.4000000000000005E-2</v>
      </c>
      <c r="H1109" s="1">
        <v>0</v>
      </c>
      <c r="I1109" t="s">
        <v>13</v>
      </c>
      <c r="J1109" t="s">
        <v>320</v>
      </c>
      <c r="K1109" s="1">
        <v>1780.75</v>
      </c>
      <c r="L1109" t="s">
        <v>37</v>
      </c>
      <c r="M1109" s="11">
        <v>46074</v>
      </c>
    </row>
    <row r="1110" spans="1:13" x14ac:dyDescent="0.25">
      <c r="A1110" t="s">
        <v>542</v>
      </c>
      <c r="B1110" t="s">
        <v>545</v>
      </c>
      <c r="C1110">
        <v>0</v>
      </c>
      <c r="D1110">
        <v>0</v>
      </c>
      <c r="E1110" s="1">
        <v>6.8999999999999999E-3</v>
      </c>
      <c r="F1110" s="1">
        <v>11.54</v>
      </c>
      <c r="G1110" s="1">
        <v>8.3500000000000005E-2</v>
      </c>
      <c r="H1110" s="1">
        <v>0</v>
      </c>
      <c r="I1110" t="s">
        <v>13</v>
      </c>
      <c r="J1110" t="s">
        <v>544</v>
      </c>
      <c r="K1110" s="1">
        <v>1096</v>
      </c>
      <c r="L1110" t="s">
        <v>37</v>
      </c>
      <c r="M1110" s="11">
        <v>46077</v>
      </c>
    </row>
    <row r="1111" spans="1:13" x14ac:dyDescent="0.25">
      <c r="A1111" t="s">
        <v>213</v>
      </c>
      <c r="B1111" t="s">
        <v>399</v>
      </c>
      <c r="C1111">
        <v>0</v>
      </c>
      <c r="D1111">
        <v>0</v>
      </c>
      <c r="E1111" s="1">
        <v>6.7999999999999996E-3</v>
      </c>
      <c r="F1111" s="1">
        <v>14.99</v>
      </c>
      <c r="G1111" s="1">
        <v>9.4700000000000006E-2</v>
      </c>
      <c r="H1111" s="1">
        <v>4.4299999999999999E-2</v>
      </c>
      <c r="I1111" t="s">
        <v>24</v>
      </c>
      <c r="J1111" t="s">
        <v>396</v>
      </c>
      <c r="K1111" s="1">
        <v>109.61</v>
      </c>
      <c r="L1111" t="s">
        <v>20</v>
      </c>
      <c r="M1111" s="11">
        <v>45860</v>
      </c>
    </row>
    <row r="1112" spans="1:13" x14ac:dyDescent="0.25">
      <c r="A1112" t="s">
        <v>310</v>
      </c>
      <c r="B1112" t="s">
        <v>617</v>
      </c>
      <c r="C1112">
        <v>0</v>
      </c>
      <c r="D1112">
        <v>0</v>
      </c>
      <c r="E1112" s="1">
        <v>6.7999999999999996E-3</v>
      </c>
      <c r="F1112" s="1">
        <v>12.09</v>
      </c>
      <c r="G1112" s="1">
        <v>8.0100000000000005E-2</v>
      </c>
      <c r="H1112" s="1">
        <v>5.21E-2</v>
      </c>
      <c r="I1112" t="s">
        <v>24</v>
      </c>
      <c r="J1112" t="s">
        <v>609</v>
      </c>
      <c r="K1112" s="1">
        <v>8296.2900000000009</v>
      </c>
      <c r="L1112" t="s">
        <v>37</v>
      </c>
      <c r="M1112" s="11">
        <v>45797</v>
      </c>
    </row>
    <row r="1113" spans="1:13" x14ac:dyDescent="0.25">
      <c r="A1113" t="s">
        <v>168</v>
      </c>
      <c r="B1113" t="s">
        <v>1531</v>
      </c>
      <c r="C1113">
        <v>0</v>
      </c>
      <c r="D1113">
        <v>0</v>
      </c>
      <c r="E1113" s="1">
        <v>6.7999999999999996E-3</v>
      </c>
      <c r="F1113" s="1">
        <v>11.34</v>
      </c>
      <c r="G1113" s="1">
        <v>8.0399999999999999E-2</v>
      </c>
      <c r="H1113" s="1">
        <v>0</v>
      </c>
      <c r="I1113" t="s">
        <v>24</v>
      </c>
      <c r="J1113" t="s">
        <v>1530</v>
      </c>
      <c r="K1113" s="1">
        <v>416.01</v>
      </c>
      <c r="L1113" t="s">
        <v>37</v>
      </c>
      <c r="M1113" s="11">
        <v>46091</v>
      </c>
    </row>
    <row r="1114" spans="1:13" x14ac:dyDescent="0.25">
      <c r="A1114" t="s">
        <v>213</v>
      </c>
      <c r="B1114" t="s">
        <v>517</v>
      </c>
      <c r="C1114">
        <v>0</v>
      </c>
      <c r="D1114">
        <v>0</v>
      </c>
      <c r="E1114" s="1">
        <v>6.7000000000000002E-3</v>
      </c>
      <c r="F1114" s="1">
        <v>12.33</v>
      </c>
      <c r="G1114" s="1">
        <v>7.3200000000000001E-2</v>
      </c>
      <c r="H1114" s="1">
        <v>5.0099999999999999E-2</v>
      </c>
      <c r="I1114" t="s">
        <v>24</v>
      </c>
      <c r="J1114" t="s">
        <v>506</v>
      </c>
      <c r="K1114" s="1">
        <v>4694.3500000000004</v>
      </c>
      <c r="L1114" t="s">
        <v>37</v>
      </c>
      <c r="M1114" s="11">
        <v>45821</v>
      </c>
    </row>
    <row r="1115" spans="1:13" x14ac:dyDescent="0.25">
      <c r="A1115" t="s">
        <v>379</v>
      </c>
      <c r="B1115" t="s">
        <v>389</v>
      </c>
      <c r="C1115">
        <v>0</v>
      </c>
      <c r="D1115">
        <v>0</v>
      </c>
      <c r="E1115" s="1">
        <v>6.7000000000000002E-3</v>
      </c>
      <c r="F1115" s="1">
        <v>11.37</v>
      </c>
      <c r="G1115" s="1">
        <v>7.2900000000000006E-2</v>
      </c>
      <c r="H1115" s="1">
        <v>0</v>
      </c>
      <c r="I1115" t="s">
        <v>112</v>
      </c>
      <c r="J1115" t="s">
        <v>381</v>
      </c>
      <c r="K1115" s="1">
        <v>238.24</v>
      </c>
      <c r="L1115" t="s">
        <v>40</v>
      </c>
      <c r="M1115" s="11">
        <v>46115</v>
      </c>
    </row>
    <row r="1116" spans="1:13" x14ac:dyDescent="0.25">
      <c r="A1116" t="s">
        <v>22</v>
      </c>
      <c r="B1116" t="s">
        <v>204</v>
      </c>
      <c r="C1116">
        <v>0</v>
      </c>
      <c r="D1116">
        <v>0</v>
      </c>
      <c r="E1116" s="1">
        <v>6.7000000000000002E-3</v>
      </c>
      <c r="F1116" s="1">
        <v>11.23</v>
      </c>
      <c r="G1116" s="1">
        <v>7.8200000000000006E-2</v>
      </c>
      <c r="H1116" s="1">
        <v>0</v>
      </c>
      <c r="I1116" t="s">
        <v>13</v>
      </c>
      <c r="J1116" t="s">
        <v>202</v>
      </c>
      <c r="K1116" s="1">
        <v>117.9</v>
      </c>
      <c r="L1116" t="s">
        <v>37</v>
      </c>
      <c r="M1116" s="11">
        <v>46098</v>
      </c>
    </row>
    <row r="1117" spans="1:13" x14ac:dyDescent="0.25">
      <c r="A1117" t="s">
        <v>217</v>
      </c>
      <c r="B1117" t="s">
        <v>1653</v>
      </c>
      <c r="C1117">
        <v>0</v>
      </c>
      <c r="D1117">
        <v>0</v>
      </c>
      <c r="E1117" s="1">
        <v>6.6E-3</v>
      </c>
      <c r="F1117" s="1">
        <v>11.44</v>
      </c>
      <c r="G1117" s="1">
        <v>7.9600000000000004E-2</v>
      </c>
      <c r="H1117" s="1">
        <v>0</v>
      </c>
      <c r="I1117" t="s">
        <v>24</v>
      </c>
      <c r="J1117" t="s">
        <v>1654</v>
      </c>
      <c r="K1117" s="1">
        <v>1293.21</v>
      </c>
      <c r="L1117" t="s">
        <v>37</v>
      </c>
      <c r="M1117" s="11">
        <v>46094</v>
      </c>
    </row>
    <row r="1118" spans="1:13" x14ac:dyDescent="0.25">
      <c r="A1118" t="s">
        <v>217</v>
      </c>
      <c r="B1118" t="s">
        <v>1656</v>
      </c>
      <c r="C1118">
        <v>0</v>
      </c>
      <c r="D1118">
        <v>0</v>
      </c>
      <c r="E1118" s="1">
        <v>6.6E-3</v>
      </c>
      <c r="F1118" s="1">
        <v>11.17</v>
      </c>
      <c r="G1118" s="1">
        <v>8.1000000000000003E-2</v>
      </c>
      <c r="H1118" s="1">
        <v>0</v>
      </c>
      <c r="I1118" t="s">
        <v>24</v>
      </c>
      <c r="J1118" t="s">
        <v>1654</v>
      </c>
      <c r="K1118" s="1">
        <v>47.54</v>
      </c>
      <c r="L1118" t="s">
        <v>37</v>
      </c>
      <c r="M1118" s="11">
        <v>46089</v>
      </c>
    </row>
    <row r="1119" spans="1:13" x14ac:dyDescent="0.25">
      <c r="A1119" t="s">
        <v>259</v>
      </c>
      <c r="B1119" t="s">
        <v>422</v>
      </c>
      <c r="C1119">
        <v>0</v>
      </c>
      <c r="D1119">
        <v>0</v>
      </c>
      <c r="E1119" s="1">
        <v>6.6E-3</v>
      </c>
      <c r="F1119" s="1">
        <v>10.26</v>
      </c>
      <c r="G1119" s="1">
        <v>0</v>
      </c>
      <c r="H1119" s="1">
        <v>0</v>
      </c>
      <c r="I1119" t="s">
        <v>13</v>
      </c>
      <c r="J1119" t="s">
        <v>418</v>
      </c>
      <c r="K1119" s="1">
        <v>19.7</v>
      </c>
      <c r="L1119" t="s">
        <v>37</v>
      </c>
      <c r="M1119" s="11">
        <v>46155</v>
      </c>
    </row>
    <row r="1120" spans="1:13" x14ac:dyDescent="0.25">
      <c r="A1120" t="s">
        <v>168</v>
      </c>
      <c r="B1120" t="s">
        <v>210</v>
      </c>
      <c r="C1120">
        <v>0</v>
      </c>
      <c r="D1120">
        <v>0</v>
      </c>
      <c r="E1120" s="1">
        <v>6.4000000000000003E-3</v>
      </c>
      <c r="F1120" s="1">
        <v>25.48</v>
      </c>
      <c r="G1120" s="1">
        <v>7.2400000000000006E-2</v>
      </c>
      <c r="H1120" s="1">
        <v>5.9200000000000003E-2</v>
      </c>
      <c r="I1120">
        <v>0</v>
      </c>
      <c r="J1120" t="s">
        <v>211</v>
      </c>
      <c r="K1120" s="1">
        <v>2.86</v>
      </c>
      <c r="L1120" t="s">
        <v>69</v>
      </c>
      <c r="M1120" s="11">
        <v>45600</v>
      </c>
    </row>
    <row r="1121" spans="1:13" x14ac:dyDescent="0.25">
      <c r="A1121" t="s">
        <v>213</v>
      </c>
      <c r="B1121" t="s">
        <v>514</v>
      </c>
      <c r="C1121">
        <v>0</v>
      </c>
      <c r="D1121">
        <v>0</v>
      </c>
      <c r="E1121" s="1">
        <v>6.4000000000000003E-3</v>
      </c>
      <c r="F1121" s="1">
        <v>11.62</v>
      </c>
      <c r="G1121" s="1">
        <v>7.8E-2</v>
      </c>
      <c r="H1121" s="1">
        <v>0</v>
      </c>
      <c r="I1121" t="s">
        <v>24</v>
      </c>
      <c r="J1121" t="s">
        <v>506</v>
      </c>
      <c r="K1121" s="1">
        <v>3036.07</v>
      </c>
      <c r="L1121" t="s">
        <v>37</v>
      </c>
      <c r="M1121" s="11">
        <v>46099</v>
      </c>
    </row>
    <row r="1122" spans="1:13" x14ac:dyDescent="0.25">
      <c r="A1122" t="s">
        <v>213</v>
      </c>
      <c r="B1122" t="s">
        <v>524</v>
      </c>
      <c r="C1122">
        <v>0</v>
      </c>
      <c r="D1122">
        <v>0</v>
      </c>
      <c r="E1122" s="1">
        <v>6.4000000000000003E-3</v>
      </c>
      <c r="F1122" s="1">
        <v>11.53</v>
      </c>
      <c r="G1122" s="1">
        <v>8.0199999999999994E-2</v>
      </c>
      <c r="H1122" s="1">
        <v>0</v>
      </c>
      <c r="I1122" t="s">
        <v>24</v>
      </c>
      <c r="J1122" t="s">
        <v>506</v>
      </c>
      <c r="K1122" s="1">
        <v>94.83</v>
      </c>
      <c r="L1122" t="s">
        <v>37</v>
      </c>
      <c r="M1122" s="11">
        <v>46092</v>
      </c>
    </row>
    <row r="1123" spans="1:13" x14ac:dyDescent="0.25">
      <c r="A1123" t="s">
        <v>77</v>
      </c>
      <c r="B1123" t="s">
        <v>839</v>
      </c>
      <c r="C1123">
        <v>0</v>
      </c>
      <c r="D1123">
        <v>0</v>
      </c>
      <c r="E1123" s="1">
        <v>6.4000000000000003E-3</v>
      </c>
      <c r="F1123" s="1">
        <v>11.52</v>
      </c>
      <c r="G1123" s="1">
        <v>8.2699999999999996E-2</v>
      </c>
      <c r="H1123" s="1">
        <v>0</v>
      </c>
      <c r="I1123" t="s">
        <v>13</v>
      </c>
      <c r="J1123" t="s">
        <v>827</v>
      </c>
      <c r="K1123" s="1">
        <v>807.46</v>
      </c>
      <c r="L1123" t="s">
        <v>37</v>
      </c>
      <c r="M1123" s="11">
        <v>46081</v>
      </c>
    </row>
    <row r="1124" spans="1:13" x14ac:dyDescent="0.25">
      <c r="A1124" t="s">
        <v>33</v>
      </c>
      <c r="B1124" t="s">
        <v>34</v>
      </c>
      <c r="C1124">
        <v>0</v>
      </c>
      <c r="D1124">
        <v>0</v>
      </c>
      <c r="E1124" s="1">
        <v>6.3E-3</v>
      </c>
      <c r="F1124" s="1">
        <v>11.3</v>
      </c>
      <c r="G1124" s="1">
        <v>7.9000000000000001E-2</v>
      </c>
      <c r="H1124" s="1">
        <v>0</v>
      </c>
      <c r="I1124" t="s">
        <v>24</v>
      </c>
      <c r="J1124" t="s">
        <v>35</v>
      </c>
      <c r="K1124" s="1">
        <v>119.34</v>
      </c>
      <c r="L1124" t="s">
        <v>37</v>
      </c>
      <c r="M1124" s="11">
        <v>46097</v>
      </c>
    </row>
    <row r="1125" spans="1:13" x14ac:dyDescent="0.25">
      <c r="A1125" t="s">
        <v>168</v>
      </c>
      <c r="B1125" t="s">
        <v>212</v>
      </c>
      <c r="C1125">
        <v>0</v>
      </c>
      <c r="D1125">
        <v>0</v>
      </c>
      <c r="E1125" s="1">
        <v>6.1999999999999998E-3</v>
      </c>
      <c r="F1125" s="1">
        <v>34.25</v>
      </c>
      <c r="G1125" s="1">
        <v>7.0699999999999999E-2</v>
      </c>
      <c r="H1125" s="1">
        <v>5.8000000000000003E-2</v>
      </c>
      <c r="I1125" t="s">
        <v>162</v>
      </c>
      <c r="J1125" t="s">
        <v>211</v>
      </c>
      <c r="K1125" s="1">
        <v>2.86</v>
      </c>
      <c r="L1125" t="s">
        <v>69</v>
      </c>
      <c r="M1125" s="11">
        <v>45631</v>
      </c>
    </row>
    <row r="1126" spans="1:13" x14ac:dyDescent="0.25">
      <c r="A1126" t="s">
        <v>259</v>
      </c>
      <c r="B1126" t="s">
        <v>502</v>
      </c>
      <c r="C1126">
        <v>0</v>
      </c>
      <c r="D1126">
        <v>0</v>
      </c>
      <c r="E1126" s="1">
        <v>6.1999999999999998E-3</v>
      </c>
      <c r="F1126" s="1">
        <v>12.57</v>
      </c>
      <c r="G1126" s="1">
        <v>6.2600000000000003E-2</v>
      </c>
      <c r="H1126" s="1">
        <v>3.6799999999999999E-2</v>
      </c>
      <c r="I1126" t="s">
        <v>13</v>
      </c>
      <c r="J1126" t="s">
        <v>498</v>
      </c>
      <c r="K1126" s="1">
        <v>15.96</v>
      </c>
      <c r="L1126" t="s">
        <v>40</v>
      </c>
      <c r="M1126" s="11">
        <v>45868</v>
      </c>
    </row>
    <row r="1127" spans="1:13" x14ac:dyDescent="0.25">
      <c r="A1127" t="s">
        <v>33</v>
      </c>
      <c r="B1127" t="s">
        <v>71</v>
      </c>
      <c r="C1127">
        <v>0</v>
      </c>
      <c r="D1127">
        <v>0</v>
      </c>
      <c r="E1127" s="1">
        <v>6.1999999999999998E-3</v>
      </c>
      <c r="F1127" s="1">
        <v>11.51</v>
      </c>
      <c r="G1127" s="1">
        <v>8.1500000000000003E-2</v>
      </c>
      <c r="H1127" s="1">
        <v>0</v>
      </c>
      <c r="I1127" t="s">
        <v>24</v>
      </c>
      <c r="J1127" t="s">
        <v>35</v>
      </c>
      <c r="K1127" s="1">
        <v>8093.36</v>
      </c>
      <c r="L1127" t="s">
        <v>37</v>
      </c>
      <c r="M1127" s="11">
        <v>46084</v>
      </c>
    </row>
    <row r="1128" spans="1:13" x14ac:dyDescent="0.25">
      <c r="A1128" t="s">
        <v>107</v>
      </c>
      <c r="B1128" t="s">
        <v>628</v>
      </c>
      <c r="C1128">
        <v>0</v>
      </c>
      <c r="D1128">
        <v>0</v>
      </c>
      <c r="E1128" s="1">
        <v>6.1999999999999998E-3</v>
      </c>
      <c r="F1128" s="1">
        <v>11.5</v>
      </c>
      <c r="G1128" s="1">
        <v>8.2600000000000007E-2</v>
      </c>
      <c r="H1128" s="1">
        <v>0</v>
      </c>
      <c r="I1128" t="s">
        <v>112</v>
      </c>
      <c r="J1128" t="s">
        <v>627</v>
      </c>
      <c r="K1128" s="1">
        <v>2217.2199999999998</v>
      </c>
      <c r="L1128" t="s">
        <v>37</v>
      </c>
      <c r="M1128" s="11">
        <v>46082</v>
      </c>
    </row>
    <row r="1129" spans="1:13" x14ac:dyDescent="0.25">
      <c r="A1129" t="s">
        <v>259</v>
      </c>
      <c r="B1129" t="s">
        <v>954</v>
      </c>
      <c r="C1129">
        <v>0</v>
      </c>
      <c r="D1129">
        <v>0</v>
      </c>
      <c r="E1129" s="1">
        <v>6.1999999999999998E-3</v>
      </c>
      <c r="F1129" s="1">
        <v>11.43</v>
      </c>
      <c r="G1129" s="1">
        <v>7.7399999999999997E-2</v>
      </c>
      <c r="H1129" s="1">
        <v>0</v>
      </c>
      <c r="I1129" t="s">
        <v>13</v>
      </c>
      <c r="J1129" t="s">
        <v>951</v>
      </c>
      <c r="K1129" s="1">
        <v>1646.42</v>
      </c>
      <c r="L1129" t="s">
        <v>37</v>
      </c>
      <c r="M1129" s="11">
        <v>46101</v>
      </c>
    </row>
    <row r="1130" spans="1:13" x14ac:dyDescent="0.25">
      <c r="A1130" t="s">
        <v>270</v>
      </c>
      <c r="B1130" t="s">
        <v>321</v>
      </c>
      <c r="C1130">
        <v>0</v>
      </c>
      <c r="D1130">
        <v>0</v>
      </c>
      <c r="E1130" s="1">
        <v>6.1999999999999998E-3</v>
      </c>
      <c r="F1130" s="1">
        <v>11.31</v>
      </c>
      <c r="G1130" s="1">
        <v>7.9699999999999993E-2</v>
      </c>
      <c r="H1130" s="1">
        <v>0</v>
      </c>
      <c r="I1130" t="s">
        <v>13</v>
      </c>
      <c r="J1130" t="s">
        <v>320</v>
      </c>
      <c r="K1130" s="1">
        <v>264.79000000000002</v>
      </c>
      <c r="L1130" t="s">
        <v>37</v>
      </c>
      <c r="M1130" s="11">
        <v>46093</v>
      </c>
    </row>
    <row r="1131" spans="1:13" x14ac:dyDescent="0.25">
      <c r="A1131" t="s">
        <v>259</v>
      </c>
      <c r="B1131" t="s">
        <v>425</v>
      </c>
      <c r="C1131">
        <v>0</v>
      </c>
      <c r="D1131">
        <v>0</v>
      </c>
      <c r="E1131" s="1">
        <v>6.1000000000000004E-3</v>
      </c>
      <c r="F1131" s="1">
        <v>11.57</v>
      </c>
      <c r="G1131" s="1">
        <v>7.9500000000000001E-2</v>
      </c>
      <c r="H1131" s="1">
        <v>0</v>
      </c>
      <c r="I1131" t="s">
        <v>13</v>
      </c>
      <c r="J1131" t="s">
        <v>418</v>
      </c>
      <c r="K1131" s="1">
        <v>4185.24</v>
      </c>
      <c r="L1131" t="s">
        <v>37</v>
      </c>
      <c r="M1131" s="11">
        <v>46095</v>
      </c>
    </row>
    <row r="1132" spans="1:13" x14ac:dyDescent="0.25">
      <c r="A1132" t="s">
        <v>542</v>
      </c>
      <c r="B1132" t="s">
        <v>543</v>
      </c>
      <c r="C1132">
        <v>0</v>
      </c>
      <c r="D1132">
        <v>0</v>
      </c>
      <c r="E1132" s="1">
        <v>6.1000000000000004E-3</v>
      </c>
      <c r="F1132" s="1">
        <v>11.51</v>
      </c>
      <c r="G1132" s="1">
        <v>7.6499999999999999E-2</v>
      </c>
      <c r="H1132" s="1">
        <v>0</v>
      </c>
      <c r="I1132" t="s">
        <v>13</v>
      </c>
      <c r="J1132" t="s">
        <v>544</v>
      </c>
      <c r="K1132" s="1">
        <v>10234.51</v>
      </c>
      <c r="L1132" t="s">
        <v>37</v>
      </c>
      <c r="M1132" s="11">
        <v>46104</v>
      </c>
    </row>
    <row r="1133" spans="1:13" x14ac:dyDescent="0.25">
      <c r="A1133" t="s">
        <v>22</v>
      </c>
      <c r="B1133" t="s">
        <v>203</v>
      </c>
      <c r="C1133">
        <v>0</v>
      </c>
      <c r="D1133">
        <v>0</v>
      </c>
      <c r="E1133" s="1">
        <v>6.1000000000000004E-3</v>
      </c>
      <c r="F1133" s="1">
        <v>11.48</v>
      </c>
      <c r="G1133" s="1">
        <v>7.5999999999999998E-2</v>
      </c>
      <c r="H1133" s="1">
        <v>0</v>
      </c>
      <c r="I1133" t="s">
        <v>13</v>
      </c>
      <c r="J1133" t="s">
        <v>202</v>
      </c>
      <c r="K1133" s="1">
        <v>1110.81</v>
      </c>
      <c r="L1133" t="s">
        <v>37</v>
      </c>
      <c r="M1133" s="11">
        <v>46106</v>
      </c>
    </row>
    <row r="1134" spans="1:13" x14ac:dyDescent="0.25">
      <c r="A1134" t="s">
        <v>310</v>
      </c>
      <c r="B1134" t="s">
        <v>614</v>
      </c>
      <c r="C1134">
        <v>0</v>
      </c>
      <c r="D1134">
        <v>0</v>
      </c>
      <c r="E1134" s="1">
        <v>6.1000000000000004E-3</v>
      </c>
      <c r="F1134" s="1">
        <v>11.47</v>
      </c>
      <c r="G1134" s="1">
        <v>7.5600000000000001E-2</v>
      </c>
      <c r="H1134" s="1">
        <v>0</v>
      </c>
      <c r="I1134" t="s">
        <v>24</v>
      </c>
      <c r="J1134" t="s">
        <v>609</v>
      </c>
      <c r="K1134" s="1">
        <v>488.12</v>
      </c>
      <c r="L1134" t="s">
        <v>37</v>
      </c>
      <c r="M1134" s="11">
        <v>46108</v>
      </c>
    </row>
    <row r="1135" spans="1:13" x14ac:dyDescent="0.25">
      <c r="A1135" t="s">
        <v>168</v>
      </c>
      <c r="B1135" t="s">
        <v>1529</v>
      </c>
      <c r="C1135">
        <v>0</v>
      </c>
      <c r="D1135">
        <v>0</v>
      </c>
      <c r="E1135" s="1">
        <v>6.1000000000000004E-3</v>
      </c>
      <c r="F1135" s="1">
        <v>11.4</v>
      </c>
      <c r="G1135" s="1">
        <v>7.7100000000000002E-2</v>
      </c>
      <c r="H1135" s="1">
        <v>0</v>
      </c>
      <c r="I1135" t="s">
        <v>24</v>
      </c>
      <c r="J1135" t="s">
        <v>1530</v>
      </c>
      <c r="K1135" s="1">
        <v>3556.08</v>
      </c>
      <c r="L1135" t="s">
        <v>37</v>
      </c>
      <c r="M1135" s="11">
        <v>46102</v>
      </c>
    </row>
    <row r="1136" spans="1:13" x14ac:dyDescent="0.25">
      <c r="A1136" t="s">
        <v>129</v>
      </c>
      <c r="B1136" t="s">
        <v>1584</v>
      </c>
      <c r="C1136">
        <v>0</v>
      </c>
      <c r="D1136">
        <v>0</v>
      </c>
      <c r="E1136" s="1">
        <v>6.1000000000000004E-3</v>
      </c>
      <c r="F1136" s="1">
        <v>11.29</v>
      </c>
      <c r="G1136" s="1">
        <v>8.1299999999999997E-2</v>
      </c>
      <c r="H1136" s="1">
        <v>0</v>
      </c>
      <c r="I1136" t="s">
        <v>13</v>
      </c>
      <c r="J1136" t="s">
        <v>1579</v>
      </c>
      <c r="K1136" s="1">
        <v>81.14</v>
      </c>
      <c r="L1136" t="s">
        <v>37</v>
      </c>
      <c r="M1136" s="11">
        <v>46086</v>
      </c>
    </row>
    <row r="1137" spans="1:13" x14ac:dyDescent="0.25">
      <c r="A1137" t="s">
        <v>270</v>
      </c>
      <c r="B1137" t="s">
        <v>942</v>
      </c>
      <c r="C1137">
        <v>0</v>
      </c>
      <c r="D1137">
        <v>0</v>
      </c>
      <c r="E1137" s="1">
        <v>6.0000000000000001E-3</v>
      </c>
      <c r="F1137" s="1">
        <v>21.59</v>
      </c>
      <c r="G1137" s="1">
        <v>0.69069999999999998</v>
      </c>
      <c r="H1137" s="1">
        <v>0</v>
      </c>
      <c r="I1137" t="s">
        <v>24</v>
      </c>
      <c r="J1137" t="s">
        <v>941</v>
      </c>
      <c r="K1137" s="1">
        <v>2627.96</v>
      </c>
      <c r="L1137" t="s">
        <v>20</v>
      </c>
      <c r="M1137" s="11">
        <v>45883</v>
      </c>
    </row>
    <row r="1138" spans="1:13" x14ac:dyDescent="0.25">
      <c r="A1138" t="s">
        <v>259</v>
      </c>
      <c r="B1138" t="s">
        <v>952</v>
      </c>
      <c r="C1138">
        <v>0</v>
      </c>
      <c r="D1138">
        <v>0</v>
      </c>
      <c r="E1138" s="1">
        <v>6.0000000000000001E-3</v>
      </c>
      <c r="F1138" s="1">
        <v>11.6</v>
      </c>
      <c r="G1138" s="1">
        <v>7.6799999999999993E-2</v>
      </c>
      <c r="H1138" s="1">
        <v>0</v>
      </c>
      <c r="I1138" t="s">
        <v>13</v>
      </c>
      <c r="J1138" t="s">
        <v>951</v>
      </c>
      <c r="K1138" s="1">
        <v>10801.67</v>
      </c>
      <c r="L1138" t="s">
        <v>37</v>
      </c>
      <c r="M1138" s="11">
        <v>46103</v>
      </c>
    </row>
    <row r="1139" spans="1:13" x14ac:dyDescent="0.25">
      <c r="A1139" t="s">
        <v>259</v>
      </c>
      <c r="B1139" t="s">
        <v>424</v>
      </c>
      <c r="C1139">
        <v>0</v>
      </c>
      <c r="D1139">
        <v>0</v>
      </c>
      <c r="E1139" s="1">
        <v>6.0000000000000001E-3</v>
      </c>
      <c r="F1139" s="1">
        <v>11.5</v>
      </c>
      <c r="G1139" s="1">
        <v>7.6100000000000001E-2</v>
      </c>
      <c r="H1139" s="1">
        <v>0</v>
      </c>
      <c r="I1139" t="s">
        <v>13</v>
      </c>
      <c r="J1139" t="s">
        <v>418</v>
      </c>
      <c r="K1139" s="1">
        <v>337.33</v>
      </c>
      <c r="L1139" t="s">
        <v>37</v>
      </c>
      <c r="M1139" s="11">
        <v>46105</v>
      </c>
    </row>
    <row r="1140" spans="1:13" x14ac:dyDescent="0.25">
      <c r="A1140" t="s">
        <v>168</v>
      </c>
      <c r="B1140" t="s">
        <v>1532</v>
      </c>
      <c r="C1140">
        <v>0</v>
      </c>
      <c r="D1140">
        <v>0</v>
      </c>
      <c r="E1140" s="1">
        <v>6.0000000000000001E-3</v>
      </c>
      <c r="F1140" s="1">
        <v>11.42</v>
      </c>
      <c r="G1140" s="1">
        <v>7.5600000000000001E-2</v>
      </c>
      <c r="H1140" s="1">
        <v>0</v>
      </c>
      <c r="I1140" t="s">
        <v>24</v>
      </c>
      <c r="J1140" t="s">
        <v>1530</v>
      </c>
      <c r="K1140" s="1">
        <v>444.85</v>
      </c>
      <c r="L1140" t="s">
        <v>37</v>
      </c>
      <c r="M1140" s="11">
        <v>46107</v>
      </c>
    </row>
    <row r="1141" spans="1:13" x14ac:dyDescent="0.25">
      <c r="A1141" t="s">
        <v>259</v>
      </c>
      <c r="B1141" t="s">
        <v>427</v>
      </c>
      <c r="C1141">
        <v>0</v>
      </c>
      <c r="D1141">
        <v>0</v>
      </c>
      <c r="E1141" s="1">
        <v>5.7999999999999996E-3</v>
      </c>
      <c r="F1141" s="1">
        <v>11.48</v>
      </c>
      <c r="G1141" s="1">
        <v>7.5300000000000006E-2</v>
      </c>
      <c r="H1141" s="1">
        <v>0</v>
      </c>
      <c r="I1141" t="s">
        <v>13</v>
      </c>
      <c r="J1141" t="s">
        <v>418</v>
      </c>
      <c r="K1141" s="1">
        <v>76.28</v>
      </c>
      <c r="L1141" t="s">
        <v>37</v>
      </c>
      <c r="M1141" s="11">
        <v>46109</v>
      </c>
    </row>
    <row r="1142" spans="1:13" x14ac:dyDescent="0.25">
      <c r="A1142" t="s">
        <v>77</v>
      </c>
      <c r="B1142" t="s">
        <v>840</v>
      </c>
      <c r="C1142">
        <v>0</v>
      </c>
      <c r="D1142">
        <v>0</v>
      </c>
      <c r="E1142" s="1">
        <v>5.7999999999999996E-3</v>
      </c>
      <c r="F1142" s="1">
        <v>11.41</v>
      </c>
      <c r="G1142" s="1">
        <v>7.4899999999999994E-2</v>
      </c>
      <c r="H1142" s="1">
        <v>0</v>
      </c>
      <c r="I1142" t="s">
        <v>13</v>
      </c>
      <c r="J1142" t="s">
        <v>827</v>
      </c>
      <c r="K1142" s="1">
        <v>89.19</v>
      </c>
      <c r="L1142" t="s">
        <v>37</v>
      </c>
      <c r="M1142" s="11">
        <v>46110</v>
      </c>
    </row>
    <row r="1143" spans="1:13" x14ac:dyDescent="0.25">
      <c r="A1143" t="s">
        <v>1035</v>
      </c>
      <c r="B1143" t="s">
        <v>1041</v>
      </c>
      <c r="C1143">
        <v>0</v>
      </c>
      <c r="D1143">
        <v>0</v>
      </c>
      <c r="E1143" s="1">
        <v>5.7000000000000002E-3</v>
      </c>
      <c r="F1143" s="1">
        <v>1086.81</v>
      </c>
      <c r="G1143" s="1">
        <v>7.2900000000000006E-2</v>
      </c>
      <c r="H1143" s="1">
        <v>0</v>
      </c>
      <c r="I1143" t="s">
        <v>112</v>
      </c>
      <c r="J1143" t="s">
        <v>1037</v>
      </c>
      <c r="K1143" s="1">
        <v>4995.62</v>
      </c>
      <c r="L1143" t="s">
        <v>37</v>
      </c>
      <c r="M1143" s="11">
        <v>46116</v>
      </c>
    </row>
    <row r="1144" spans="1:13" x14ac:dyDescent="0.25">
      <c r="A1144" t="s">
        <v>213</v>
      </c>
      <c r="B1144" t="s">
        <v>523</v>
      </c>
      <c r="C1144">
        <v>0</v>
      </c>
      <c r="D1144">
        <v>0</v>
      </c>
      <c r="E1144" s="1">
        <v>5.7000000000000002E-3</v>
      </c>
      <c r="F1144" s="1">
        <v>12.2</v>
      </c>
      <c r="G1144" s="1">
        <v>7.4099999999999999E-2</v>
      </c>
      <c r="H1144" s="1">
        <v>5.11E-2</v>
      </c>
      <c r="I1144" t="s">
        <v>24</v>
      </c>
      <c r="J1144" t="s">
        <v>506</v>
      </c>
      <c r="K1144" s="1">
        <v>9284.4</v>
      </c>
      <c r="L1144" t="s">
        <v>37</v>
      </c>
      <c r="M1144" s="11">
        <v>45815</v>
      </c>
    </row>
    <row r="1145" spans="1:13" x14ac:dyDescent="0.25">
      <c r="A1145" t="s">
        <v>107</v>
      </c>
      <c r="B1145" t="s">
        <v>469</v>
      </c>
      <c r="C1145">
        <v>0</v>
      </c>
      <c r="D1145">
        <v>0</v>
      </c>
      <c r="E1145" s="1">
        <v>5.7000000000000002E-3</v>
      </c>
      <c r="F1145" s="1">
        <v>11.45</v>
      </c>
      <c r="G1145" s="1">
        <v>7.1999999999999995E-2</v>
      </c>
      <c r="H1145" s="1">
        <v>0</v>
      </c>
      <c r="I1145" t="s">
        <v>112</v>
      </c>
      <c r="J1145" t="s">
        <v>461</v>
      </c>
      <c r="K1145" s="1">
        <v>543.36</v>
      </c>
      <c r="L1145" t="s">
        <v>37</v>
      </c>
      <c r="M1145" s="11">
        <v>46119</v>
      </c>
    </row>
    <row r="1146" spans="1:13" x14ac:dyDescent="0.25">
      <c r="A1146" t="s">
        <v>259</v>
      </c>
      <c r="B1146" t="s">
        <v>426</v>
      </c>
      <c r="C1146">
        <v>0</v>
      </c>
      <c r="D1146">
        <v>0</v>
      </c>
      <c r="E1146" s="1">
        <v>5.7000000000000002E-3</v>
      </c>
      <c r="F1146" s="1">
        <v>11.27</v>
      </c>
      <c r="G1146" s="1">
        <v>7.3999999999999996E-2</v>
      </c>
      <c r="H1146" s="1">
        <v>0</v>
      </c>
      <c r="I1146" t="s">
        <v>13</v>
      </c>
      <c r="J1146" t="s">
        <v>418</v>
      </c>
      <c r="K1146" s="1">
        <v>51.36</v>
      </c>
      <c r="L1146" t="s">
        <v>37</v>
      </c>
      <c r="M1146" s="11">
        <v>46112</v>
      </c>
    </row>
    <row r="1147" spans="1:13" x14ac:dyDescent="0.25">
      <c r="A1147" t="s">
        <v>168</v>
      </c>
      <c r="B1147" t="s">
        <v>288</v>
      </c>
      <c r="C1147">
        <v>0</v>
      </c>
      <c r="D1147">
        <v>0</v>
      </c>
      <c r="E1147" s="1">
        <v>5.5999999999999999E-3</v>
      </c>
      <c r="F1147" s="1">
        <v>34.21</v>
      </c>
      <c r="G1147" s="1">
        <v>7.3300000000000004E-2</v>
      </c>
      <c r="H1147" s="1">
        <v>6.1499999999999999E-2</v>
      </c>
      <c r="I1147" t="s">
        <v>162</v>
      </c>
      <c r="J1147" t="s">
        <v>274</v>
      </c>
      <c r="K1147" s="1">
        <v>48.37</v>
      </c>
      <c r="L1147" t="s">
        <v>40</v>
      </c>
      <c r="M1147" s="11">
        <v>45536</v>
      </c>
    </row>
    <row r="1148" spans="1:13" x14ac:dyDescent="0.25">
      <c r="A1148" t="s">
        <v>259</v>
      </c>
      <c r="B1148" t="s">
        <v>954</v>
      </c>
      <c r="C1148">
        <v>0</v>
      </c>
      <c r="D1148">
        <v>0</v>
      </c>
      <c r="E1148" s="1">
        <v>5.5999999999999999E-3</v>
      </c>
      <c r="F1148" s="1">
        <v>11.39</v>
      </c>
      <c r="G1148" s="1">
        <v>7.2700000000000001E-2</v>
      </c>
      <c r="H1148" s="1">
        <v>0</v>
      </c>
      <c r="I1148" t="s">
        <v>13</v>
      </c>
      <c r="J1148" t="s">
        <v>951</v>
      </c>
      <c r="K1148" s="1">
        <v>231.09</v>
      </c>
      <c r="L1148" t="s">
        <v>37</v>
      </c>
      <c r="M1148" s="11">
        <v>46117</v>
      </c>
    </row>
    <row r="1149" spans="1:13" x14ac:dyDescent="0.25">
      <c r="A1149" t="s">
        <v>213</v>
      </c>
      <c r="B1149" t="s">
        <v>507</v>
      </c>
      <c r="C1149">
        <v>0</v>
      </c>
      <c r="D1149">
        <v>0</v>
      </c>
      <c r="E1149" s="1">
        <v>5.5999999999999999E-3</v>
      </c>
      <c r="F1149" s="1">
        <v>10.93</v>
      </c>
      <c r="G1149" s="1">
        <v>7.4700000000000003E-2</v>
      </c>
      <c r="H1149" s="1">
        <v>0</v>
      </c>
      <c r="I1149" t="s">
        <v>24</v>
      </c>
      <c r="J1149" t="s">
        <v>506</v>
      </c>
      <c r="K1149" s="1">
        <v>1052.44</v>
      </c>
      <c r="L1149" t="s">
        <v>69</v>
      </c>
      <c r="M1149" s="11">
        <v>46111</v>
      </c>
    </row>
    <row r="1150" spans="1:13" x14ac:dyDescent="0.25">
      <c r="A1150" t="s">
        <v>1035</v>
      </c>
      <c r="B1150" t="s">
        <v>1040</v>
      </c>
      <c r="C1150">
        <v>0</v>
      </c>
      <c r="D1150">
        <v>0</v>
      </c>
      <c r="E1150" s="1">
        <v>5.4999999999999997E-3</v>
      </c>
      <c r="F1150" s="1">
        <v>1083.5</v>
      </c>
      <c r="G1150" s="1">
        <v>6.9900000000000004E-2</v>
      </c>
      <c r="H1150" s="1">
        <v>0</v>
      </c>
      <c r="I1150" t="s">
        <v>112</v>
      </c>
      <c r="J1150" t="s">
        <v>1037</v>
      </c>
      <c r="K1150" s="1">
        <v>2575.08</v>
      </c>
      <c r="L1150" t="s">
        <v>37</v>
      </c>
      <c r="M1150" s="11">
        <v>46121</v>
      </c>
    </row>
    <row r="1151" spans="1:13" x14ac:dyDescent="0.25">
      <c r="A1151" t="s">
        <v>129</v>
      </c>
      <c r="B1151" t="s">
        <v>1580</v>
      </c>
      <c r="C1151">
        <v>0</v>
      </c>
      <c r="D1151">
        <v>0</v>
      </c>
      <c r="E1151" s="1">
        <v>5.4999999999999997E-3</v>
      </c>
      <c r="F1151" s="1">
        <v>32.299999999999997</v>
      </c>
      <c r="G1151" s="1">
        <v>6.9500000000000006E-2</v>
      </c>
      <c r="H1151" s="1">
        <v>5.6399999999999999E-2</v>
      </c>
      <c r="I1151" t="s">
        <v>158</v>
      </c>
      <c r="J1151" t="s">
        <v>1579</v>
      </c>
      <c r="K1151" s="1">
        <v>9.76</v>
      </c>
      <c r="L1151" t="s">
        <v>69</v>
      </c>
      <c r="M1151" s="11">
        <v>45683</v>
      </c>
    </row>
    <row r="1152" spans="1:13" x14ac:dyDescent="0.25">
      <c r="A1152" t="s">
        <v>213</v>
      </c>
      <c r="B1152" t="s">
        <v>522</v>
      </c>
      <c r="C1152">
        <v>0</v>
      </c>
      <c r="D1152">
        <v>0</v>
      </c>
      <c r="E1152" s="1">
        <v>5.4999999999999997E-3</v>
      </c>
      <c r="F1152" s="1">
        <v>11.43</v>
      </c>
      <c r="G1152" s="1">
        <v>7.3099999999999998E-2</v>
      </c>
      <c r="H1152" s="1">
        <v>0</v>
      </c>
      <c r="I1152" t="s">
        <v>24</v>
      </c>
      <c r="J1152" t="s">
        <v>506</v>
      </c>
      <c r="K1152" s="1">
        <v>837.63</v>
      </c>
      <c r="L1152" t="s">
        <v>37</v>
      </c>
      <c r="M1152" s="11">
        <v>46114</v>
      </c>
    </row>
    <row r="1153" spans="1:13" x14ac:dyDescent="0.25">
      <c r="A1153" t="s">
        <v>1035</v>
      </c>
      <c r="B1153" t="s">
        <v>1039</v>
      </c>
      <c r="C1153">
        <v>0</v>
      </c>
      <c r="D1153">
        <v>0</v>
      </c>
      <c r="E1153" s="1">
        <v>5.4000000000000003E-3</v>
      </c>
      <c r="F1153" s="1">
        <v>1081.08</v>
      </c>
      <c r="G1153" s="1">
        <v>6.7500000000000004E-2</v>
      </c>
      <c r="H1153" s="1">
        <v>0</v>
      </c>
      <c r="I1153" t="s">
        <v>112</v>
      </c>
      <c r="J1153" t="s">
        <v>1037</v>
      </c>
      <c r="K1153" s="1">
        <v>179.5</v>
      </c>
      <c r="L1153" t="s">
        <v>69</v>
      </c>
      <c r="M1153" s="11">
        <v>46122</v>
      </c>
    </row>
    <row r="1154" spans="1:13" x14ac:dyDescent="0.25">
      <c r="A1154" t="s">
        <v>259</v>
      </c>
      <c r="B1154" t="s">
        <v>956</v>
      </c>
      <c r="C1154">
        <v>0</v>
      </c>
      <c r="D1154">
        <v>0</v>
      </c>
      <c r="E1154" s="1">
        <v>5.4000000000000003E-3</v>
      </c>
      <c r="F1154" s="1">
        <v>32.200000000000003</v>
      </c>
      <c r="G1154" s="1">
        <v>7.4099999999999999E-2</v>
      </c>
      <c r="H1154" s="1">
        <v>6.3299999999999995E-2</v>
      </c>
      <c r="I1154" t="s">
        <v>162</v>
      </c>
      <c r="J1154" t="s">
        <v>951</v>
      </c>
      <c r="K1154" s="1">
        <v>33.49</v>
      </c>
      <c r="L1154" t="s">
        <v>37</v>
      </c>
      <c r="M1154" s="11">
        <v>45509</v>
      </c>
    </row>
    <row r="1155" spans="1:13" x14ac:dyDescent="0.25">
      <c r="A1155" t="s">
        <v>564</v>
      </c>
      <c r="B1155" t="s">
        <v>975</v>
      </c>
      <c r="C1155">
        <v>0</v>
      </c>
      <c r="D1155">
        <v>0</v>
      </c>
      <c r="E1155" s="1">
        <v>5.4000000000000003E-3</v>
      </c>
      <c r="F1155" s="1">
        <v>12.49</v>
      </c>
      <c r="G1155" s="1">
        <v>8.0799999999999997E-2</v>
      </c>
      <c r="H1155" s="1">
        <v>7.4899999999999994E-2</v>
      </c>
      <c r="I1155" t="s">
        <v>24</v>
      </c>
      <c r="J1155" t="s">
        <v>974</v>
      </c>
      <c r="K1155" s="1">
        <v>157.58000000000001</v>
      </c>
      <c r="L1155" t="s">
        <v>40</v>
      </c>
      <c r="M1155" s="11">
        <v>45479</v>
      </c>
    </row>
    <row r="1156" spans="1:13" x14ac:dyDescent="0.25">
      <c r="A1156" t="s">
        <v>33</v>
      </c>
      <c r="B1156" t="s">
        <v>49</v>
      </c>
      <c r="C1156">
        <v>0</v>
      </c>
      <c r="D1156">
        <v>0</v>
      </c>
      <c r="E1156" s="1">
        <v>5.4000000000000003E-3</v>
      </c>
      <c r="F1156" s="1">
        <v>10.33</v>
      </c>
      <c r="G1156" s="1">
        <v>0</v>
      </c>
      <c r="H1156" s="1">
        <v>0</v>
      </c>
      <c r="I1156" t="s">
        <v>24</v>
      </c>
      <c r="J1156" t="s">
        <v>35</v>
      </c>
      <c r="K1156" s="1">
        <v>22.92</v>
      </c>
      <c r="L1156" t="s">
        <v>37</v>
      </c>
      <c r="M1156" s="11">
        <v>46157</v>
      </c>
    </row>
    <row r="1157" spans="1:13" x14ac:dyDescent="0.25">
      <c r="A1157" t="s">
        <v>1239</v>
      </c>
      <c r="B1157" t="s">
        <v>1266</v>
      </c>
      <c r="C1157">
        <v>0</v>
      </c>
      <c r="D1157">
        <v>0</v>
      </c>
      <c r="E1157" s="1">
        <v>5.3E-3</v>
      </c>
      <c r="F1157" s="1">
        <v>10.65</v>
      </c>
      <c r="G1157" s="1">
        <v>0</v>
      </c>
      <c r="H1157" s="1">
        <v>0</v>
      </c>
      <c r="I1157" t="s">
        <v>112</v>
      </c>
      <c r="J1157" t="s">
        <v>1262</v>
      </c>
      <c r="K1157" s="1">
        <v>971.38</v>
      </c>
      <c r="L1157" t="s">
        <v>69</v>
      </c>
      <c r="M1157" s="11">
        <v>46261</v>
      </c>
    </row>
    <row r="1158" spans="1:13" x14ac:dyDescent="0.25">
      <c r="A1158" t="s">
        <v>129</v>
      </c>
      <c r="B1158" t="s">
        <v>1578</v>
      </c>
      <c r="C1158">
        <v>0</v>
      </c>
      <c r="D1158">
        <v>0</v>
      </c>
      <c r="E1158" s="1">
        <v>5.1999999999999998E-3</v>
      </c>
      <c r="F1158" s="1">
        <v>29.49</v>
      </c>
      <c r="G1158" s="1">
        <v>7.0400000000000004E-2</v>
      </c>
      <c r="H1158" s="1">
        <v>5.6899999999999999E-2</v>
      </c>
      <c r="I1158" t="s">
        <v>158</v>
      </c>
      <c r="J1158" t="s">
        <v>1579</v>
      </c>
      <c r="K1158" s="1">
        <v>10.41</v>
      </c>
      <c r="L1158" t="s">
        <v>69</v>
      </c>
      <c r="M1158" s="11">
        <v>45665</v>
      </c>
    </row>
    <row r="1159" spans="1:13" x14ac:dyDescent="0.25">
      <c r="A1159" t="s">
        <v>129</v>
      </c>
      <c r="B1159" t="s">
        <v>1577</v>
      </c>
      <c r="C1159">
        <v>0</v>
      </c>
      <c r="D1159">
        <v>0</v>
      </c>
      <c r="E1159" s="1">
        <v>5.1999999999999998E-3</v>
      </c>
      <c r="F1159" s="1">
        <v>29.02</v>
      </c>
      <c r="G1159" s="1">
        <v>6.6400000000000001E-2</v>
      </c>
      <c r="H1159" s="1">
        <v>5.5100000000000003E-2</v>
      </c>
      <c r="I1159" t="s">
        <v>158</v>
      </c>
      <c r="J1159" t="s">
        <v>970</v>
      </c>
      <c r="K1159" s="1">
        <v>2.4</v>
      </c>
      <c r="L1159" t="s">
        <v>69</v>
      </c>
      <c r="M1159" s="11">
        <v>45734</v>
      </c>
    </row>
    <row r="1160" spans="1:13" x14ac:dyDescent="0.25">
      <c r="A1160" t="s">
        <v>29</v>
      </c>
      <c r="B1160" t="s">
        <v>528</v>
      </c>
      <c r="C1160">
        <v>0</v>
      </c>
      <c r="D1160">
        <v>0</v>
      </c>
      <c r="E1160" s="1">
        <v>5.0000000000000001E-3</v>
      </c>
      <c r="F1160" s="1">
        <v>1125.69</v>
      </c>
      <c r="G1160" s="1">
        <v>6.4100000000000004E-2</v>
      </c>
      <c r="H1160" s="1">
        <v>0</v>
      </c>
      <c r="I1160" t="s">
        <v>13</v>
      </c>
      <c r="J1160" t="s">
        <v>527</v>
      </c>
      <c r="K1160" s="1">
        <v>69.569999999999993</v>
      </c>
      <c r="L1160" t="s">
        <v>69</v>
      </c>
      <c r="M1160" s="11">
        <v>46124</v>
      </c>
    </row>
    <row r="1161" spans="1:13" x14ac:dyDescent="0.25">
      <c r="A1161" t="s">
        <v>310</v>
      </c>
      <c r="B1161" t="s">
        <v>433</v>
      </c>
      <c r="C1161">
        <v>0</v>
      </c>
      <c r="D1161">
        <v>0</v>
      </c>
      <c r="E1161" s="1">
        <v>4.7999999999999996E-3</v>
      </c>
      <c r="F1161" s="1">
        <v>10.94</v>
      </c>
      <c r="G1161" s="1">
        <v>6.54E-2</v>
      </c>
      <c r="H1161" s="1">
        <v>0</v>
      </c>
      <c r="I1161" t="s">
        <v>112</v>
      </c>
      <c r="J1161" t="s">
        <v>432</v>
      </c>
      <c r="K1161" s="1">
        <v>150.44</v>
      </c>
      <c r="L1161" t="s">
        <v>20</v>
      </c>
      <c r="M1161" s="11">
        <v>46123</v>
      </c>
    </row>
    <row r="1162" spans="1:13" x14ac:dyDescent="0.25">
      <c r="A1162" t="s">
        <v>168</v>
      </c>
      <c r="B1162" t="s">
        <v>286</v>
      </c>
      <c r="C1162">
        <v>0</v>
      </c>
      <c r="D1162">
        <v>0</v>
      </c>
      <c r="E1162" s="1">
        <v>4.7000000000000002E-3</v>
      </c>
      <c r="F1162" s="1">
        <v>32.83</v>
      </c>
      <c r="G1162" s="1">
        <v>6.6400000000000001E-2</v>
      </c>
      <c r="H1162" s="1">
        <v>5.9900000000000002E-2</v>
      </c>
      <c r="I1162" t="s">
        <v>162</v>
      </c>
      <c r="J1162" t="s">
        <v>274</v>
      </c>
      <c r="K1162" s="1">
        <v>3.66</v>
      </c>
      <c r="L1162" t="s">
        <v>69</v>
      </c>
      <c r="M1162" s="11">
        <v>45575</v>
      </c>
    </row>
    <row r="1163" spans="1:13" x14ac:dyDescent="0.25">
      <c r="A1163" t="s">
        <v>1035</v>
      </c>
      <c r="B1163" t="s">
        <v>1045</v>
      </c>
      <c r="C1163">
        <v>0</v>
      </c>
      <c r="D1163">
        <v>0</v>
      </c>
      <c r="E1163" s="1">
        <v>4.7000000000000002E-3</v>
      </c>
      <c r="F1163" s="1">
        <v>10.69</v>
      </c>
      <c r="G1163" s="1">
        <v>0</v>
      </c>
      <c r="H1163" s="1">
        <v>0</v>
      </c>
      <c r="I1163" t="s">
        <v>13</v>
      </c>
      <c r="J1163" t="s">
        <v>1037</v>
      </c>
      <c r="K1163" s="1">
        <v>762.47</v>
      </c>
      <c r="L1163" t="s">
        <v>69</v>
      </c>
      <c r="M1163" s="11">
        <v>46252</v>
      </c>
    </row>
    <row r="1164" spans="1:13" x14ac:dyDescent="0.25">
      <c r="A1164" t="s">
        <v>168</v>
      </c>
      <c r="B1164" t="s">
        <v>283</v>
      </c>
      <c r="C1164">
        <v>0</v>
      </c>
      <c r="D1164">
        <v>0</v>
      </c>
      <c r="E1164" s="1">
        <v>4.5999999999999999E-3</v>
      </c>
      <c r="F1164" s="1">
        <v>32.450000000000003</v>
      </c>
      <c r="G1164" s="1">
        <v>6.6900000000000001E-2</v>
      </c>
      <c r="H1164" s="1">
        <v>5.6899999999999999E-2</v>
      </c>
      <c r="I1164" t="s">
        <v>162</v>
      </c>
      <c r="J1164" t="s">
        <v>274</v>
      </c>
      <c r="K1164" s="1">
        <v>2.75</v>
      </c>
      <c r="L1164" t="s">
        <v>69</v>
      </c>
      <c r="M1164" s="11">
        <v>45666</v>
      </c>
    </row>
    <row r="1165" spans="1:13" x14ac:dyDescent="0.25">
      <c r="A1165" t="s">
        <v>168</v>
      </c>
      <c r="B1165" t="s">
        <v>284</v>
      </c>
      <c r="C1165">
        <v>0</v>
      </c>
      <c r="D1165">
        <v>0</v>
      </c>
      <c r="E1165" s="1">
        <v>4.5999999999999999E-3</v>
      </c>
      <c r="F1165" s="1">
        <v>31.9</v>
      </c>
      <c r="G1165" s="1">
        <v>5.9499999999999997E-2</v>
      </c>
      <c r="H1165" s="1">
        <v>5.45E-2</v>
      </c>
      <c r="I1165" t="s">
        <v>162</v>
      </c>
      <c r="J1165" t="s">
        <v>274</v>
      </c>
      <c r="K1165" s="1">
        <v>3.19</v>
      </c>
      <c r="L1165" t="s">
        <v>69</v>
      </c>
      <c r="M1165" s="11">
        <v>45759</v>
      </c>
    </row>
    <row r="1166" spans="1:13" x14ac:dyDescent="0.25">
      <c r="A1166" t="s">
        <v>168</v>
      </c>
      <c r="B1166" t="s">
        <v>285</v>
      </c>
      <c r="C1166">
        <v>0</v>
      </c>
      <c r="D1166">
        <v>0</v>
      </c>
      <c r="E1166" s="1">
        <v>4.5999999999999999E-3</v>
      </c>
      <c r="F1166" s="1">
        <v>31.69</v>
      </c>
      <c r="G1166" s="1">
        <v>0.06</v>
      </c>
      <c r="H1166" s="1">
        <v>5.2400000000000002E-2</v>
      </c>
      <c r="I1166" t="s">
        <v>162</v>
      </c>
      <c r="J1166" t="s">
        <v>274</v>
      </c>
      <c r="K1166" s="1">
        <v>3.65</v>
      </c>
      <c r="L1166" t="s">
        <v>69</v>
      </c>
      <c r="M1166" s="11">
        <v>45790</v>
      </c>
    </row>
    <row r="1167" spans="1:13" x14ac:dyDescent="0.25">
      <c r="A1167" t="s">
        <v>88</v>
      </c>
      <c r="B1167" t="s">
        <v>1587</v>
      </c>
      <c r="C1167">
        <v>0</v>
      </c>
      <c r="D1167">
        <v>0</v>
      </c>
      <c r="E1167" s="1">
        <v>4.5999999999999999E-3</v>
      </c>
      <c r="F1167" s="1">
        <v>10.72</v>
      </c>
      <c r="G1167" s="1">
        <v>6.13E-2</v>
      </c>
      <c r="H1167" s="1">
        <v>0</v>
      </c>
      <c r="I1167" t="s">
        <v>90</v>
      </c>
      <c r="J1167" t="s">
        <v>1586</v>
      </c>
      <c r="K1167" s="1">
        <v>9.2799999999999994</v>
      </c>
      <c r="L1167" t="s">
        <v>69</v>
      </c>
      <c r="M1167" s="11">
        <v>46126</v>
      </c>
    </row>
    <row r="1168" spans="1:13" x14ac:dyDescent="0.25">
      <c r="A1168" t="s">
        <v>259</v>
      </c>
      <c r="B1168" t="s">
        <v>851</v>
      </c>
      <c r="C1168">
        <v>0</v>
      </c>
      <c r="D1168">
        <v>0</v>
      </c>
      <c r="E1168" s="1">
        <v>3.7000000000000002E-3</v>
      </c>
      <c r="F1168" s="1">
        <v>35.5</v>
      </c>
      <c r="G1168" s="1">
        <v>0.64500000000000002</v>
      </c>
      <c r="H1168" s="1">
        <v>0.38640000000000002</v>
      </c>
      <c r="I1168" t="s">
        <v>24</v>
      </c>
      <c r="J1168" t="s">
        <v>848</v>
      </c>
      <c r="K1168" s="1">
        <v>5945.6</v>
      </c>
      <c r="L1168" t="s">
        <v>20</v>
      </c>
      <c r="M1168" s="11">
        <v>44929</v>
      </c>
    </row>
    <row r="1169" spans="1:13" x14ac:dyDescent="0.25">
      <c r="A1169" t="s">
        <v>107</v>
      </c>
      <c r="B1169" t="s">
        <v>113</v>
      </c>
      <c r="C1169">
        <v>0</v>
      </c>
      <c r="D1169">
        <v>0</v>
      </c>
      <c r="E1169" s="1">
        <v>3.0000000000000001E-3</v>
      </c>
      <c r="F1169" s="1">
        <v>11.52</v>
      </c>
      <c r="G1169" s="1">
        <v>7.3999999999999996E-2</v>
      </c>
      <c r="H1169" s="1">
        <v>0</v>
      </c>
      <c r="I1169" t="s">
        <v>112</v>
      </c>
      <c r="J1169" t="s">
        <v>109</v>
      </c>
      <c r="K1169" s="1">
        <v>284.95999999999998</v>
      </c>
      <c r="L1169" t="s">
        <v>37</v>
      </c>
      <c r="M1169" s="11">
        <v>46113</v>
      </c>
    </row>
    <row r="1170" spans="1:13" x14ac:dyDescent="0.25">
      <c r="A1170" t="s">
        <v>1391</v>
      </c>
      <c r="B1170" t="s">
        <v>1392</v>
      </c>
      <c r="C1170">
        <v>0</v>
      </c>
      <c r="D1170">
        <v>0</v>
      </c>
      <c r="E1170" s="1">
        <v>8.0000000000000004E-4</v>
      </c>
      <c r="F1170" s="1">
        <v>12.02</v>
      </c>
      <c r="G1170" s="1">
        <v>0</v>
      </c>
      <c r="H1170" s="1">
        <v>0</v>
      </c>
      <c r="I1170" t="s">
        <v>112</v>
      </c>
      <c r="J1170" t="s">
        <v>1393</v>
      </c>
      <c r="K1170" s="1">
        <v>1040.3499999999999</v>
      </c>
      <c r="L1170" t="s">
        <v>20</v>
      </c>
      <c r="M1170" s="11">
        <v>46265</v>
      </c>
    </row>
    <row r="1171" spans="1:13" x14ac:dyDescent="0.25">
      <c r="A1171" t="s">
        <v>213</v>
      </c>
      <c r="B1171" t="s">
        <v>519</v>
      </c>
      <c r="C1171">
        <v>0</v>
      </c>
      <c r="D1171">
        <v>0</v>
      </c>
      <c r="E1171" s="1">
        <v>5.0000000000000001E-4</v>
      </c>
      <c r="F1171" s="1">
        <v>14.04</v>
      </c>
      <c r="G1171" s="1">
        <v>8.2600000000000007E-2</v>
      </c>
      <c r="H1171" s="1">
        <v>6.2E-2</v>
      </c>
      <c r="I1171" t="s">
        <v>24</v>
      </c>
      <c r="J1171" t="s">
        <v>506</v>
      </c>
      <c r="K1171" s="1">
        <v>6830.84</v>
      </c>
      <c r="L1171" t="s">
        <v>40</v>
      </c>
      <c r="M1171" s="11">
        <v>45525</v>
      </c>
    </row>
    <row r="1172" spans="1:13" x14ac:dyDescent="0.25">
      <c r="A1172" t="s">
        <v>564</v>
      </c>
      <c r="B1172" t="s">
        <v>981</v>
      </c>
      <c r="C1172">
        <v>0</v>
      </c>
      <c r="D1172">
        <v>0</v>
      </c>
      <c r="E1172" s="1">
        <v>2.9999999999999997E-4</v>
      </c>
      <c r="F1172" s="1">
        <v>10.66</v>
      </c>
      <c r="G1172" s="1">
        <v>3.1899999999999998E-2</v>
      </c>
      <c r="H1172" s="1">
        <v>0</v>
      </c>
      <c r="I1172" t="s">
        <v>24</v>
      </c>
      <c r="J1172" t="s">
        <v>974</v>
      </c>
      <c r="K1172" s="1">
        <v>83.34</v>
      </c>
      <c r="L1172" t="s">
        <v>37</v>
      </c>
      <c r="M1172" s="11">
        <v>46127</v>
      </c>
    </row>
    <row r="1173" spans="1:13" x14ac:dyDescent="0.25">
      <c r="A1173" t="s">
        <v>1009</v>
      </c>
      <c r="B1173" t="s">
        <v>1095</v>
      </c>
      <c r="C1173">
        <v>0</v>
      </c>
      <c r="D1173">
        <v>0</v>
      </c>
      <c r="E1173" s="1">
        <v>0</v>
      </c>
      <c r="F1173" s="1">
        <v>1128.68</v>
      </c>
      <c r="G1173" s="1">
        <v>0</v>
      </c>
      <c r="H1173" s="1">
        <v>0</v>
      </c>
      <c r="I1173" t="s">
        <v>13</v>
      </c>
      <c r="J1173" t="s">
        <v>1083</v>
      </c>
      <c r="K1173" s="1">
        <v>14.23</v>
      </c>
      <c r="L1173" t="s">
        <v>69</v>
      </c>
      <c r="M1173" s="11">
        <v>46148</v>
      </c>
    </row>
    <row r="1174" spans="1:13" x14ac:dyDescent="0.25">
      <c r="A1174" t="s">
        <v>217</v>
      </c>
      <c r="B1174" t="s">
        <v>999</v>
      </c>
      <c r="C1174">
        <v>0</v>
      </c>
      <c r="D1174">
        <v>0</v>
      </c>
      <c r="E1174" s="1">
        <v>0</v>
      </c>
      <c r="F1174" s="1">
        <v>594.88</v>
      </c>
      <c r="G1174" s="1">
        <v>0</v>
      </c>
      <c r="H1174" s="1">
        <v>0</v>
      </c>
      <c r="I1174" t="s">
        <v>13</v>
      </c>
      <c r="J1174" t="s">
        <v>974</v>
      </c>
      <c r="K1174" s="1">
        <v>1311.68</v>
      </c>
      <c r="L1174" t="s">
        <v>20</v>
      </c>
      <c r="M1174" s="11">
        <v>46276</v>
      </c>
    </row>
    <row r="1175" spans="1:13" x14ac:dyDescent="0.25">
      <c r="A1175" t="s">
        <v>259</v>
      </c>
      <c r="B1175" t="s">
        <v>378</v>
      </c>
      <c r="C1175">
        <v>0</v>
      </c>
      <c r="D1175">
        <v>0</v>
      </c>
      <c r="E1175" s="1">
        <v>0</v>
      </c>
      <c r="F1175" s="1">
        <v>47.49</v>
      </c>
      <c r="G1175" s="1">
        <v>0</v>
      </c>
      <c r="H1175" s="1">
        <v>0</v>
      </c>
      <c r="I1175" t="s">
        <v>13</v>
      </c>
      <c r="J1175" t="s">
        <v>376</v>
      </c>
      <c r="K1175" s="1">
        <v>314.60000000000002</v>
      </c>
      <c r="L1175" t="s">
        <v>20</v>
      </c>
      <c r="M1175" s="11">
        <v>46226</v>
      </c>
    </row>
    <row r="1176" spans="1:13" x14ac:dyDescent="0.25">
      <c r="A1176" t="s">
        <v>259</v>
      </c>
      <c r="B1176" t="s">
        <v>494</v>
      </c>
      <c r="C1176">
        <v>0</v>
      </c>
      <c r="D1176">
        <v>0</v>
      </c>
      <c r="E1176" s="1">
        <v>0</v>
      </c>
      <c r="F1176" s="1">
        <v>35.79</v>
      </c>
      <c r="G1176" s="1">
        <v>0</v>
      </c>
      <c r="H1176" s="1">
        <v>0</v>
      </c>
      <c r="I1176" t="s">
        <v>112</v>
      </c>
      <c r="J1176" t="s">
        <v>490</v>
      </c>
      <c r="K1176" s="1">
        <v>13.04</v>
      </c>
      <c r="L1176" t="s">
        <v>20</v>
      </c>
      <c r="M1176" s="11">
        <v>46146</v>
      </c>
    </row>
    <row r="1177" spans="1:13" x14ac:dyDescent="0.25">
      <c r="A1177" t="s">
        <v>259</v>
      </c>
      <c r="B1177" t="s">
        <v>1697</v>
      </c>
      <c r="C1177">
        <v>0</v>
      </c>
      <c r="D1177">
        <v>0</v>
      </c>
      <c r="E1177" s="1">
        <v>0</v>
      </c>
      <c r="F1177" s="1">
        <v>28.8</v>
      </c>
      <c r="G1177" s="1">
        <v>0</v>
      </c>
      <c r="H1177" s="1">
        <v>0</v>
      </c>
      <c r="I1177" t="s">
        <v>112</v>
      </c>
      <c r="J1177" t="s">
        <v>1694</v>
      </c>
      <c r="K1177" s="1">
        <v>93.19</v>
      </c>
      <c r="L1177" t="s">
        <v>20</v>
      </c>
      <c r="M1177" s="11">
        <v>46194</v>
      </c>
    </row>
    <row r="1178" spans="1:13" x14ac:dyDescent="0.25">
      <c r="A1178" t="s">
        <v>129</v>
      </c>
      <c r="B1178" t="s">
        <v>969</v>
      </c>
      <c r="C1178">
        <v>0</v>
      </c>
      <c r="D1178">
        <v>0</v>
      </c>
      <c r="E1178" s="1">
        <v>0</v>
      </c>
      <c r="F1178" s="1">
        <v>27.89</v>
      </c>
      <c r="G1178" s="1">
        <v>0</v>
      </c>
      <c r="H1178" s="1">
        <v>0</v>
      </c>
      <c r="I1178">
        <v>0</v>
      </c>
      <c r="J1178" t="s">
        <v>970</v>
      </c>
      <c r="K1178" s="1">
        <v>3.27</v>
      </c>
      <c r="L1178" t="s">
        <v>69</v>
      </c>
      <c r="M1178" s="11">
        <v>46138</v>
      </c>
    </row>
    <row r="1179" spans="1:13" x14ac:dyDescent="0.25">
      <c r="A1179" t="s">
        <v>129</v>
      </c>
      <c r="B1179" t="s">
        <v>993</v>
      </c>
      <c r="C1179">
        <v>0</v>
      </c>
      <c r="D1179">
        <v>0</v>
      </c>
      <c r="E1179" s="1">
        <v>0</v>
      </c>
      <c r="F1179" s="1">
        <v>26.84</v>
      </c>
      <c r="G1179" s="1">
        <v>0</v>
      </c>
      <c r="H1179" s="1">
        <v>0</v>
      </c>
      <c r="I1179" t="s">
        <v>158</v>
      </c>
      <c r="J1179" t="s">
        <v>974</v>
      </c>
      <c r="K1179" s="1">
        <v>3.08</v>
      </c>
      <c r="L1179" t="s">
        <v>69</v>
      </c>
      <c r="M1179" s="11">
        <v>46137</v>
      </c>
    </row>
    <row r="1180" spans="1:13" x14ac:dyDescent="0.25">
      <c r="A1180" t="s">
        <v>129</v>
      </c>
      <c r="B1180" t="s">
        <v>991</v>
      </c>
      <c r="C1180">
        <v>0</v>
      </c>
      <c r="D1180">
        <v>0</v>
      </c>
      <c r="E1180" s="1">
        <v>0</v>
      </c>
      <c r="F1180" s="1">
        <v>25.77</v>
      </c>
      <c r="G1180" s="1">
        <v>0</v>
      </c>
      <c r="H1180" s="1">
        <v>0</v>
      </c>
      <c r="I1180" t="s">
        <v>158</v>
      </c>
      <c r="J1180" t="s">
        <v>974</v>
      </c>
      <c r="K1180" s="1">
        <v>1.92</v>
      </c>
      <c r="L1180" t="s">
        <v>69</v>
      </c>
      <c r="M1180" s="11">
        <v>46136</v>
      </c>
    </row>
    <row r="1181" spans="1:13" x14ac:dyDescent="0.25">
      <c r="A1181" t="s">
        <v>564</v>
      </c>
      <c r="B1181" t="s">
        <v>979</v>
      </c>
      <c r="C1181">
        <v>0</v>
      </c>
      <c r="D1181">
        <v>0</v>
      </c>
      <c r="E1181" s="1">
        <v>0</v>
      </c>
      <c r="F1181" s="1">
        <v>18.11</v>
      </c>
      <c r="G1181" s="1">
        <v>0</v>
      </c>
      <c r="H1181" s="1">
        <v>0</v>
      </c>
      <c r="I1181" t="s">
        <v>24</v>
      </c>
      <c r="J1181" t="s">
        <v>974</v>
      </c>
      <c r="K1181" s="1">
        <v>38.409999999999997</v>
      </c>
      <c r="L1181" t="s">
        <v>20</v>
      </c>
      <c r="M1181" s="11">
        <v>46165</v>
      </c>
    </row>
    <row r="1182" spans="1:13" x14ac:dyDescent="0.25">
      <c r="A1182" t="s">
        <v>704</v>
      </c>
      <c r="B1182" t="s">
        <v>899</v>
      </c>
      <c r="C1182">
        <v>0</v>
      </c>
      <c r="D1182">
        <v>0</v>
      </c>
      <c r="E1182" s="1">
        <v>0</v>
      </c>
      <c r="F1182" s="1">
        <v>17.75</v>
      </c>
      <c r="G1182" s="1">
        <v>0</v>
      </c>
      <c r="H1182" s="1">
        <v>0</v>
      </c>
      <c r="I1182" t="s">
        <v>13</v>
      </c>
      <c r="J1182" t="s">
        <v>890</v>
      </c>
      <c r="K1182" s="1">
        <v>28.33</v>
      </c>
      <c r="L1182" t="s">
        <v>40</v>
      </c>
      <c r="M1182" s="11">
        <v>46159</v>
      </c>
    </row>
    <row r="1183" spans="1:13" x14ac:dyDescent="0.25">
      <c r="A1183" t="s">
        <v>564</v>
      </c>
      <c r="B1183" t="s">
        <v>980</v>
      </c>
      <c r="C1183">
        <v>0</v>
      </c>
      <c r="D1183">
        <v>0</v>
      </c>
      <c r="E1183" s="1">
        <v>0</v>
      </c>
      <c r="F1183" s="1">
        <v>16.59</v>
      </c>
      <c r="G1183" s="1">
        <v>0</v>
      </c>
      <c r="H1183" s="1">
        <v>0</v>
      </c>
      <c r="I1183" t="s">
        <v>24</v>
      </c>
      <c r="J1183" t="s">
        <v>974</v>
      </c>
      <c r="K1183" s="1">
        <v>828.43</v>
      </c>
      <c r="L1183" t="s">
        <v>20</v>
      </c>
      <c r="M1183" s="11">
        <v>46257</v>
      </c>
    </row>
    <row r="1184" spans="1:13" x14ac:dyDescent="0.25">
      <c r="A1184" t="s">
        <v>213</v>
      </c>
      <c r="B1184" t="s">
        <v>525</v>
      </c>
      <c r="C1184">
        <v>0</v>
      </c>
      <c r="D1184">
        <v>0</v>
      </c>
      <c r="E1184" s="1">
        <v>0</v>
      </c>
      <c r="F1184" s="1">
        <v>12.31</v>
      </c>
      <c r="G1184" s="1">
        <v>0</v>
      </c>
      <c r="H1184" s="1">
        <v>0</v>
      </c>
      <c r="I1184" t="s">
        <v>13</v>
      </c>
      <c r="J1184" t="s">
        <v>506</v>
      </c>
      <c r="K1184" s="1">
        <v>3196.3</v>
      </c>
      <c r="L1184" t="s">
        <v>69</v>
      </c>
      <c r="M1184" s="11">
        <v>46301</v>
      </c>
    </row>
    <row r="1185" spans="1:13" x14ac:dyDescent="0.25">
      <c r="A1185" t="s">
        <v>84</v>
      </c>
      <c r="B1185" t="s">
        <v>309</v>
      </c>
      <c r="C1185">
        <v>0</v>
      </c>
      <c r="D1185">
        <v>0</v>
      </c>
      <c r="E1185" s="1">
        <v>0</v>
      </c>
      <c r="F1185" s="1">
        <v>11.66</v>
      </c>
      <c r="G1185" s="1">
        <v>0</v>
      </c>
      <c r="H1185" s="1">
        <v>0</v>
      </c>
      <c r="I1185" t="s">
        <v>13</v>
      </c>
      <c r="J1185" t="s">
        <v>307</v>
      </c>
      <c r="K1185" s="1">
        <v>36.44</v>
      </c>
      <c r="L1185" t="s">
        <v>20</v>
      </c>
      <c r="M1185" s="11">
        <v>46164</v>
      </c>
    </row>
    <row r="1186" spans="1:13" x14ac:dyDescent="0.25">
      <c r="A1186" t="s">
        <v>704</v>
      </c>
      <c r="B1186" t="s">
        <v>1117</v>
      </c>
      <c r="C1186">
        <v>0</v>
      </c>
      <c r="D1186">
        <v>0</v>
      </c>
      <c r="E1186" s="1">
        <v>0</v>
      </c>
      <c r="F1186" s="1">
        <v>11.17</v>
      </c>
      <c r="G1186" s="1">
        <v>0</v>
      </c>
      <c r="H1186" s="1">
        <v>0</v>
      </c>
      <c r="I1186" t="s">
        <v>13</v>
      </c>
      <c r="J1186" t="s">
        <v>1116</v>
      </c>
      <c r="K1186" s="1">
        <v>18.940000000000001</v>
      </c>
      <c r="L1186" t="s">
        <v>40</v>
      </c>
      <c r="M1186" s="11">
        <v>46154</v>
      </c>
    </row>
    <row r="1187" spans="1:13" x14ac:dyDescent="0.25">
      <c r="A1187" t="s">
        <v>84</v>
      </c>
      <c r="B1187" t="s">
        <v>128</v>
      </c>
      <c r="C1187">
        <v>0</v>
      </c>
      <c r="D1187">
        <v>0</v>
      </c>
      <c r="E1187" s="1">
        <v>0</v>
      </c>
      <c r="F1187" s="1">
        <v>11.07</v>
      </c>
      <c r="G1187" s="1">
        <v>0</v>
      </c>
      <c r="H1187" s="1">
        <v>0</v>
      </c>
      <c r="I1187" t="s">
        <v>13</v>
      </c>
      <c r="J1187" t="s">
        <v>123</v>
      </c>
      <c r="K1187" s="1">
        <v>783.31</v>
      </c>
      <c r="L1187" t="s">
        <v>20</v>
      </c>
      <c r="M1187" s="11">
        <v>46254</v>
      </c>
    </row>
    <row r="1188" spans="1:13" x14ac:dyDescent="0.25">
      <c r="A1188" t="s">
        <v>564</v>
      </c>
      <c r="B1188" t="s">
        <v>983</v>
      </c>
      <c r="C1188">
        <v>0</v>
      </c>
      <c r="D1188">
        <v>0</v>
      </c>
      <c r="E1188" s="1">
        <v>0</v>
      </c>
      <c r="F1188" s="1">
        <v>11.03</v>
      </c>
      <c r="G1188" s="1">
        <v>0</v>
      </c>
      <c r="H1188" s="1">
        <v>0</v>
      </c>
      <c r="I1188" t="s">
        <v>112</v>
      </c>
      <c r="J1188" t="s">
        <v>974</v>
      </c>
      <c r="K1188" s="1">
        <v>1284.95</v>
      </c>
      <c r="L1188" t="s">
        <v>37</v>
      </c>
      <c r="M1188" s="11">
        <v>46275</v>
      </c>
    </row>
    <row r="1189" spans="1:13" x14ac:dyDescent="0.25">
      <c r="A1189" t="s">
        <v>84</v>
      </c>
      <c r="B1189" t="s">
        <v>127</v>
      </c>
      <c r="C1189">
        <v>0</v>
      </c>
      <c r="D1189">
        <v>0</v>
      </c>
      <c r="E1189" s="1">
        <v>0</v>
      </c>
      <c r="F1189" s="1">
        <v>10.9</v>
      </c>
      <c r="G1189" s="1">
        <v>0</v>
      </c>
      <c r="H1189" s="1">
        <v>0</v>
      </c>
      <c r="I1189" t="s">
        <v>13</v>
      </c>
      <c r="J1189" t="s">
        <v>123</v>
      </c>
      <c r="K1189" s="1">
        <v>588.95000000000005</v>
      </c>
      <c r="L1189" t="s">
        <v>20</v>
      </c>
      <c r="M1189" s="11">
        <v>46248</v>
      </c>
    </row>
    <row r="1190" spans="1:13" x14ac:dyDescent="0.25">
      <c r="A1190" t="s">
        <v>259</v>
      </c>
      <c r="B1190" t="s">
        <v>953</v>
      </c>
      <c r="C1190">
        <v>0</v>
      </c>
      <c r="D1190">
        <v>0</v>
      </c>
      <c r="E1190" s="1">
        <v>0</v>
      </c>
      <c r="F1190" s="1">
        <v>10.86</v>
      </c>
      <c r="G1190" s="1">
        <v>0</v>
      </c>
      <c r="H1190" s="1">
        <v>0</v>
      </c>
      <c r="I1190" t="s">
        <v>13</v>
      </c>
      <c r="J1190" t="s">
        <v>951</v>
      </c>
      <c r="K1190" s="1">
        <v>1131.03</v>
      </c>
      <c r="L1190" t="s">
        <v>37</v>
      </c>
      <c r="M1190" s="11">
        <v>46268</v>
      </c>
    </row>
    <row r="1191" spans="1:13" x14ac:dyDescent="0.25">
      <c r="A1191" t="s">
        <v>302</v>
      </c>
      <c r="B1191" t="s">
        <v>1002</v>
      </c>
      <c r="C1191">
        <v>0</v>
      </c>
      <c r="D1191">
        <v>0</v>
      </c>
      <c r="E1191" s="1">
        <v>0</v>
      </c>
      <c r="F1191" s="1">
        <v>10.71</v>
      </c>
      <c r="G1191" s="1">
        <v>0</v>
      </c>
      <c r="H1191" s="1">
        <v>0</v>
      </c>
      <c r="I1191" t="s">
        <v>13</v>
      </c>
      <c r="J1191" t="s">
        <v>974</v>
      </c>
      <c r="K1191" s="1">
        <v>157.77000000000001</v>
      </c>
      <c r="L1191" t="s">
        <v>37</v>
      </c>
      <c r="M1191" s="11">
        <v>46209</v>
      </c>
    </row>
    <row r="1192" spans="1:13" x14ac:dyDescent="0.25">
      <c r="A1192" t="s">
        <v>259</v>
      </c>
      <c r="B1192" t="s">
        <v>659</v>
      </c>
      <c r="C1192">
        <v>0</v>
      </c>
      <c r="D1192">
        <v>0</v>
      </c>
      <c r="E1192" s="1">
        <v>0</v>
      </c>
      <c r="F1192" s="1">
        <v>10.69</v>
      </c>
      <c r="G1192" s="1">
        <v>0</v>
      </c>
      <c r="H1192" s="1">
        <v>0</v>
      </c>
      <c r="I1192" t="s">
        <v>13</v>
      </c>
      <c r="J1192" t="s">
        <v>658</v>
      </c>
      <c r="K1192" s="1">
        <v>2426.14</v>
      </c>
      <c r="L1192" t="s">
        <v>37</v>
      </c>
      <c r="M1192" s="11">
        <v>46299</v>
      </c>
    </row>
    <row r="1193" spans="1:13" x14ac:dyDescent="0.25">
      <c r="A1193" t="s">
        <v>175</v>
      </c>
      <c r="B1193" t="s">
        <v>176</v>
      </c>
      <c r="C1193">
        <v>0</v>
      </c>
      <c r="D1193">
        <v>0</v>
      </c>
      <c r="E1193" s="1">
        <v>0</v>
      </c>
      <c r="F1193" s="1">
        <v>10.59</v>
      </c>
      <c r="G1193" s="1">
        <v>0</v>
      </c>
      <c r="H1193" s="1">
        <v>0</v>
      </c>
      <c r="I1193" t="s">
        <v>13</v>
      </c>
      <c r="J1193" t="s">
        <v>177</v>
      </c>
      <c r="K1193" s="1">
        <v>744.06</v>
      </c>
      <c r="L1193" t="s">
        <v>20</v>
      </c>
      <c r="M1193" s="11">
        <v>46251</v>
      </c>
    </row>
    <row r="1194" spans="1:13" x14ac:dyDescent="0.25">
      <c r="A1194" t="s">
        <v>33</v>
      </c>
      <c r="B1194" t="s">
        <v>73</v>
      </c>
      <c r="C1194">
        <v>0</v>
      </c>
      <c r="D1194">
        <v>0</v>
      </c>
      <c r="E1194" s="1">
        <v>0</v>
      </c>
      <c r="F1194" s="1">
        <v>10.45</v>
      </c>
      <c r="G1194" s="1">
        <v>0</v>
      </c>
      <c r="H1194" s="1">
        <v>0</v>
      </c>
      <c r="I1194" t="s">
        <v>24</v>
      </c>
      <c r="J1194" t="s">
        <v>35</v>
      </c>
      <c r="K1194" s="1">
        <v>9.36</v>
      </c>
      <c r="L1194" t="s">
        <v>40</v>
      </c>
      <c r="M1194" s="11">
        <v>46140</v>
      </c>
    </row>
    <row r="1195" spans="1:13" x14ac:dyDescent="0.25">
      <c r="A1195" t="s">
        <v>84</v>
      </c>
      <c r="B1195" t="s">
        <v>1269</v>
      </c>
      <c r="C1195">
        <v>0</v>
      </c>
      <c r="D1195">
        <v>0</v>
      </c>
      <c r="E1195" s="1">
        <v>0</v>
      </c>
      <c r="F1195" s="1">
        <v>10.44</v>
      </c>
      <c r="G1195" s="1">
        <v>0</v>
      </c>
      <c r="H1195" s="1">
        <v>0</v>
      </c>
      <c r="I1195" t="s">
        <v>13</v>
      </c>
      <c r="J1195" t="s">
        <v>1270</v>
      </c>
      <c r="K1195" s="1">
        <v>11.37</v>
      </c>
      <c r="L1195" t="s">
        <v>40</v>
      </c>
      <c r="M1195" s="11">
        <v>46144</v>
      </c>
    </row>
    <row r="1196" spans="1:13" x14ac:dyDescent="0.25">
      <c r="A1196" t="s">
        <v>33</v>
      </c>
      <c r="B1196" t="s">
        <v>61</v>
      </c>
      <c r="C1196">
        <v>0</v>
      </c>
      <c r="D1196">
        <v>0</v>
      </c>
      <c r="E1196" s="1">
        <v>0</v>
      </c>
      <c r="F1196" s="1">
        <v>10.37</v>
      </c>
      <c r="G1196" s="1">
        <v>0</v>
      </c>
      <c r="H1196" s="1">
        <v>0</v>
      </c>
      <c r="I1196" t="s">
        <v>24</v>
      </c>
      <c r="J1196" t="s">
        <v>35</v>
      </c>
      <c r="K1196" s="1">
        <v>41.57</v>
      </c>
      <c r="L1196" t="s">
        <v>20</v>
      </c>
      <c r="M1196" s="11">
        <v>46170</v>
      </c>
    </row>
    <row r="1197" spans="1:13" x14ac:dyDescent="0.25">
      <c r="A1197" t="s">
        <v>542</v>
      </c>
      <c r="B1197" t="s">
        <v>1099</v>
      </c>
      <c r="C1197">
        <v>0</v>
      </c>
      <c r="D1197">
        <v>0</v>
      </c>
      <c r="E1197" s="1">
        <v>0</v>
      </c>
      <c r="F1197" s="1">
        <v>10.26</v>
      </c>
      <c r="G1197" s="1">
        <v>0</v>
      </c>
      <c r="H1197" s="1">
        <v>0</v>
      </c>
      <c r="I1197" t="s">
        <v>13</v>
      </c>
      <c r="J1197" t="s">
        <v>1100</v>
      </c>
      <c r="K1197" s="1">
        <v>7836.76</v>
      </c>
      <c r="L1197" t="s">
        <v>20</v>
      </c>
      <c r="M1197" s="11">
        <v>46306</v>
      </c>
    </row>
    <row r="1198" spans="1:13" x14ac:dyDescent="0.25">
      <c r="A1198" t="s">
        <v>1035</v>
      </c>
      <c r="B1198" t="s">
        <v>1046</v>
      </c>
      <c r="C1198">
        <v>0</v>
      </c>
      <c r="D1198">
        <v>0</v>
      </c>
      <c r="E1198" s="1">
        <v>0</v>
      </c>
      <c r="F1198" s="1">
        <v>10.24</v>
      </c>
      <c r="G1198" s="1">
        <v>0</v>
      </c>
      <c r="H1198" s="1">
        <v>0</v>
      </c>
      <c r="I1198" t="s">
        <v>13</v>
      </c>
      <c r="J1198" t="s">
        <v>1037</v>
      </c>
      <c r="K1198" s="1">
        <v>995.65</v>
      </c>
      <c r="L1198" t="s">
        <v>20</v>
      </c>
      <c r="M1198" s="11">
        <v>46262</v>
      </c>
    </row>
    <row r="1199" spans="1:13" x14ac:dyDescent="0.25">
      <c r="A1199" t="s">
        <v>217</v>
      </c>
      <c r="B1199" t="s">
        <v>351</v>
      </c>
      <c r="C1199">
        <v>0</v>
      </c>
      <c r="D1199">
        <v>0</v>
      </c>
      <c r="E1199" s="1">
        <v>0</v>
      </c>
      <c r="F1199" s="1">
        <v>10.220000000000001</v>
      </c>
      <c r="G1199" s="1">
        <v>0</v>
      </c>
      <c r="H1199" s="1">
        <v>0</v>
      </c>
      <c r="I1199" t="s">
        <v>24</v>
      </c>
      <c r="J1199" t="s">
        <v>346</v>
      </c>
      <c r="K1199" s="1">
        <v>382</v>
      </c>
      <c r="L1199" t="s">
        <v>20</v>
      </c>
      <c r="M1199" s="11">
        <v>46234</v>
      </c>
    </row>
    <row r="1200" spans="1:13" x14ac:dyDescent="0.25">
      <c r="A1200" t="s">
        <v>310</v>
      </c>
      <c r="B1200" t="s">
        <v>1020</v>
      </c>
      <c r="C1200">
        <v>0</v>
      </c>
      <c r="D1200">
        <v>0</v>
      </c>
      <c r="E1200" s="1">
        <v>0</v>
      </c>
      <c r="F1200" s="1">
        <v>10.19</v>
      </c>
      <c r="G1200" s="1">
        <v>0</v>
      </c>
      <c r="H1200" s="1">
        <v>0</v>
      </c>
      <c r="I1200" t="s">
        <v>24</v>
      </c>
      <c r="J1200" t="s">
        <v>1021</v>
      </c>
      <c r="K1200" s="1">
        <v>0</v>
      </c>
      <c r="L1200" t="s">
        <v>20</v>
      </c>
      <c r="M1200" s="11">
        <v>46128</v>
      </c>
    </row>
    <row r="1201" spans="1:13" x14ac:dyDescent="0.25">
      <c r="A1201" t="s">
        <v>310</v>
      </c>
      <c r="B1201" t="s">
        <v>1022</v>
      </c>
      <c r="C1201">
        <v>0</v>
      </c>
      <c r="D1201">
        <v>0</v>
      </c>
      <c r="E1201" s="1">
        <v>0</v>
      </c>
      <c r="F1201" s="1">
        <v>10.119999999999999</v>
      </c>
      <c r="G1201" s="1">
        <v>0</v>
      </c>
      <c r="H1201" s="1">
        <v>0</v>
      </c>
      <c r="I1201" t="s">
        <v>24</v>
      </c>
      <c r="J1201" t="s">
        <v>1021</v>
      </c>
      <c r="K1201" s="1">
        <v>11.29</v>
      </c>
      <c r="L1201" t="s">
        <v>20</v>
      </c>
      <c r="M1201" s="11">
        <v>46143</v>
      </c>
    </row>
    <row r="1202" spans="1:13" x14ac:dyDescent="0.25">
      <c r="A1202" t="s">
        <v>247</v>
      </c>
      <c r="B1202" t="s">
        <v>248</v>
      </c>
      <c r="C1202">
        <v>0</v>
      </c>
      <c r="D1202">
        <v>0</v>
      </c>
      <c r="E1202" s="1">
        <v>0</v>
      </c>
      <c r="F1202" s="1">
        <v>10.09</v>
      </c>
      <c r="G1202" s="1">
        <v>0</v>
      </c>
      <c r="H1202" s="1">
        <v>0</v>
      </c>
      <c r="I1202" t="s">
        <v>24</v>
      </c>
      <c r="J1202" t="s">
        <v>249</v>
      </c>
      <c r="K1202" s="1">
        <v>0</v>
      </c>
      <c r="L1202" t="s">
        <v>20</v>
      </c>
      <c r="M1202" s="11">
        <v>46129</v>
      </c>
    </row>
    <row r="1203" spans="1:13" x14ac:dyDescent="0.25">
      <c r="A1203" t="s">
        <v>168</v>
      </c>
      <c r="B1203" t="s">
        <v>661</v>
      </c>
      <c r="C1203">
        <v>0</v>
      </c>
      <c r="D1203">
        <v>0</v>
      </c>
      <c r="E1203" s="1">
        <v>0</v>
      </c>
      <c r="F1203" s="1">
        <v>10.08</v>
      </c>
      <c r="G1203" s="1">
        <v>0</v>
      </c>
      <c r="H1203" s="1">
        <v>0</v>
      </c>
      <c r="I1203" t="s">
        <v>24</v>
      </c>
      <c r="J1203" t="s">
        <v>662</v>
      </c>
      <c r="K1203" s="1">
        <v>0</v>
      </c>
      <c r="L1203" t="s">
        <v>20</v>
      </c>
      <c r="M1203" s="11">
        <v>46130</v>
      </c>
    </row>
    <row r="1204" spans="1:13" x14ac:dyDescent="0.25">
      <c r="A1204" t="s">
        <v>147</v>
      </c>
      <c r="B1204" t="s">
        <v>154</v>
      </c>
      <c r="C1204">
        <v>0</v>
      </c>
      <c r="D1204">
        <v>0</v>
      </c>
      <c r="E1204" s="1">
        <v>0</v>
      </c>
      <c r="F1204" s="1">
        <v>10.039999999999999</v>
      </c>
      <c r="G1204" s="1">
        <v>0</v>
      </c>
      <c r="H1204" s="1">
        <v>0</v>
      </c>
      <c r="I1204" t="s">
        <v>112</v>
      </c>
      <c r="J1204" t="s">
        <v>149</v>
      </c>
      <c r="K1204" s="1">
        <v>563.16999999999996</v>
      </c>
      <c r="L1204" t="s">
        <v>20</v>
      </c>
      <c r="M1204" s="11">
        <v>46246</v>
      </c>
    </row>
    <row r="1205" spans="1:13" x14ac:dyDescent="0.25">
      <c r="A1205" t="s">
        <v>117</v>
      </c>
      <c r="B1205" t="s">
        <v>1211</v>
      </c>
      <c r="C1205">
        <v>0</v>
      </c>
      <c r="D1205">
        <v>0</v>
      </c>
      <c r="E1205" s="1">
        <v>0</v>
      </c>
      <c r="F1205" s="1">
        <v>10.02</v>
      </c>
      <c r="G1205" s="1">
        <v>0</v>
      </c>
      <c r="H1205" s="1">
        <v>0</v>
      </c>
      <c r="I1205" t="s">
        <v>13</v>
      </c>
      <c r="J1205" t="s">
        <v>1204</v>
      </c>
      <c r="K1205" s="1">
        <v>567.22</v>
      </c>
      <c r="L1205" t="s">
        <v>40</v>
      </c>
      <c r="M1205" s="11">
        <v>46247</v>
      </c>
    </row>
    <row r="1206" spans="1:13" x14ac:dyDescent="0.25">
      <c r="A1206" t="s">
        <v>1009</v>
      </c>
      <c r="B1206" t="s">
        <v>1082</v>
      </c>
      <c r="C1206">
        <v>0</v>
      </c>
      <c r="D1206">
        <v>0</v>
      </c>
      <c r="E1206" s="1">
        <v>0</v>
      </c>
      <c r="F1206" s="1">
        <v>10.01</v>
      </c>
      <c r="G1206" s="1">
        <v>0</v>
      </c>
      <c r="H1206" s="1">
        <v>0</v>
      </c>
      <c r="I1206" t="s">
        <v>24</v>
      </c>
      <c r="J1206" t="s">
        <v>1083</v>
      </c>
      <c r="K1206" s="1">
        <v>0</v>
      </c>
      <c r="L1206" t="s">
        <v>69</v>
      </c>
      <c r="M1206" s="11">
        <v>46131</v>
      </c>
    </row>
    <row r="1207" spans="1:13" x14ac:dyDescent="0.25">
      <c r="A1207" t="s">
        <v>22</v>
      </c>
      <c r="B1207" t="s">
        <v>710</v>
      </c>
      <c r="C1207">
        <v>0</v>
      </c>
      <c r="D1207">
        <v>0</v>
      </c>
      <c r="E1207" s="1">
        <v>0</v>
      </c>
      <c r="F1207" s="1">
        <v>9.84</v>
      </c>
      <c r="G1207" s="1">
        <v>0</v>
      </c>
      <c r="H1207" s="1">
        <v>0</v>
      </c>
      <c r="I1207" t="s">
        <v>24</v>
      </c>
      <c r="J1207" t="s">
        <v>711</v>
      </c>
      <c r="K1207" s="1">
        <v>0</v>
      </c>
      <c r="L1207" t="s">
        <v>20</v>
      </c>
      <c r="M1207" s="11">
        <v>46132</v>
      </c>
    </row>
    <row r="1208" spans="1:13" x14ac:dyDescent="0.25">
      <c r="A1208" t="s">
        <v>259</v>
      </c>
      <c r="B1208" t="s">
        <v>1105</v>
      </c>
      <c r="C1208">
        <v>0</v>
      </c>
      <c r="D1208">
        <v>0</v>
      </c>
      <c r="E1208" s="1">
        <v>0</v>
      </c>
      <c r="F1208" s="1">
        <v>9.82</v>
      </c>
      <c r="G1208" s="1">
        <v>0</v>
      </c>
      <c r="H1208" s="1">
        <v>0</v>
      </c>
      <c r="I1208" t="s">
        <v>13</v>
      </c>
      <c r="J1208" t="s">
        <v>1106</v>
      </c>
      <c r="K1208" s="1">
        <v>328.34</v>
      </c>
      <c r="L1208" t="s">
        <v>20</v>
      </c>
      <c r="M1208" s="11">
        <v>46227</v>
      </c>
    </row>
    <row r="1209" spans="1:13" x14ac:dyDescent="0.25">
      <c r="A1209" t="s">
        <v>302</v>
      </c>
      <c r="B1209" t="s">
        <v>997</v>
      </c>
      <c r="C1209">
        <v>0</v>
      </c>
      <c r="D1209">
        <v>0</v>
      </c>
      <c r="E1209" s="1">
        <v>0</v>
      </c>
      <c r="F1209" s="1">
        <v>9.4499999999999993</v>
      </c>
      <c r="G1209" s="1">
        <v>0</v>
      </c>
      <c r="H1209" s="1">
        <v>0</v>
      </c>
      <c r="I1209" t="s">
        <v>13</v>
      </c>
      <c r="J1209" t="s">
        <v>974</v>
      </c>
      <c r="K1209" s="1">
        <v>1082.1600000000001</v>
      </c>
      <c r="L1209" t="s">
        <v>20</v>
      </c>
      <c r="M1209" s="11">
        <v>46266</v>
      </c>
    </row>
    <row r="1210" spans="1:13" x14ac:dyDescent="0.25">
      <c r="A1210" t="s">
        <v>259</v>
      </c>
      <c r="B1210" t="s">
        <v>657</v>
      </c>
      <c r="C1210">
        <v>0</v>
      </c>
      <c r="D1210">
        <v>0</v>
      </c>
      <c r="E1210" s="1">
        <v>0</v>
      </c>
      <c r="F1210" s="1">
        <v>0</v>
      </c>
      <c r="G1210" s="1">
        <v>0</v>
      </c>
      <c r="H1210" s="1">
        <v>0</v>
      </c>
      <c r="I1210" t="s">
        <v>13</v>
      </c>
      <c r="J1210" t="s">
        <v>658</v>
      </c>
      <c r="K1210" s="1">
        <v>0</v>
      </c>
      <c r="L1210" t="s">
        <v>40</v>
      </c>
      <c r="M1210" s="11">
        <v>46133</v>
      </c>
    </row>
    <row r="1211" spans="1:13" x14ac:dyDescent="0.25">
      <c r="A1211" t="s">
        <v>107</v>
      </c>
      <c r="B1211" t="s">
        <v>673</v>
      </c>
      <c r="C1211">
        <v>0</v>
      </c>
      <c r="D1211">
        <v>0</v>
      </c>
      <c r="E1211" s="1">
        <v>0</v>
      </c>
      <c r="F1211" s="1">
        <v>0</v>
      </c>
      <c r="G1211" s="1">
        <v>0</v>
      </c>
      <c r="H1211" s="1">
        <v>0</v>
      </c>
      <c r="I1211" t="s">
        <v>112</v>
      </c>
      <c r="J1211" t="s">
        <v>668</v>
      </c>
      <c r="K1211" s="1">
        <v>0</v>
      </c>
      <c r="L1211" t="s">
        <v>20</v>
      </c>
      <c r="M1211" s="11">
        <v>46134</v>
      </c>
    </row>
    <row r="1212" spans="1:13" x14ac:dyDescent="0.25">
      <c r="A1212" t="s">
        <v>107</v>
      </c>
      <c r="B1212" t="s">
        <v>1687</v>
      </c>
      <c r="C1212">
        <v>0</v>
      </c>
      <c r="D1212">
        <v>0</v>
      </c>
      <c r="E1212" s="1">
        <v>0</v>
      </c>
      <c r="F1212" s="1">
        <v>0</v>
      </c>
      <c r="G1212" s="1">
        <v>0</v>
      </c>
      <c r="H1212" s="1">
        <v>0</v>
      </c>
      <c r="I1212" t="s">
        <v>13</v>
      </c>
      <c r="J1212" t="s">
        <v>1686</v>
      </c>
      <c r="K1212" s="1">
        <v>0</v>
      </c>
      <c r="L1212" t="s">
        <v>20</v>
      </c>
      <c r="M1212" s="11">
        <v>46135</v>
      </c>
    </row>
    <row r="1213" spans="1:13" x14ac:dyDescent="0.25">
      <c r="A1213" t="s">
        <v>259</v>
      </c>
      <c r="B1213" t="s">
        <v>820</v>
      </c>
      <c r="C1213">
        <v>0</v>
      </c>
      <c r="D1213">
        <v>1</v>
      </c>
      <c r="E1213" s="1">
        <v>9.74E-2</v>
      </c>
      <c r="F1213" s="1">
        <v>22.38</v>
      </c>
      <c r="G1213" s="1">
        <v>0.60199999999999998</v>
      </c>
      <c r="H1213" s="1">
        <v>0.19670000000000001</v>
      </c>
      <c r="I1213" t="s">
        <v>24</v>
      </c>
      <c r="J1213" t="s">
        <v>816</v>
      </c>
      <c r="K1213" s="1">
        <v>258.52999999999997</v>
      </c>
      <c r="L1213" t="s">
        <v>144</v>
      </c>
      <c r="M1213" s="11">
        <v>45118</v>
      </c>
    </row>
    <row r="1214" spans="1:13" x14ac:dyDescent="0.25">
      <c r="A1214" t="s">
        <v>138</v>
      </c>
      <c r="B1214" t="s">
        <v>146</v>
      </c>
      <c r="C1214">
        <v>0</v>
      </c>
      <c r="D1214">
        <v>1</v>
      </c>
      <c r="E1214" s="1">
        <v>8.8900000000000007E-2</v>
      </c>
      <c r="F1214" s="1">
        <v>29.94</v>
      </c>
      <c r="G1214" s="1">
        <v>0.55379999999999996</v>
      </c>
      <c r="H1214" s="1">
        <v>0.14380000000000001</v>
      </c>
      <c r="I1214" t="s">
        <v>112</v>
      </c>
      <c r="J1214" t="s">
        <v>140</v>
      </c>
      <c r="K1214" s="1">
        <v>71.64</v>
      </c>
      <c r="L1214" t="s">
        <v>20</v>
      </c>
      <c r="M1214" s="11">
        <v>45288</v>
      </c>
    </row>
    <row r="1215" spans="1:13" x14ac:dyDescent="0.25">
      <c r="A1215" t="s">
        <v>129</v>
      </c>
      <c r="B1215" t="s">
        <v>130</v>
      </c>
      <c r="C1215">
        <v>0</v>
      </c>
      <c r="D1215">
        <v>1</v>
      </c>
      <c r="E1215" s="1">
        <v>8.0500000000000002E-2</v>
      </c>
      <c r="F1215" s="1">
        <v>333.47</v>
      </c>
      <c r="G1215" s="1">
        <v>0.27889999999999998</v>
      </c>
      <c r="H1215" s="1">
        <v>8.1799999999999998E-2</v>
      </c>
      <c r="I1215" t="s">
        <v>13</v>
      </c>
      <c r="J1215" t="s">
        <v>131</v>
      </c>
      <c r="K1215" s="1">
        <v>27053.06</v>
      </c>
      <c r="L1215" t="s">
        <v>20</v>
      </c>
      <c r="M1215" s="11">
        <v>45466</v>
      </c>
    </row>
    <row r="1216" spans="1:13" x14ac:dyDescent="0.25">
      <c r="A1216" t="s">
        <v>84</v>
      </c>
      <c r="B1216" t="s">
        <v>306</v>
      </c>
      <c r="C1216">
        <v>0</v>
      </c>
      <c r="D1216">
        <v>1</v>
      </c>
      <c r="E1216" s="1">
        <v>7.2599999999999998E-2</v>
      </c>
      <c r="F1216" s="1">
        <v>14.31</v>
      </c>
      <c r="G1216" s="1">
        <v>0.15240000000000001</v>
      </c>
      <c r="H1216" s="1">
        <v>9.9400000000000002E-2</v>
      </c>
      <c r="I1216" t="s">
        <v>13</v>
      </c>
      <c r="J1216" t="s">
        <v>307</v>
      </c>
      <c r="K1216" s="1">
        <v>110.21</v>
      </c>
      <c r="L1216" t="s">
        <v>20</v>
      </c>
      <c r="M1216" s="11">
        <v>45430</v>
      </c>
    </row>
    <row r="1217" spans="1:13" x14ac:dyDescent="0.25">
      <c r="A1217" t="s">
        <v>259</v>
      </c>
      <c r="B1217" t="s">
        <v>504</v>
      </c>
      <c r="C1217">
        <v>0</v>
      </c>
      <c r="D1217">
        <v>1</v>
      </c>
      <c r="E1217" s="1">
        <v>6.0600000000000001E-2</v>
      </c>
      <c r="F1217" s="1">
        <v>20.05</v>
      </c>
      <c r="G1217" s="1">
        <v>0.33129999999999998</v>
      </c>
      <c r="H1217" s="1">
        <v>0.1406</v>
      </c>
      <c r="I1217" t="s">
        <v>13</v>
      </c>
      <c r="J1217" t="s">
        <v>498</v>
      </c>
      <c r="K1217" s="1">
        <v>409.59</v>
      </c>
      <c r="L1217" t="s">
        <v>20</v>
      </c>
      <c r="M1217" s="11">
        <v>45311</v>
      </c>
    </row>
    <row r="1218" spans="1:13" x14ac:dyDescent="0.25">
      <c r="A1218" t="s">
        <v>107</v>
      </c>
      <c r="B1218" t="s">
        <v>1186</v>
      </c>
      <c r="C1218">
        <v>0</v>
      </c>
      <c r="D1218">
        <v>1</v>
      </c>
      <c r="E1218" s="1">
        <v>5.8599999999999999E-2</v>
      </c>
      <c r="F1218" s="1">
        <v>20.22</v>
      </c>
      <c r="G1218" s="1">
        <v>0.40610000000000002</v>
      </c>
      <c r="H1218" s="1">
        <v>0.12809999999999999</v>
      </c>
      <c r="I1218" t="s">
        <v>112</v>
      </c>
      <c r="J1218" t="s">
        <v>1180</v>
      </c>
      <c r="K1218" s="1">
        <v>393.7</v>
      </c>
      <c r="L1218" t="s">
        <v>20</v>
      </c>
      <c r="M1218" s="11">
        <v>45368</v>
      </c>
    </row>
    <row r="1219" spans="1:13" x14ac:dyDescent="0.25">
      <c r="A1219" t="s">
        <v>168</v>
      </c>
      <c r="B1219" t="s">
        <v>926</v>
      </c>
      <c r="C1219">
        <v>0</v>
      </c>
      <c r="D1219">
        <v>1</v>
      </c>
      <c r="E1219" s="1">
        <v>5.57E-2</v>
      </c>
      <c r="F1219" s="1">
        <v>20.45</v>
      </c>
      <c r="G1219" s="1">
        <v>0.38080000000000003</v>
      </c>
      <c r="H1219" s="1">
        <v>0.18540000000000001</v>
      </c>
      <c r="I1219" t="s">
        <v>24</v>
      </c>
      <c r="J1219" t="s">
        <v>919</v>
      </c>
      <c r="K1219" s="1">
        <v>845.87</v>
      </c>
      <c r="L1219" t="s">
        <v>20</v>
      </c>
      <c r="M1219" s="11">
        <v>45161</v>
      </c>
    </row>
    <row r="1220" spans="1:13" x14ac:dyDescent="0.25">
      <c r="A1220" t="s">
        <v>259</v>
      </c>
      <c r="B1220" t="s">
        <v>501</v>
      </c>
      <c r="C1220">
        <v>0</v>
      </c>
      <c r="D1220">
        <v>1</v>
      </c>
      <c r="E1220" s="1">
        <v>5.04E-2</v>
      </c>
      <c r="F1220" s="1">
        <v>18.43</v>
      </c>
      <c r="G1220" s="1">
        <v>0.26540000000000002</v>
      </c>
      <c r="H1220" s="1">
        <v>0.1164</v>
      </c>
      <c r="I1220" t="s">
        <v>13</v>
      </c>
      <c r="J1220" t="s">
        <v>498</v>
      </c>
      <c r="K1220" s="1">
        <v>115.48</v>
      </c>
      <c r="L1220" t="s">
        <v>20</v>
      </c>
      <c r="M1220" s="11">
        <v>45392</v>
      </c>
    </row>
    <row r="1221" spans="1:13" x14ac:dyDescent="0.25">
      <c r="A1221" t="s">
        <v>107</v>
      </c>
      <c r="B1221" t="s">
        <v>1188</v>
      </c>
      <c r="C1221">
        <v>0</v>
      </c>
      <c r="D1221">
        <v>1</v>
      </c>
      <c r="E1221" s="1">
        <v>5.0299999999999997E-2</v>
      </c>
      <c r="F1221" s="1">
        <v>18.809999999999999</v>
      </c>
      <c r="G1221" s="1">
        <v>0.36699999999999999</v>
      </c>
      <c r="H1221" s="1">
        <v>0.1079</v>
      </c>
      <c r="I1221" t="s">
        <v>112</v>
      </c>
      <c r="J1221" t="s">
        <v>1180</v>
      </c>
      <c r="K1221" s="1">
        <v>950.7</v>
      </c>
      <c r="L1221" t="s">
        <v>20</v>
      </c>
      <c r="M1221" s="11">
        <v>45411</v>
      </c>
    </row>
    <row r="1222" spans="1:13" x14ac:dyDescent="0.25">
      <c r="A1222" t="s">
        <v>107</v>
      </c>
      <c r="B1222" t="s">
        <v>1187</v>
      </c>
      <c r="C1222">
        <v>0</v>
      </c>
      <c r="D1222">
        <v>1</v>
      </c>
      <c r="E1222" s="1">
        <v>3.2800000000000003E-2</v>
      </c>
      <c r="F1222" s="1">
        <v>15.79</v>
      </c>
      <c r="G1222" s="1">
        <v>0.19819999999999999</v>
      </c>
      <c r="H1222" s="1">
        <v>8.2299999999999998E-2</v>
      </c>
      <c r="I1222" t="s">
        <v>112</v>
      </c>
      <c r="J1222" t="s">
        <v>1180</v>
      </c>
      <c r="K1222" s="1">
        <v>76.28</v>
      </c>
      <c r="L1222" t="s">
        <v>47</v>
      </c>
      <c r="M1222" s="11">
        <v>45463</v>
      </c>
    </row>
    <row r="1223" spans="1:13" x14ac:dyDescent="0.25">
      <c r="A1223" t="s">
        <v>259</v>
      </c>
      <c r="B1223" t="s">
        <v>823</v>
      </c>
      <c r="C1223">
        <v>0</v>
      </c>
      <c r="D1223">
        <v>1</v>
      </c>
      <c r="E1223" s="1">
        <v>2.2599999999999999E-2</v>
      </c>
      <c r="F1223" s="1">
        <v>21.6</v>
      </c>
      <c r="G1223" s="1">
        <v>0.1996</v>
      </c>
      <c r="H1223" s="1">
        <v>0.13569999999999999</v>
      </c>
      <c r="I1223" t="s">
        <v>24</v>
      </c>
      <c r="J1223" t="s">
        <v>816</v>
      </c>
      <c r="K1223" s="1">
        <v>371.06</v>
      </c>
      <c r="L1223" t="s">
        <v>47</v>
      </c>
      <c r="M1223" s="11">
        <v>45338</v>
      </c>
    </row>
    <row r="1224" spans="1:13" x14ac:dyDescent="0.25">
      <c r="A1224" t="s">
        <v>259</v>
      </c>
      <c r="B1224" t="s">
        <v>503</v>
      </c>
      <c r="C1224">
        <v>0</v>
      </c>
      <c r="D1224">
        <v>1</v>
      </c>
      <c r="E1224" s="1">
        <v>2.1299999999999999E-2</v>
      </c>
      <c r="F1224" s="1">
        <v>14.01</v>
      </c>
      <c r="G1224" s="1">
        <v>0.12709999999999999</v>
      </c>
      <c r="H1224" s="1">
        <v>6.88E-2</v>
      </c>
      <c r="I1224" t="s">
        <v>13</v>
      </c>
      <c r="J1224" t="s">
        <v>498</v>
      </c>
      <c r="K1224" s="1">
        <v>26.64</v>
      </c>
      <c r="L1224" t="s">
        <v>53</v>
      </c>
      <c r="M1224" s="11">
        <v>45490</v>
      </c>
    </row>
    <row r="1225" spans="1:13" x14ac:dyDescent="0.25">
      <c r="A1225" t="s">
        <v>1239</v>
      </c>
      <c r="B1225" t="s">
        <v>1240</v>
      </c>
      <c r="C1225">
        <v>0</v>
      </c>
      <c r="D1225">
        <v>1</v>
      </c>
      <c r="E1225" s="1">
        <v>5.4999999999999997E-3</v>
      </c>
      <c r="F1225" s="1">
        <v>1375.49</v>
      </c>
      <c r="G1225" s="1">
        <v>6.93E-2</v>
      </c>
      <c r="H1225" s="1">
        <v>5.6500000000000002E-2</v>
      </c>
      <c r="I1225" t="s">
        <v>112</v>
      </c>
      <c r="J1225" t="s">
        <v>1241</v>
      </c>
      <c r="K1225" s="1">
        <v>2318.35</v>
      </c>
      <c r="L1225" t="s">
        <v>37</v>
      </c>
      <c r="M1225" s="11">
        <v>45679</v>
      </c>
    </row>
    <row r="1226" spans="1:13" x14ac:dyDescent="0.25">
      <c r="A1226" t="s">
        <v>84</v>
      </c>
      <c r="B1226" t="s">
        <v>1273</v>
      </c>
      <c r="C1226">
        <v>0</v>
      </c>
      <c r="D1226">
        <v>1</v>
      </c>
      <c r="E1226" s="1">
        <v>5.4999999999999997E-3</v>
      </c>
      <c r="F1226" s="1">
        <v>13.12</v>
      </c>
      <c r="G1226" s="1">
        <v>6.9199999999999998E-2</v>
      </c>
      <c r="H1226" s="1">
        <v>5.57E-2</v>
      </c>
      <c r="I1226" t="s">
        <v>13</v>
      </c>
      <c r="J1226" t="s">
        <v>1270</v>
      </c>
      <c r="K1226" s="1">
        <v>752.34</v>
      </c>
      <c r="L1226" t="s">
        <v>37</v>
      </c>
      <c r="M1226" s="11">
        <v>45715</v>
      </c>
    </row>
    <row r="1227" spans="1:13" x14ac:dyDescent="0.25">
      <c r="A1227" t="s">
        <v>147</v>
      </c>
      <c r="B1227" t="s">
        <v>152</v>
      </c>
      <c r="C1227">
        <v>0</v>
      </c>
      <c r="D1227">
        <v>1</v>
      </c>
      <c r="E1227" s="1">
        <v>5.0000000000000001E-3</v>
      </c>
      <c r="F1227" s="1">
        <v>13.13</v>
      </c>
      <c r="G1227" s="1">
        <v>6.9099999999999995E-2</v>
      </c>
      <c r="H1227" s="1">
        <v>4.9299999999999997E-2</v>
      </c>
      <c r="I1227" t="s">
        <v>112</v>
      </c>
      <c r="J1227" t="s">
        <v>149</v>
      </c>
      <c r="K1227" s="1">
        <v>35.68</v>
      </c>
      <c r="L1227" t="s">
        <v>69</v>
      </c>
      <c r="M1227" s="11">
        <v>45834</v>
      </c>
    </row>
    <row r="1228" spans="1:13" x14ac:dyDescent="0.25">
      <c r="A1228" t="s">
        <v>564</v>
      </c>
      <c r="B1228" t="s">
        <v>582</v>
      </c>
      <c r="C1228">
        <v>0</v>
      </c>
      <c r="D1228">
        <v>1</v>
      </c>
      <c r="E1228" s="1">
        <v>4.8999999999999998E-3</v>
      </c>
      <c r="F1228" s="1">
        <v>13.73</v>
      </c>
      <c r="G1228" s="1">
        <v>7.2400000000000006E-2</v>
      </c>
      <c r="H1228" s="1">
        <v>5.2900000000000003E-2</v>
      </c>
      <c r="I1228" t="s">
        <v>13</v>
      </c>
      <c r="J1228" t="s">
        <v>566</v>
      </c>
      <c r="K1228" s="1">
        <v>158.29</v>
      </c>
      <c r="L1228" t="s">
        <v>69</v>
      </c>
      <c r="M1228" s="11">
        <v>45784</v>
      </c>
    </row>
    <row r="1229" spans="1:13" x14ac:dyDescent="0.25">
      <c r="A1229" t="s">
        <v>138</v>
      </c>
      <c r="B1229" t="s">
        <v>1234</v>
      </c>
      <c r="C1229">
        <v>0</v>
      </c>
      <c r="D1229">
        <v>1</v>
      </c>
      <c r="E1229" s="1">
        <v>4.5999999999999999E-3</v>
      </c>
      <c r="F1229" s="1">
        <v>1130.3699999999999</v>
      </c>
      <c r="G1229" s="1">
        <v>6.2600000000000003E-2</v>
      </c>
      <c r="H1229" s="1">
        <v>0</v>
      </c>
      <c r="I1229" t="s">
        <v>112</v>
      </c>
      <c r="J1229" t="s">
        <v>1232</v>
      </c>
      <c r="K1229" s="1">
        <v>29.45</v>
      </c>
      <c r="L1229" t="s">
        <v>69</v>
      </c>
      <c r="M1229" s="11">
        <v>46125</v>
      </c>
    </row>
    <row r="1230" spans="1:13" x14ac:dyDescent="0.25">
      <c r="A1230" t="s">
        <v>107</v>
      </c>
      <c r="B1230" t="s">
        <v>1499</v>
      </c>
      <c r="C1230">
        <v>0</v>
      </c>
      <c r="D1230">
        <v>2</v>
      </c>
      <c r="E1230" s="1">
        <v>8.1600000000000006E-2</v>
      </c>
      <c r="F1230" s="1">
        <v>27.16</v>
      </c>
      <c r="G1230" s="1">
        <v>0.378</v>
      </c>
      <c r="H1230" s="1">
        <v>0.1217</v>
      </c>
      <c r="I1230" t="s">
        <v>24</v>
      </c>
      <c r="J1230" t="s">
        <v>1500</v>
      </c>
      <c r="K1230" s="1">
        <v>13110.55</v>
      </c>
      <c r="L1230" t="s">
        <v>20</v>
      </c>
      <c r="M1230" s="11">
        <v>45384</v>
      </c>
    </row>
    <row r="1231" spans="1:13" x14ac:dyDescent="0.25">
      <c r="A1231" t="s">
        <v>22</v>
      </c>
      <c r="B1231" t="s">
        <v>1544</v>
      </c>
      <c r="C1231">
        <v>0</v>
      </c>
      <c r="D1231">
        <v>2</v>
      </c>
      <c r="E1231" s="1">
        <v>8.09E-2</v>
      </c>
      <c r="F1231" s="1">
        <v>47.49</v>
      </c>
      <c r="G1231" s="1">
        <v>0.46750000000000003</v>
      </c>
      <c r="H1231" s="1">
        <v>0.21390000000000001</v>
      </c>
      <c r="I1231" t="s">
        <v>24</v>
      </c>
      <c r="J1231" t="s">
        <v>1545</v>
      </c>
      <c r="K1231" s="1">
        <v>2371.44</v>
      </c>
      <c r="L1231" t="s">
        <v>16</v>
      </c>
      <c r="M1231" s="11">
        <v>45073</v>
      </c>
    </row>
    <row r="1232" spans="1:13" x14ac:dyDescent="0.25">
      <c r="A1232" t="s">
        <v>168</v>
      </c>
      <c r="B1232" t="s">
        <v>920</v>
      </c>
      <c r="C1232">
        <v>0</v>
      </c>
      <c r="D1232">
        <v>2</v>
      </c>
      <c r="E1232" s="1">
        <v>7.8700000000000006E-2</v>
      </c>
      <c r="F1232" s="1">
        <v>35.909999999999997</v>
      </c>
      <c r="G1232" s="1">
        <v>0.51749999999999996</v>
      </c>
      <c r="H1232" s="1">
        <v>0.25209999999999999</v>
      </c>
      <c r="I1232" t="s">
        <v>24</v>
      </c>
      <c r="J1232" t="s">
        <v>919</v>
      </c>
      <c r="K1232" s="1">
        <v>1789.7</v>
      </c>
      <c r="L1232" t="s">
        <v>20</v>
      </c>
      <c r="M1232" s="11">
        <v>44999</v>
      </c>
    </row>
    <row r="1233" spans="1:13" x14ac:dyDescent="0.25">
      <c r="A1233" t="s">
        <v>84</v>
      </c>
      <c r="B1233" t="s">
        <v>1612</v>
      </c>
      <c r="C1233">
        <v>0</v>
      </c>
      <c r="D1233">
        <v>2</v>
      </c>
      <c r="E1233" s="1">
        <v>7.85E-2</v>
      </c>
      <c r="F1233" s="1">
        <v>39.96</v>
      </c>
      <c r="G1233" s="1">
        <v>0.52049999999999996</v>
      </c>
      <c r="H1233" s="1">
        <v>0.25319999999999998</v>
      </c>
      <c r="I1233" t="s">
        <v>13</v>
      </c>
      <c r="J1233" t="s">
        <v>1602</v>
      </c>
      <c r="K1233" s="1">
        <v>822.3</v>
      </c>
      <c r="L1233" t="s">
        <v>20</v>
      </c>
      <c r="M1233" s="11">
        <v>44998</v>
      </c>
    </row>
    <row r="1234" spans="1:13" x14ac:dyDescent="0.25">
      <c r="A1234" t="s">
        <v>259</v>
      </c>
      <c r="B1234" t="s">
        <v>263</v>
      </c>
      <c r="C1234">
        <v>0</v>
      </c>
      <c r="D1234">
        <v>2</v>
      </c>
      <c r="E1234" s="1">
        <v>7.0999999999999994E-2</v>
      </c>
      <c r="F1234" s="1">
        <v>1804.24</v>
      </c>
      <c r="G1234" s="1">
        <v>0.36749999999999999</v>
      </c>
      <c r="H1234" s="1">
        <v>0.15920000000000001</v>
      </c>
      <c r="I1234" t="s">
        <v>24</v>
      </c>
      <c r="J1234" t="s">
        <v>261</v>
      </c>
      <c r="K1234" s="1">
        <v>23228.33</v>
      </c>
      <c r="L1234" t="s">
        <v>151</v>
      </c>
      <c r="M1234" s="11">
        <v>45242</v>
      </c>
    </row>
    <row r="1235" spans="1:13" x14ac:dyDescent="0.25">
      <c r="A1235" t="s">
        <v>266</v>
      </c>
      <c r="B1235" t="s">
        <v>269</v>
      </c>
      <c r="C1235">
        <v>0</v>
      </c>
      <c r="D1235">
        <v>2</v>
      </c>
      <c r="E1235" s="1">
        <v>6.6699999999999995E-2</v>
      </c>
      <c r="F1235" s="1">
        <v>36.799999999999997</v>
      </c>
      <c r="G1235" s="1">
        <v>0.29399999999999998</v>
      </c>
      <c r="H1235" s="1">
        <v>0.11509999999999999</v>
      </c>
      <c r="I1235" t="s">
        <v>112</v>
      </c>
      <c r="J1235" t="s">
        <v>268</v>
      </c>
      <c r="K1235" s="1">
        <v>6561.98</v>
      </c>
      <c r="L1235" t="s">
        <v>20</v>
      </c>
      <c r="M1235" s="11">
        <v>45396</v>
      </c>
    </row>
    <row r="1236" spans="1:13" x14ac:dyDescent="0.25">
      <c r="A1236" t="s">
        <v>213</v>
      </c>
      <c r="B1236" t="s">
        <v>404</v>
      </c>
      <c r="C1236">
        <v>0</v>
      </c>
      <c r="D1236">
        <v>2</v>
      </c>
      <c r="E1236" s="1">
        <v>6.0299999999999999E-2</v>
      </c>
      <c r="F1236" s="1">
        <v>20.32</v>
      </c>
      <c r="G1236" s="1">
        <v>0.41470000000000001</v>
      </c>
      <c r="H1236" s="1">
        <v>0.1618</v>
      </c>
      <c r="I1236" t="s">
        <v>24</v>
      </c>
      <c r="J1236" t="s">
        <v>396</v>
      </c>
      <c r="K1236" s="1">
        <v>159.58000000000001</v>
      </c>
      <c r="L1236" t="s">
        <v>16</v>
      </c>
      <c r="M1236" s="11">
        <v>45231</v>
      </c>
    </row>
    <row r="1237" spans="1:13" x14ac:dyDescent="0.25">
      <c r="A1237" t="s">
        <v>259</v>
      </c>
      <c r="B1237" t="s">
        <v>500</v>
      </c>
      <c r="C1237">
        <v>0</v>
      </c>
      <c r="D1237">
        <v>2</v>
      </c>
      <c r="E1237" s="1">
        <v>5.3699999999999998E-2</v>
      </c>
      <c r="F1237" s="1">
        <v>32.380000000000003</v>
      </c>
      <c r="G1237" s="1">
        <v>0.54039999999999999</v>
      </c>
      <c r="H1237" s="1">
        <v>0.1762</v>
      </c>
      <c r="I1237" t="s">
        <v>24</v>
      </c>
      <c r="J1237" t="s">
        <v>498</v>
      </c>
      <c r="K1237" s="1">
        <v>862.61</v>
      </c>
      <c r="L1237" t="s">
        <v>120</v>
      </c>
      <c r="M1237" s="11">
        <v>45182</v>
      </c>
    </row>
    <row r="1238" spans="1:13" x14ac:dyDescent="0.25">
      <c r="A1238" t="s">
        <v>84</v>
      </c>
      <c r="B1238" t="s">
        <v>1610</v>
      </c>
      <c r="C1238">
        <v>0</v>
      </c>
      <c r="D1238">
        <v>2</v>
      </c>
      <c r="E1238" s="1">
        <v>5.0599999999999999E-2</v>
      </c>
      <c r="F1238" s="1">
        <v>21.28</v>
      </c>
      <c r="G1238" s="1">
        <v>0.2707</v>
      </c>
      <c r="H1238" s="1">
        <v>0.1411</v>
      </c>
      <c r="I1238" t="s">
        <v>13</v>
      </c>
      <c r="J1238" t="s">
        <v>1602</v>
      </c>
      <c r="K1238" s="1">
        <v>572.95000000000005</v>
      </c>
      <c r="L1238" t="s">
        <v>20</v>
      </c>
      <c r="M1238" s="11">
        <v>45306</v>
      </c>
    </row>
    <row r="1239" spans="1:13" x14ac:dyDescent="0.25">
      <c r="A1239" t="s">
        <v>33</v>
      </c>
      <c r="B1239" t="s">
        <v>70</v>
      </c>
      <c r="C1239">
        <v>0</v>
      </c>
      <c r="D1239">
        <v>2</v>
      </c>
      <c r="E1239" s="1">
        <v>5.0599999999999999E-2</v>
      </c>
      <c r="F1239" s="1">
        <v>16.37</v>
      </c>
      <c r="G1239" s="1">
        <v>0.2697</v>
      </c>
      <c r="H1239" s="1">
        <v>0.14080000000000001</v>
      </c>
      <c r="I1239" t="s">
        <v>24</v>
      </c>
      <c r="J1239" t="s">
        <v>35</v>
      </c>
      <c r="K1239" s="1">
        <v>751.07</v>
      </c>
      <c r="L1239" t="s">
        <v>20</v>
      </c>
      <c r="M1239" s="11">
        <v>45307</v>
      </c>
    </row>
    <row r="1240" spans="1:13" x14ac:dyDescent="0.25">
      <c r="A1240" t="s">
        <v>270</v>
      </c>
      <c r="B1240" t="s">
        <v>744</v>
      </c>
      <c r="C1240">
        <v>0</v>
      </c>
      <c r="D1240">
        <v>2</v>
      </c>
      <c r="E1240" s="1">
        <v>0.05</v>
      </c>
      <c r="F1240" s="1">
        <v>26.88</v>
      </c>
      <c r="G1240" s="1">
        <v>0.2402</v>
      </c>
      <c r="H1240" s="1">
        <v>0.13500000000000001</v>
      </c>
      <c r="I1240" t="s">
        <v>24</v>
      </c>
      <c r="J1240" t="s">
        <v>740</v>
      </c>
      <c r="K1240" s="1">
        <v>1722.85</v>
      </c>
      <c r="L1240" t="s">
        <v>20</v>
      </c>
      <c r="M1240" s="11">
        <v>45339</v>
      </c>
    </row>
    <row r="1241" spans="1:13" x14ac:dyDescent="0.25">
      <c r="A1241" t="s">
        <v>88</v>
      </c>
      <c r="B1241" t="s">
        <v>97</v>
      </c>
      <c r="C1241">
        <v>0</v>
      </c>
      <c r="D1241">
        <v>2</v>
      </c>
      <c r="E1241" s="1">
        <v>4.8800000000000003E-2</v>
      </c>
      <c r="F1241" s="1">
        <v>24.08</v>
      </c>
      <c r="G1241" s="1">
        <v>0.26419999999999999</v>
      </c>
      <c r="H1241" s="1">
        <v>0.153</v>
      </c>
      <c r="I1241" t="s">
        <v>90</v>
      </c>
      <c r="J1241" t="s">
        <v>91</v>
      </c>
      <c r="K1241" s="1">
        <v>278.85000000000002</v>
      </c>
      <c r="L1241" t="s">
        <v>20</v>
      </c>
      <c r="M1241" s="11">
        <v>45255</v>
      </c>
    </row>
    <row r="1242" spans="1:13" x14ac:dyDescent="0.25">
      <c r="A1242" t="s">
        <v>84</v>
      </c>
      <c r="B1242" t="s">
        <v>1274</v>
      </c>
      <c r="C1242">
        <v>0</v>
      </c>
      <c r="D1242">
        <v>2</v>
      </c>
      <c r="E1242" s="1">
        <v>4.3999999999999997E-2</v>
      </c>
      <c r="F1242" s="1">
        <v>14.12</v>
      </c>
      <c r="G1242" s="1">
        <v>0.21790000000000001</v>
      </c>
      <c r="H1242" s="1">
        <v>0</v>
      </c>
      <c r="I1242" t="s">
        <v>13</v>
      </c>
      <c r="J1242" t="s">
        <v>1270</v>
      </c>
      <c r="K1242" s="1">
        <v>99.76</v>
      </c>
      <c r="L1242" t="s">
        <v>20</v>
      </c>
      <c r="M1242" s="11">
        <v>46028</v>
      </c>
    </row>
    <row r="1243" spans="1:13" x14ac:dyDescent="0.25">
      <c r="A1243" t="s">
        <v>84</v>
      </c>
      <c r="B1243" t="s">
        <v>1611</v>
      </c>
      <c r="C1243">
        <v>0</v>
      </c>
      <c r="D1243">
        <v>2</v>
      </c>
      <c r="E1243" s="1">
        <v>4.1500000000000002E-2</v>
      </c>
      <c r="F1243" s="1">
        <v>18.489999999999998</v>
      </c>
      <c r="G1243" s="1">
        <v>0.1298</v>
      </c>
      <c r="H1243" s="1">
        <v>0.12330000000000001</v>
      </c>
      <c r="I1243" t="s">
        <v>13</v>
      </c>
      <c r="J1243" t="s">
        <v>1602</v>
      </c>
      <c r="K1243" s="1">
        <v>599.97</v>
      </c>
      <c r="L1243" t="s">
        <v>20</v>
      </c>
      <c r="M1243" s="11">
        <v>45379</v>
      </c>
    </row>
    <row r="1244" spans="1:13" x14ac:dyDescent="0.25">
      <c r="A1244" t="s">
        <v>297</v>
      </c>
      <c r="B1244" t="s">
        <v>298</v>
      </c>
      <c r="C1244">
        <v>0</v>
      </c>
      <c r="D1244">
        <v>2</v>
      </c>
      <c r="E1244" s="1">
        <v>3.8100000000000002E-2</v>
      </c>
      <c r="F1244" s="1">
        <v>240.02</v>
      </c>
      <c r="G1244" s="1">
        <v>0.36020000000000002</v>
      </c>
      <c r="H1244" s="1">
        <v>0.1729</v>
      </c>
      <c r="I1244" t="s">
        <v>13</v>
      </c>
      <c r="J1244" t="s">
        <v>299</v>
      </c>
      <c r="K1244" s="1">
        <v>387.17</v>
      </c>
      <c r="L1244" t="s">
        <v>151</v>
      </c>
      <c r="M1244" s="11">
        <v>45192</v>
      </c>
    </row>
    <row r="1245" spans="1:13" x14ac:dyDescent="0.25">
      <c r="A1245" t="s">
        <v>168</v>
      </c>
      <c r="B1245" t="s">
        <v>922</v>
      </c>
      <c r="C1245">
        <v>0</v>
      </c>
      <c r="D1245">
        <v>2</v>
      </c>
      <c r="E1245" s="1">
        <v>3.7400000000000003E-2</v>
      </c>
      <c r="F1245" s="1">
        <v>28.54</v>
      </c>
      <c r="G1245" s="1">
        <v>0.23139999999999999</v>
      </c>
      <c r="H1245" s="1">
        <v>0.14380000000000001</v>
      </c>
      <c r="I1245" t="s">
        <v>24</v>
      </c>
      <c r="J1245" t="s">
        <v>919</v>
      </c>
      <c r="K1245" s="1">
        <v>1906.77</v>
      </c>
      <c r="L1245" t="s">
        <v>47</v>
      </c>
      <c r="M1245" s="11">
        <v>45289</v>
      </c>
    </row>
    <row r="1246" spans="1:13" x14ac:dyDescent="0.25">
      <c r="A1246" t="s">
        <v>84</v>
      </c>
      <c r="B1246" t="s">
        <v>1336</v>
      </c>
      <c r="C1246">
        <v>0</v>
      </c>
      <c r="D1246">
        <v>2</v>
      </c>
      <c r="E1246" s="1">
        <v>3.4000000000000002E-2</v>
      </c>
      <c r="F1246" s="1">
        <v>16.649999999999999</v>
      </c>
      <c r="G1246" s="1">
        <v>0.2747</v>
      </c>
      <c r="H1246" s="1">
        <v>0.13650000000000001</v>
      </c>
      <c r="I1246" t="s">
        <v>13</v>
      </c>
      <c r="J1246" t="s">
        <v>1337</v>
      </c>
      <c r="K1246" s="1">
        <v>67.650000000000006</v>
      </c>
      <c r="L1246" t="s">
        <v>20</v>
      </c>
      <c r="M1246" s="11">
        <v>45335</v>
      </c>
    </row>
    <row r="1247" spans="1:13" x14ac:dyDescent="0.25">
      <c r="A1247" t="s">
        <v>297</v>
      </c>
      <c r="B1247" t="s">
        <v>301</v>
      </c>
      <c r="C1247">
        <v>0</v>
      </c>
      <c r="D1247">
        <v>2</v>
      </c>
      <c r="E1247" s="1">
        <v>2.9899999999999999E-2</v>
      </c>
      <c r="F1247" s="1">
        <v>161.47999999999999</v>
      </c>
      <c r="G1247" s="1">
        <v>0.3644</v>
      </c>
      <c r="H1247" s="1">
        <v>0.16120000000000001</v>
      </c>
      <c r="I1247" t="s">
        <v>13</v>
      </c>
      <c r="J1247" t="s">
        <v>299</v>
      </c>
      <c r="K1247" s="1">
        <v>51.98</v>
      </c>
      <c r="L1247" t="s">
        <v>151</v>
      </c>
      <c r="M1247" s="11">
        <v>45235</v>
      </c>
    </row>
    <row r="1248" spans="1:13" x14ac:dyDescent="0.25">
      <c r="A1248" t="s">
        <v>84</v>
      </c>
      <c r="B1248" t="s">
        <v>1336</v>
      </c>
      <c r="C1248">
        <v>0</v>
      </c>
      <c r="D1248">
        <v>2</v>
      </c>
      <c r="E1248" s="1">
        <v>2.01E-2</v>
      </c>
      <c r="F1248" s="1">
        <v>14.75</v>
      </c>
      <c r="G1248" s="1">
        <v>0.19939999999999999</v>
      </c>
      <c r="H1248" s="1">
        <v>0.10390000000000001</v>
      </c>
      <c r="I1248" t="s">
        <v>13</v>
      </c>
      <c r="J1248" t="s">
        <v>1337</v>
      </c>
      <c r="K1248" s="1">
        <v>43.22</v>
      </c>
      <c r="L1248" t="s">
        <v>47</v>
      </c>
      <c r="M1248" s="11">
        <v>45420</v>
      </c>
    </row>
    <row r="1249" spans="1:13" x14ac:dyDescent="0.25">
      <c r="A1249" t="s">
        <v>379</v>
      </c>
      <c r="B1249" t="s">
        <v>383</v>
      </c>
      <c r="C1249">
        <v>0</v>
      </c>
      <c r="D1249">
        <v>2</v>
      </c>
      <c r="E1249" s="1">
        <v>1.12E-2</v>
      </c>
      <c r="F1249" s="1">
        <v>28.12</v>
      </c>
      <c r="G1249" s="1">
        <v>8.2000000000000003E-2</v>
      </c>
      <c r="H1249" s="1">
        <v>5.1200000000000002E-2</v>
      </c>
      <c r="I1249" t="s">
        <v>112</v>
      </c>
      <c r="J1249" t="s">
        <v>381</v>
      </c>
      <c r="K1249" s="1">
        <v>111.52</v>
      </c>
      <c r="L1249" t="s">
        <v>40</v>
      </c>
      <c r="M1249" s="11">
        <v>45812</v>
      </c>
    </row>
    <row r="1250" spans="1:13" x14ac:dyDescent="0.25">
      <c r="A1250" t="s">
        <v>379</v>
      </c>
      <c r="B1250" t="s">
        <v>385</v>
      </c>
      <c r="C1250">
        <v>0</v>
      </c>
      <c r="D1250">
        <v>2</v>
      </c>
      <c r="E1250" s="1">
        <v>9.4000000000000004E-3</v>
      </c>
      <c r="F1250" s="1">
        <v>52.84</v>
      </c>
      <c r="G1250" s="1">
        <v>7.8899999999999998E-2</v>
      </c>
      <c r="H1250" s="1">
        <v>4.4900000000000002E-2</v>
      </c>
      <c r="I1250" t="s">
        <v>112</v>
      </c>
      <c r="J1250" t="s">
        <v>381</v>
      </c>
      <c r="K1250" s="1">
        <v>116.18</v>
      </c>
      <c r="L1250" t="s">
        <v>40</v>
      </c>
      <c r="M1250" s="11">
        <v>45859</v>
      </c>
    </row>
    <row r="1251" spans="1:13" x14ac:dyDescent="0.25">
      <c r="A1251" t="s">
        <v>270</v>
      </c>
      <c r="B1251" t="s">
        <v>857</v>
      </c>
      <c r="C1251">
        <v>0</v>
      </c>
      <c r="D1251">
        <v>2</v>
      </c>
      <c r="E1251" s="1">
        <v>6.7999999999999996E-3</v>
      </c>
      <c r="F1251" s="1">
        <v>14.23</v>
      </c>
      <c r="G1251" s="1">
        <v>7.0300000000000001E-2</v>
      </c>
      <c r="H1251" s="1">
        <v>4.9299999999999997E-2</v>
      </c>
      <c r="I1251" t="s">
        <v>24</v>
      </c>
      <c r="J1251" t="s">
        <v>855</v>
      </c>
      <c r="K1251" s="1">
        <v>119.53</v>
      </c>
      <c r="L1251" t="s">
        <v>40</v>
      </c>
      <c r="M1251" s="11">
        <v>45833</v>
      </c>
    </row>
    <row r="1252" spans="1:13" x14ac:dyDescent="0.25">
      <c r="A1252" t="s">
        <v>905</v>
      </c>
      <c r="B1252" t="s">
        <v>928</v>
      </c>
      <c r="C1252">
        <v>0</v>
      </c>
      <c r="D1252">
        <v>2</v>
      </c>
      <c r="E1252" s="1">
        <v>5.7000000000000002E-3</v>
      </c>
      <c r="F1252" s="1">
        <v>1906.35</v>
      </c>
      <c r="G1252" s="1">
        <v>7.1999999999999995E-2</v>
      </c>
      <c r="H1252" s="1">
        <v>5.8799999999999998E-2</v>
      </c>
      <c r="I1252" t="s">
        <v>112</v>
      </c>
      <c r="J1252" t="s">
        <v>929</v>
      </c>
      <c r="K1252" s="1">
        <v>784.74</v>
      </c>
      <c r="L1252" t="s">
        <v>37</v>
      </c>
      <c r="M1252" s="11">
        <v>45611</v>
      </c>
    </row>
    <row r="1253" spans="1:13" x14ac:dyDescent="0.25">
      <c r="A1253" t="s">
        <v>1009</v>
      </c>
      <c r="B1253" t="s">
        <v>1098</v>
      </c>
      <c r="C1253">
        <v>0</v>
      </c>
      <c r="D1253">
        <v>2</v>
      </c>
      <c r="E1253" s="1">
        <v>5.7000000000000002E-3</v>
      </c>
      <c r="F1253" s="1">
        <v>1330.81</v>
      </c>
      <c r="G1253" s="1">
        <v>7.2300000000000003E-2</v>
      </c>
      <c r="H1253" s="1">
        <v>5.7599999999999998E-2</v>
      </c>
      <c r="I1253" t="s">
        <v>13</v>
      </c>
      <c r="J1253" t="s">
        <v>1083</v>
      </c>
      <c r="K1253" s="1">
        <v>285.93</v>
      </c>
      <c r="L1253" t="s">
        <v>37</v>
      </c>
      <c r="M1253" s="11">
        <v>45640</v>
      </c>
    </row>
    <row r="1254" spans="1:13" x14ac:dyDescent="0.25">
      <c r="A1254" t="s">
        <v>479</v>
      </c>
      <c r="B1254" t="s">
        <v>482</v>
      </c>
      <c r="C1254">
        <v>0</v>
      </c>
      <c r="D1254">
        <v>2</v>
      </c>
      <c r="E1254" s="1">
        <v>5.4000000000000003E-3</v>
      </c>
      <c r="F1254" s="1">
        <v>13.34</v>
      </c>
      <c r="G1254" s="1">
        <v>7.6600000000000001E-2</v>
      </c>
      <c r="H1254" s="1">
        <v>5.74E-2</v>
      </c>
      <c r="I1254" t="s">
        <v>13</v>
      </c>
      <c r="J1254" t="s">
        <v>481</v>
      </c>
      <c r="K1254" s="1">
        <v>249.28</v>
      </c>
      <c r="L1254" t="s">
        <v>69</v>
      </c>
      <c r="M1254" s="11">
        <v>45649</v>
      </c>
    </row>
    <row r="1255" spans="1:13" x14ac:dyDescent="0.25">
      <c r="A1255" t="s">
        <v>147</v>
      </c>
      <c r="B1255" t="s">
        <v>936</v>
      </c>
      <c r="C1255">
        <v>0</v>
      </c>
      <c r="D1255">
        <v>2</v>
      </c>
      <c r="E1255" s="1">
        <v>5.3E-3</v>
      </c>
      <c r="F1255" s="1">
        <v>2995.08</v>
      </c>
      <c r="G1255" s="1">
        <v>6.4199999999999993E-2</v>
      </c>
      <c r="H1255" s="1">
        <v>5.3800000000000001E-2</v>
      </c>
      <c r="I1255" t="s">
        <v>112</v>
      </c>
      <c r="J1255" t="s">
        <v>934</v>
      </c>
      <c r="K1255" s="1">
        <v>164.25</v>
      </c>
      <c r="L1255" t="s">
        <v>37</v>
      </c>
      <c r="M1255" s="11">
        <v>45776</v>
      </c>
    </row>
    <row r="1256" spans="1:13" x14ac:dyDescent="0.25">
      <c r="A1256" t="s">
        <v>117</v>
      </c>
      <c r="B1256" t="s">
        <v>1063</v>
      </c>
      <c r="C1256">
        <v>0</v>
      </c>
      <c r="D1256">
        <v>2</v>
      </c>
      <c r="E1256" s="1">
        <v>5.3E-3</v>
      </c>
      <c r="F1256" s="1">
        <v>1282.51</v>
      </c>
      <c r="G1256" s="1">
        <v>6.6900000000000001E-2</v>
      </c>
      <c r="H1256" s="1">
        <v>5.5899999999999998E-2</v>
      </c>
      <c r="I1256" t="s">
        <v>13</v>
      </c>
      <c r="J1256" t="s">
        <v>1059</v>
      </c>
      <c r="K1256" s="1">
        <v>324.82</v>
      </c>
      <c r="L1256" t="s">
        <v>69</v>
      </c>
      <c r="M1256" s="11">
        <v>45706</v>
      </c>
    </row>
    <row r="1257" spans="1:13" x14ac:dyDescent="0.25">
      <c r="A1257" t="s">
        <v>138</v>
      </c>
      <c r="B1257" t="s">
        <v>1236</v>
      </c>
      <c r="C1257">
        <v>0</v>
      </c>
      <c r="D1257">
        <v>2</v>
      </c>
      <c r="E1257" s="1">
        <v>5.3E-3</v>
      </c>
      <c r="F1257" s="1">
        <v>1269.74</v>
      </c>
      <c r="G1257" s="1">
        <v>6.6600000000000006E-2</v>
      </c>
      <c r="H1257" s="1">
        <v>5.57E-2</v>
      </c>
      <c r="I1257" t="s">
        <v>112</v>
      </c>
      <c r="J1257" t="s">
        <v>1232</v>
      </c>
      <c r="K1257" s="1">
        <v>487.1</v>
      </c>
      <c r="L1257" t="s">
        <v>69</v>
      </c>
      <c r="M1257" s="11">
        <v>45718</v>
      </c>
    </row>
    <row r="1258" spans="1:13" x14ac:dyDescent="0.25">
      <c r="A1258" t="s">
        <v>266</v>
      </c>
      <c r="B1258" t="s">
        <v>1150</v>
      </c>
      <c r="C1258">
        <v>0</v>
      </c>
      <c r="D1258">
        <v>2</v>
      </c>
      <c r="E1258" s="1">
        <v>5.1999999999999998E-3</v>
      </c>
      <c r="F1258" s="1">
        <v>17.46</v>
      </c>
      <c r="G1258" s="1">
        <v>7.2099999999999997E-2</v>
      </c>
      <c r="H1258" s="1">
        <v>5.5300000000000002E-2</v>
      </c>
      <c r="I1258" t="s">
        <v>112</v>
      </c>
      <c r="J1258" t="s">
        <v>1147</v>
      </c>
      <c r="K1258" s="1">
        <v>113.19</v>
      </c>
      <c r="L1258" t="s">
        <v>69</v>
      </c>
      <c r="M1258" s="11">
        <v>45727</v>
      </c>
    </row>
    <row r="1259" spans="1:13" x14ac:dyDescent="0.25">
      <c r="A1259" t="s">
        <v>138</v>
      </c>
      <c r="B1259" t="s">
        <v>1387</v>
      </c>
      <c r="C1259">
        <v>0</v>
      </c>
      <c r="D1259">
        <v>2</v>
      </c>
      <c r="E1259" s="1">
        <v>5.0000000000000001E-3</v>
      </c>
      <c r="F1259" s="1">
        <v>13.13</v>
      </c>
      <c r="G1259" s="1">
        <v>7.0999999999999994E-2</v>
      </c>
      <c r="H1259" s="1">
        <v>5.6000000000000001E-2</v>
      </c>
      <c r="I1259" t="s">
        <v>112</v>
      </c>
      <c r="J1259" t="s">
        <v>1388</v>
      </c>
      <c r="K1259" s="1">
        <v>141.62</v>
      </c>
      <c r="L1259" t="s">
        <v>69</v>
      </c>
      <c r="M1259" s="11">
        <v>45696</v>
      </c>
    </row>
    <row r="1260" spans="1:13" x14ac:dyDescent="0.25">
      <c r="A1260" t="s">
        <v>11</v>
      </c>
      <c r="B1260" t="s">
        <v>1230</v>
      </c>
      <c r="C1260">
        <v>0</v>
      </c>
      <c r="D1260">
        <v>2</v>
      </c>
      <c r="E1260" s="1">
        <v>3.8E-3</v>
      </c>
      <c r="F1260" s="1">
        <v>11.82</v>
      </c>
      <c r="G1260" s="1">
        <v>6.2199999999999998E-2</v>
      </c>
      <c r="H1260" s="1">
        <v>4.7E-2</v>
      </c>
      <c r="I1260" t="s">
        <v>13</v>
      </c>
      <c r="J1260" t="s">
        <v>1220</v>
      </c>
      <c r="K1260" s="1">
        <v>98.53</v>
      </c>
      <c r="L1260" t="s">
        <v>69</v>
      </c>
      <c r="M1260" s="11">
        <v>45847</v>
      </c>
    </row>
    <row r="1261" spans="1:13" x14ac:dyDescent="0.25">
      <c r="A1261" t="s">
        <v>84</v>
      </c>
      <c r="B1261" t="s">
        <v>1271</v>
      </c>
      <c r="C1261">
        <v>0</v>
      </c>
      <c r="D1261">
        <v>2</v>
      </c>
      <c r="E1261" s="1">
        <v>1.2999999999999999E-3</v>
      </c>
      <c r="F1261" s="1">
        <v>11.67</v>
      </c>
      <c r="G1261" s="1">
        <v>8.6400000000000005E-2</v>
      </c>
      <c r="H1261" s="1">
        <v>0</v>
      </c>
      <c r="I1261" t="s">
        <v>13</v>
      </c>
      <c r="J1261" t="s">
        <v>1270</v>
      </c>
      <c r="K1261" s="1">
        <v>25.78</v>
      </c>
      <c r="L1261" t="s">
        <v>40</v>
      </c>
      <c r="M1261" s="11">
        <v>46071</v>
      </c>
    </row>
    <row r="1262" spans="1:13" x14ac:dyDescent="0.25">
      <c r="A1262" t="s">
        <v>84</v>
      </c>
      <c r="B1262" t="s">
        <v>1525</v>
      </c>
      <c r="C1262">
        <v>0</v>
      </c>
      <c r="D1262">
        <v>3</v>
      </c>
      <c r="E1262" s="1">
        <v>0.10299999999999999</v>
      </c>
      <c r="F1262" s="1">
        <v>62.06</v>
      </c>
      <c r="G1262" s="1">
        <v>0.57609999999999995</v>
      </c>
      <c r="H1262" s="1">
        <v>0.19789999999999999</v>
      </c>
      <c r="I1262" t="s">
        <v>13</v>
      </c>
      <c r="J1262" t="s">
        <v>1526</v>
      </c>
      <c r="K1262" s="1">
        <v>11728.02</v>
      </c>
      <c r="L1262" t="s">
        <v>151</v>
      </c>
      <c r="M1262" s="11">
        <v>45115</v>
      </c>
    </row>
    <row r="1263" spans="1:13" x14ac:dyDescent="0.25">
      <c r="A1263" t="s">
        <v>129</v>
      </c>
      <c r="B1263" t="s">
        <v>1631</v>
      </c>
      <c r="C1263">
        <v>0</v>
      </c>
      <c r="D1263">
        <v>3</v>
      </c>
      <c r="E1263" s="1">
        <v>9.0800000000000006E-2</v>
      </c>
      <c r="F1263" s="1">
        <v>289.35000000000002</v>
      </c>
      <c r="G1263" s="1">
        <v>0.56859999999999999</v>
      </c>
      <c r="H1263" s="1">
        <v>0.19270000000000001</v>
      </c>
      <c r="I1263" t="s">
        <v>13</v>
      </c>
      <c r="J1263" t="s">
        <v>1632</v>
      </c>
      <c r="K1263" s="1">
        <v>1167.75</v>
      </c>
      <c r="L1263" t="s">
        <v>16</v>
      </c>
      <c r="M1263" s="11">
        <v>45125</v>
      </c>
    </row>
    <row r="1264" spans="1:13" x14ac:dyDescent="0.25">
      <c r="A1264" t="s">
        <v>379</v>
      </c>
      <c r="B1264" t="s">
        <v>1508</v>
      </c>
      <c r="C1264">
        <v>0</v>
      </c>
      <c r="D1264">
        <v>3</v>
      </c>
      <c r="E1264" s="1">
        <v>9.0200000000000002E-2</v>
      </c>
      <c r="F1264" s="1">
        <v>116.57</v>
      </c>
      <c r="G1264" s="1">
        <v>0.4375</v>
      </c>
      <c r="H1264" s="1">
        <v>0.20730000000000001</v>
      </c>
      <c r="I1264" t="s">
        <v>112</v>
      </c>
      <c r="J1264" t="s">
        <v>1506</v>
      </c>
      <c r="K1264" s="1">
        <v>1759.96</v>
      </c>
      <c r="L1264" t="s">
        <v>16</v>
      </c>
      <c r="M1264" s="11">
        <v>45087</v>
      </c>
    </row>
    <row r="1265" spans="1:13" x14ac:dyDescent="0.25">
      <c r="A1265" t="s">
        <v>247</v>
      </c>
      <c r="B1265" t="s">
        <v>373</v>
      </c>
      <c r="C1265">
        <v>0</v>
      </c>
      <c r="D1265">
        <v>3</v>
      </c>
      <c r="E1265" s="1">
        <v>7.6799999999999993E-2</v>
      </c>
      <c r="F1265" s="1">
        <v>106.95</v>
      </c>
      <c r="G1265" s="1">
        <v>0.3911</v>
      </c>
      <c r="H1265" s="1">
        <v>0.16439999999999999</v>
      </c>
      <c r="I1265" t="s">
        <v>24</v>
      </c>
      <c r="J1265" t="s">
        <v>374</v>
      </c>
      <c r="K1265" s="1">
        <v>12139.36</v>
      </c>
      <c r="L1265" t="s">
        <v>151</v>
      </c>
      <c r="M1265" s="11">
        <v>45225</v>
      </c>
    </row>
    <row r="1266" spans="1:13" x14ac:dyDescent="0.25">
      <c r="A1266" t="s">
        <v>247</v>
      </c>
      <c r="B1266" t="s">
        <v>1692</v>
      </c>
      <c r="C1266">
        <v>0</v>
      </c>
      <c r="D1266">
        <v>3</v>
      </c>
      <c r="E1266" s="1">
        <v>7.6399999999999996E-2</v>
      </c>
      <c r="F1266" s="1">
        <v>40.869999999999997</v>
      </c>
      <c r="G1266" s="1">
        <v>0.57089999999999996</v>
      </c>
      <c r="H1266" s="1">
        <v>0.19739999999999999</v>
      </c>
      <c r="I1266" t="s">
        <v>24</v>
      </c>
      <c r="J1266" t="s">
        <v>1689</v>
      </c>
      <c r="K1266" s="1">
        <v>2934.17</v>
      </c>
      <c r="L1266" t="s">
        <v>120</v>
      </c>
      <c r="M1266" s="11">
        <v>45117</v>
      </c>
    </row>
    <row r="1267" spans="1:13" x14ac:dyDescent="0.25">
      <c r="A1267" t="s">
        <v>11</v>
      </c>
      <c r="B1267" t="s">
        <v>17</v>
      </c>
      <c r="C1267">
        <v>0</v>
      </c>
      <c r="D1267">
        <v>3</v>
      </c>
      <c r="E1267" s="1">
        <v>7.2499999999999995E-2</v>
      </c>
      <c r="F1267" s="1">
        <v>24.89</v>
      </c>
      <c r="G1267" s="1">
        <v>0.46079999999999999</v>
      </c>
      <c r="H1267" s="1">
        <v>0.21929999999999999</v>
      </c>
      <c r="I1267" t="s">
        <v>13</v>
      </c>
      <c r="J1267" t="s">
        <v>14</v>
      </c>
      <c r="K1267" s="1">
        <v>322.26</v>
      </c>
      <c r="L1267" t="s">
        <v>16</v>
      </c>
      <c r="M1267" s="11">
        <v>45064</v>
      </c>
    </row>
    <row r="1268" spans="1:13" x14ac:dyDescent="0.25">
      <c r="A1268" t="s">
        <v>138</v>
      </c>
      <c r="B1268" t="s">
        <v>185</v>
      </c>
      <c r="C1268">
        <v>0</v>
      </c>
      <c r="D1268">
        <v>3</v>
      </c>
      <c r="E1268" s="1">
        <v>7.1599999999999997E-2</v>
      </c>
      <c r="F1268" s="1">
        <v>106.6</v>
      </c>
      <c r="G1268" s="1">
        <v>0.3614</v>
      </c>
      <c r="H1268" s="1">
        <v>0.16639999999999999</v>
      </c>
      <c r="I1268" t="s">
        <v>112</v>
      </c>
      <c r="J1268" t="s">
        <v>186</v>
      </c>
      <c r="K1268" s="1">
        <v>1108.79</v>
      </c>
      <c r="L1268" t="s">
        <v>151</v>
      </c>
      <c r="M1268" s="11">
        <v>45217</v>
      </c>
    </row>
    <row r="1269" spans="1:13" x14ac:dyDescent="0.25">
      <c r="A1269" t="s">
        <v>270</v>
      </c>
      <c r="B1269" t="s">
        <v>743</v>
      </c>
      <c r="C1269">
        <v>0</v>
      </c>
      <c r="D1269">
        <v>3</v>
      </c>
      <c r="E1269" s="1">
        <v>6.93E-2</v>
      </c>
      <c r="F1269" s="1">
        <v>19.02</v>
      </c>
      <c r="G1269" s="1">
        <v>0.39219999999999999</v>
      </c>
      <c r="H1269" s="1">
        <v>0.1676</v>
      </c>
      <c r="I1269" t="s">
        <v>24</v>
      </c>
      <c r="J1269" t="s">
        <v>740</v>
      </c>
      <c r="K1269" s="1">
        <v>1285.1199999999999</v>
      </c>
      <c r="L1269" t="s">
        <v>253</v>
      </c>
      <c r="M1269" s="11">
        <v>45211</v>
      </c>
    </row>
    <row r="1270" spans="1:13" x14ac:dyDescent="0.25">
      <c r="A1270" t="s">
        <v>22</v>
      </c>
      <c r="B1270" t="s">
        <v>26</v>
      </c>
      <c r="C1270">
        <v>0</v>
      </c>
      <c r="D1270">
        <v>3</v>
      </c>
      <c r="E1270" s="1">
        <v>6.7400000000000002E-2</v>
      </c>
      <c r="F1270" s="1">
        <v>24.41</v>
      </c>
      <c r="G1270" s="1">
        <v>0.34350000000000003</v>
      </c>
      <c r="H1270" s="1">
        <v>0.14899999999999999</v>
      </c>
      <c r="I1270" t="s">
        <v>24</v>
      </c>
      <c r="J1270" t="s">
        <v>25</v>
      </c>
      <c r="K1270" s="1">
        <v>3075.39</v>
      </c>
      <c r="L1270" t="s">
        <v>20</v>
      </c>
      <c r="M1270" s="11">
        <v>45266</v>
      </c>
    </row>
    <row r="1271" spans="1:13" x14ac:dyDescent="0.25">
      <c r="A1271" t="s">
        <v>77</v>
      </c>
      <c r="B1271" t="s">
        <v>1725</v>
      </c>
      <c r="C1271">
        <v>0</v>
      </c>
      <c r="D1271">
        <v>3</v>
      </c>
      <c r="E1271" s="1">
        <v>6.6400000000000001E-2</v>
      </c>
      <c r="F1271" s="1">
        <v>39.39</v>
      </c>
      <c r="G1271" s="1">
        <v>0.50919999999999999</v>
      </c>
      <c r="H1271" s="1">
        <v>0.1825</v>
      </c>
      <c r="I1271" t="s">
        <v>13</v>
      </c>
      <c r="J1271" t="s">
        <v>1724</v>
      </c>
      <c r="K1271" s="1">
        <v>2758.76</v>
      </c>
      <c r="L1271" t="s">
        <v>16</v>
      </c>
      <c r="M1271" s="11">
        <v>45173</v>
      </c>
    </row>
    <row r="1272" spans="1:13" x14ac:dyDescent="0.25">
      <c r="A1272" t="s">
        <v>310</v>
      </c>
      <c r="B1272" t="s">
        <v>315</v>
      </c>
      <c r="C1272">
        <v>0</v>
      </c>
      <c r="D1272">
        <v>3</v>
      </c>
      <c r="E1272" s="1">
        <v>6.6299999999999998E-2</v>
      </c>
      <c r="F1272" s="1">
        <v>213.11</v>
      </c>
      <c r="G1272" s="1">
        <v>0.3679</v>
      </c>
      <c r="H1272" s="1">
        <v>0.16689999999999999</v>
      </c>
      <c r="I1272" t="s">
        <v>24</v>
      </c>
      <c r="J1272" t="s">
        <v>312</v>
      </c>
      <c r="K1272" s="1">
        <v>7757.92</v>
      </c>
      <c r="L1272" t="s">
        <v>151</v>
      </c>
      <c r="M1272" s="11">
        <v>45215</v>
      </c>
    </row>
    <row r="1273" spans="1:13" x14ac:dyDescent="0.25">
      <c r="A1273" t="s">
        <v>704</v>
      </c>
      <c r="B1273" t="s">
        <v>1483</v>
      </c>
      <c r="C1273">
        <v>0</v>
      </c>
      <c r="D1273">
        <v>3</v>
      </c>
      <c r="E1273" s="1">
        <v>6.2899999999999998E-2</v>
      </c>
      <c r="F1273" s="1">
        <v>34.24</v>
      </c>
      <c r="G1273" s="1">
        <v>0.4516</v>
      </c>
      <c r="H1273" s="1">
        <v>0.2056</v>
      </c>
      <c r="I1273" t="s">
        <v>13</v>
      </c>
      <c r="J1273" t="s">
        <v>1484</v>
      </c>
      <c r="K1273" s="1">
        <v>1519.57</v>
      </c>
      <c r="L1273" t="s">
        <v>16</v>
      </c>
      <c r="M1273" s="11">
        <v>45093</v>
      </c>
    </row>
    <row r="1274" spans="1:13" x14ac:dyDescent="0.25">
      <c r="A1274" t="s">
        <v>129</v>
      </c>
      <c r="B1274" t="s">
        <v>723</v>
      </c>
      <c r="C1274">
        <v>0</v>
      </c>
      <c r="D1274">
        <v>3</v>
      </c>
      <c r="E1274" s="1">
        <v>6.0499999999999998E-2</v>
      </c>
      <c r="F1274" s="1">
        <v>283.10000000000002</v>
      </c>
      <c r="G1274" s="1">
        <v>0.29770000000000002</v>
      </c>
      <c r="H1274" s="1">
        <v>0.13239999999999999</v>
      </c>
      <c r="I1274" t="s">
        <v>13</v>
      </c>
      <c r="J1274" t="s">
        <v>722</v>
      </c>
      <c r="K1274" s="1">
        <v>13809.22</v>
      </c>
      <c r="L1274" t="s">
        <v>20</v>
      </c>
      <c r="M1274" s="11">
        <v>45349</v>
      </c>
    </row>
    <row r="1275" spans="1:13" x14ac:dyDescent="0.25">
      <c r="A1275" t="s">
        <v>379</v>
      </c>
      <c r="B1275" t="s">
        <v>1505</v>
      </c>
      <c r="C1275">
        <v>0</v>
      </c>
      <c r="D1275">
        <v>3</v>
      </c>
      <c r="E1275" s="1">
        <v>5.91E-2</v>
      </c>
      <c r="F1275" s="1">
        <v>342.21</v>
      </c>
      <c r="G1275" s="1">
        <v>0.35020000000000001</v>
      </c>
      <c r="H1275" s="1">
        <v>0.14560000000000001</v>
      </c>
      <c r="I1275" t="s">
        <v>24</v>
      </c>
      <c r="J1275" t="s">
        <v>1506</v>
      </c>
      <c r="K1275" s="1">
        <v>13510.37</v>
      </c>
      <c r="L1275" t="s">
        <v>20</v>
      </c>
      <c r="M1275" s="11">
        <v>45280</v>
      </c>
    </row>
    <row r="1276" spans="1:13" x14ac:dyDescent="0.25">
      <c r="A1276" t="s">
        <v>168</v>
      </c>
      <c r="B1276" t="s">
        <v>1371</v>
      </c>
      <c r="C1276">
        <v>0</v>
      </c>
      <c r="D1276">
        <v>3</v>
      </c>
      <c r="E1276" s="1">
        <v>5.8700000000000002E-2</v>
      </c>
      <c r="F1276" s="1">
        <v>528.05999999999995</v>
      </c>
      <c r="G1276" s="1">
        <v>0.5</v>
      </c>
      <c r="H1276" s="1">
        <v>0.1903</v>
      </c>
      <c r="I1276" t="s">
        <v>24</v>
      </c>
      <c r="J1276" t="s">
        <v>1369</v>
      </c>
      <c r="K1276" s="1">
        <v>8647.9500000000007</v>
      </c>
      <c r="L1276" t="s">
        <v>16</v>
      </c>
      <c r="M1276" s="11">
        <v>45134</v>
      </c>
    </row>
    <row r="1277" spans="1:13" x14ac:dyDescent="0.25">
      <c r="A1277" t="s">
        <v>168</v>
      </c>
      <c r="B1277" t="s">
        <v>878</v>
      </c>
      <c r="C1277">
        <v>0</v>
      </c>
      <c r="D1277">
        <v>3</v>
      </c>
      <c r="E1277" s="1">
        <v>5.6000000000000001E-2</v>
      </c>
      <c r="F1277" s="1">
        <v>17.52</v>
      </c>
      <c r="G1277" s="1">
        <v>0.3695</v>
      </c>
      <c r="H1277" s="1">
        <v>0.1865</v>
      </c>
      <c r="I1277" t="s">
        <v>24</v>
      </c>
      <c r="J1277" t="s">
        <v>873</v>
      </c>
      <c r="K1277" s="1">
        <v>8454.9599999999991</v>
      </c>
      <c r="L1277" t="s">
        <v>20</v>
      </c>
      <c r="M1277" s="11">
        <v>45151</v>
      </c>
    </row>
    <row r="1278" spans="1:13" x14ac:dyDescent="0.25">
      <c r="A1278" t="s">
        <v>11</v>
      </c>
      <c r="B1278" t="s">
        <v>592</v>
      </c>
      <c r="C1278">
        <v>0</v>
      </c>
      <c r="D1278">
        <v>3</v>
      </c>
      <c r="E1278" s="1">
        <v>5.5E-2</v>
      </c>
      <c r="F1278" s="1">
        <v>16.78</v>
      </c>
      <c r="G1278" s="1">
        <v>0.34820000000000001</v>
      </c>
      <c r="H1278" s="1">
        <v>0.18629999999999999</v>
      </c>
      <c r="I1278" t="s">
        <v>13</v>
      </c>
      <c r="J1278" t="s">
        <v>593</v>
      </c>
      <c r="K1278" s="1">
        <v>1491.53</v>
      </c>
      <c r="L1278" t="s">
        <v>20</v>
      </c>
      <c r="M1278" s="11">
        <v>45153</v>
      </c>
    </row>
    <row r="1279" spans="1:13" x14ac:dyDescent="0.25">
      <c r="A1279" t="s">
        <v>168</v>
      </c>
      <c r="B1279" t="s">
        <v>918</v>
      </c>
      <c r="C1279">
        <v>0</v>
      </c>
      <c r="D1279">
        <v>3</v>
      </c>
      <c r="E1279" s="1">
        <v>5.4399999999999997E-2</v>
      </c>
      <c r="F1279" s="1">
        <v>25.1</v>
      </c>
      <c r="G1279" s="1">
        <v>0.46870000000000001</v>
      </c>
      <c r="H1279" s="1">
        <v>0.25700000000000001</v>
      </c>
      <c r="I1279" t="s">
        <v>24</v>
      </c>
      <c r="J1279" t="s">
        <v>919</v>
      </c>
      <c r="K1279" s="1">
        <v>1585.14</v>
      </c>
      <c r="L1279" t="s">
        <v>20</v>
      </c>
      <c r="M1279" s="11">
        <v>44992</v>
      </c>
    </row>
    <row r="1280" spans="1:13" x14ac:dyDescent="0.25">
      <c r="A1280" t="s">
        <v>84</v>
      </c>
      <c r="B1280" t="s">
        <v>1604</v>
      </c>
      <c r="C1280">
        <v>0</v>
      </c>
      <c r="D1280">
        <v>3</v>
      </c>
      <c r="E1280" s="1">
        <v>5.4300000000000001E-2</v>
      </c>
      <c r="F1280" s="1">
        <v>38.53</v>
      </c>
      <c r="G1280" s="1">
        <v>0.46820000000000001</v>
      </c>
      <c r="H1280" s="1">
        <v>0.25690000000000002</v>
      </c>
      <c r="I1280" t="s">
        <v>13</v>
      </c>
      <c r="J1280" t="s">
        <v>1602</v>
      </c>
      <c r="K1280" s="1">
        <v>1866.01</v>
      </c>
      <c r="L1280" t="s">
        <v>20</v>
      </c>
      <c r="M1280" s="11">
        <v>44993</v>
      </c>
    </row>
    <row r="1281" spans="1:13" x14ac:dyDescent="0.25">
      <c r="A1281" t="s">
        <v>259</v>
      </c>
      <c r="B1281" t="s">
        <v>821</v>
      </c>
      <c r="C1281">
        <v>0</v>
      </c>
      <c r="D1281">
        <v>3</v>
      </c>
      <c r="E1281" s="1">
        <v>5.4100000000000002E-2</v>
      </c>
      <c r="F1281" s="1">
        <v>24.48</v>
      </c>
      <c r="G1281" s="1">
        <v>0.47260000000000002</v>
      </c>
      <c r="H1281" s="1">
        <v>0.25829999999999997</v>
      </c>
      <c r="I1281" t="s">
        <v>24</v>
      </c>
      <c r="J1281" t="s">
        <v>816</v>
      </c>
      <c r="K1281" s="1">
        <v>273.49</v>
      </c>
      <c r="L1281" t="s">
        <v>20</v>
      </c>
      <c r="M1281" s="11">
        <v>44991</v>
      </c>
    </row>
    <row r="1282" spans="1:13" x14ac:dyDescent="0.25">
      <c r="A1282" t="s">
        <v>84</v>
      </c>
      <c r="B1282" t="s">
        <v>1605</v>
      </c>
      <c r="C1282">
        <v>0</v>
      </c>
      <c r="D1282">
        <v>3</v>
      </c>
      <c r="E1282" s="1">
        <v>5.3699999999999998E-2</v>
      </c>
      <c r="F1282" s="1">
        <v>26.61</v>
      </c>
      <c r="G1282" s="1">
        <v>0.3614</v>
      </c>
      <c r="H1282" s="1">
        <v>0.17130000000000001</v>
      </c>
      <c r="I1282" t="s">
        <v>13</v>
      </c>
      <c r="J1282" t="s">
        <v>1602</v>
      </c>
      <c r="K1282" s="1">
        <v>2018.89</v>
      </c>
      <c r="L1282" t="s">
        <v>253</v>
      </c>
      <c r="M1282" s="11">
        <v>45200</v>
      </c>
    </row>
    <row r="1283" spans="1:13" x14ac:dyDescent="0.25">
      <c r="A1283" t="s">
        <v>168</v>
      </c>
      <c r="B1283" t="s">
        <v>874</v>
      </c>
      <c r="C1283">
        <v>0</v>
      </c>
      <c r="D1283">
        <v>3</v>
      </c>
      <c r="E1283" s="1">
        <v>5.1400000000000001E-2</v>
      </c>
      <c r="F1283" s="1">
        <v>21.57</v>
      </c>
      <c r="G1283" s="1">
        <v>0.36520000000000002</v>
      </c>
      <c r="H1283" s="1">
        <v>0.17230000000000001</v>
      </c>
      <c r="I1283" t="s">
        <v>24</v>
      </c>
      <c r="J1283" t="s">
        <v>873</v>
      </c>
      <c r="K1283" s="1">
        <v>252.11</v>
      </c>
      <c r="L1283" t="s">
        <v>151</v>
      </c>
      <c r="M1283" s="11">
        <v>45198</v>
      </c>
    </row>
    <row r="1284" spans="1:13" x14ac:dyDescent="0.25">
      <c r="A1284" t="s">
        <v>302</v>
      </c>
      <c r="B1284" t="s">
        <v>1129</v>
      </c>
      <c r="C1284">
        <v>0</v>
      </c>
      <c r="D1284">
        <v>3</v>
      </c>
      <c r="E1284" s="1">
        <v>5.0599999999999999E-2</v>
      </c>
      <c r="F1284" s="1">
        <v>29.04</v>
      </c>
      <c r="G1284" s="1">
        <v>0.27200000000000002</v>
      </c>
      <c r="H1284" s="1">
        <v>0.1421</v>
      </c>
      <c r="I1284" t="s">
        <v>13</v>
      </c>
      <c r="J1284" t="s">
        <v>1128</v>
      </c>
      <c r="K1284" s="1">
        <v>293.58</v>
      </c>
      <c r="L1284" t="s">
        <v>20</v>
      </c>
      <c r="M1284" s="11">
        <v>45298</v>
      </c>
    </row>
    <row r="1285" spans="1:13" x14ac:dyDescent="0.25">
      <c r="A1285" t="s">
        <v>88</v>
      </c>
      <c r="B1285" t="s">
        <v>96</v>
      </c>
      <c r="C1285">
        <v>0</v>
      </c>
      <c r="D1285">
        <v>3</v>
      </c>
      <c r="E1285" s="1">
        <v>5.0599999999999999E-2</v>
      </c>
      <c r="F1285" s="1">
        <v>16.3</v>
      </c>
      <c r="G1285" s="1">
        <v>0.27250000000000002</v>
      </c>
      <c r="H1285" s="1">
        <v>0.1431</v>
      </c>
      <c r="I1285" t="s">
        <v>90</v>
      </c>
      <c r="J1285" t="s">
        <v>91</v>
      </c>
      <c r="K1285" s="1">
        <v>2448.6999999999998</v>
      </c>
      <c r="L1285" t="s">
        <v>20</v>
      </c>
      <c r="M1285" s="11">
        <v>45293</v>
      </c>
    </row>
    <row r="1286" spans="1:13" x14ac:dyDescent="0.25">
      <c r="A1286" t="s">
        <v>247</v>
      </c>
      <c r="B1286" t="s">
        <v>257</v>
      </c>
      <c r="C1286">
        <v>0</v>
      </c>
      <c r="D1286">
        <v>3</v>
      </c>
      <c r="E1286" s="1">
        <v>5.0500000000000003E-2</v>
      </c>
      <c r="F1286" s="1">
        <v>24.28</v>
      </c>
      <c r="G1286" s="1">
        <v>0.27179999999999999</v>
      </c>
      <c r="H1286" s="1">
        <v>0.14269999999999999</v>
      </c>
      <c r="I1286" t="s">
        <v>24</v>
      </c>
      <c r="J1286" t="s">
        <v>249</v>
      </c>
      <c r="K1286" s="1">
        <v>630.65</v>
      </c>
      <c r="L1286" t="s">
        <v>20</v>
      </c>
      <c r="M1286" s="11">
        <v>45297</v>
      </c>
    </row>
    <row r="1287" spans="1:13" x14ac:dyDescent="0.25">
      <c r="A1287" t="s">
        <v>107</v>
      </c>
      <c r="B1287" t="s">
        <v>357</v>
      </c>
      <c r="C1287">
        <v>0</v>
      </c>
      <c r="D1287">
        <v>3</v>
      </c>
      <c r="E1287" s="1">
        <v>0.05</v>
      </c>
      <c r="F1287" s="1">
        <v>22.4</v>
      </c>
      <c r="G1287" s="1">
        <v>0.32390000000000002</v>
      </c>
      <c r="H1287" s="1">
        <v>0.14530000000000001</v>
      </c>
      <c r="I1287" t="s">
        <v>24</v>
      </c>
      <c r="J1287" t="s">
        <v>354</v>
      </c>
      <c r="K1287" s="1">
        <v>1695.2</v>
      </c>
      <c r="L1287" t="s">
        <v>20</v>
      </c>
      <c r="M1287" s="11">
        <v>45281</v>
      </c>
    </row>
    <row r="1288" spans="1:13" x14ac:dyDescent="0.25">
      <c r="A1288" t="s">
        <v>564</v>
      </c>
      <c r="B1288" t="s">
        <v>1294</v>
      </c>
      <c r="C1288">
        <v>0</v>
      </c>
      <c r="D1288">
        <v>3</v>
      </c>
      <c r="E1288" s="1">
        <v>4.8599999999999997E-2</v>
      </c>
      <c r="F1288" s="1">
        <v>162.79</v>
      </c>
      <c r="G1288" s="1">
        <v>0.2858</v>
      </c>
      <c r="H1288" s="1">
        <v>0.13669999999999999</v>
      </c>
      <c r="I1288" t="s">
        <v>24</v>
      </c>
      <c r="J1288" t="s">
        <v>1287</v>
      </c>
      <c r="K1288" s="1">
        <v>5328.2</v>
      </c>
      <c r="L1288" t="s">
        <v>47</v>
      </c>
      <c r="M1288" s="11">
        <v>45332</v>
      </c>
    </row>
    <row r="1289" spans="1:13" x14ac:dyDescent="0.25">
      <c r="A1289" t="s">
        <v>33</v>
      </c>
      <c r="B1289" t="s">
        <v>645</v>
      </c>
      <c r="C1289">
        <v>0</v>
      </c>
      <c r="D1289">
        <v>3</v>
      </c>
      <c r="E1289" s="1">
        <v>4.6300000000000001E-2</v>
      </c>
      <c r="F1289" s="1">
        <v>83.97</v>
      </c>
      <c r="G1289" s="1">
        <v>0.34460000000000002</v>
      </c>
      <c r="H1289" s="1">
        <v>0.16569999999999999</v>
      </c>
      <c r="I1289" t="s">
        <v>24</v>
      </c>
      <c r="J1289" t="s">
        <v>643</v>
      </c>
      <c r="K1289" s="1">
        <v>52955.61</v>
      </c>
      <c r="L1289" t="s">
        <v>151</v>
      </c>
      <c r="M1289" s="11">
        <v>45220</v>
      </c>
    </row>
    <row r="1290" spans="1:13" x14ac:dyDescent="0.25">
      <c r="A1290" t="s">
        <v>33</v>
      </c>
      <c r="B1290" t="s">
        <v>46</v>
      </c>
      <c r="C1290">
        <v>0</v>
      </c>
      <c r="D1290">
        <v>3</v>
      </c>
      <c r="E1290" s="1">
        <v>3.8399999999999997E-2</v>
      </c>
      <c r="F1290" s="1">
        <v>28.71</v>
      </c>
      <c r="G1290" s="1">
        <v>0.23169999999999999</v>
      </c>
      <c r="H1290" s="1">
        <v>0.14069999999999999</v>
      </c>
      <c r="I1290" t="s">
        <v>24</v>
      </c>
      <c r="J1290" t="s">
        <v>35</v>
      </c>
      <c r="K1290" s="1">
        <v>1977.07</v>
      </c>
      <c r="L1290" t="s">
        <v>47</v>
      </c>
      <c r="M1290" s="11">
        <v>45309</v>
      </c>
    </row>
    <row r="1291" spans="1:13" x14ac:dyDescent="0.25">
      <c r="A1291" t="s">
        <v>138</v>
      </c>
      <c r="B1291" t="s">
        <v>768</v>
      </c>
      <c r="C1291">
        <v>0</v>
      </c>
      <c r="D1291">
        <v>3</v>
      </c>
      <c r="E1291" s="1">
        <v>3.7999999999999999E-2</v>
      </c>
      <c r="F1291" s="1">
        <v>19.440000000000001</v>
      </c>
      <c r="G1291" s="1">
        <v>0.23719999999999999</v>
      </c>
      <c r="H1291" s="1">
        <v>0.1457</v>
      </c>
      <c r="I1291" t="s">
        <v>112</v>
      </c>
      <c r="J1291" t="s">
        <v>769</v>
      </c>
      <c r="K1291" s="1">
        <v>57.46</v>
      </c>
      <c r="L1291" t="s">
        <v>47</v>
      </c>
      <c r="M1291" s="11">
        <v>45279</v>
      </c>
    </row>
    <row r="1292" spans="1:13" x14ac:dyDescent="0.25">
      <c r="A1292" t="s">
        <v>270</v>
      </c>
      <c r="B1292" t="s">
        <v>854</v>
      </c>
      <c r="C1292">
        <v>0</v>
      </c>
      <c r="D1292">
        <v>3</v>
      </c>
      <c r="E1292" s="1">
        <v>3.73E-2</v>
      </c>
      <c r="F1292" s="1">
        <v>23.06</v>
      </c>
      <c r="G1292" s="1">
        <v>0.23469999999999999</v>
      </c>
      <c r="H1292" s="1">
        <v>0.1449</v>
      </c>
      <c r="I1292" t="s">
        <v>24</v>
      </c>
      <c r="J1292" t="s">
        <v>855</v>
      </c>
      <c r="K1292" s="1">
        <v>1067.06</v>
      </c>
      <c r="L1292" t="s">
        <v>47</v>
      </c>
      <c r="M1292" s="11">
        <v>45282</v>
      </c>
    </row>
    <row r="1293" spans="1:13" x14ac:dyDescent="0.25">
      <c r="A1293" t="s">
        <v>542</v>
      </c>
      <c r="B1293" t="s">
        <v>1191</v>
      </c>
      <c r="C1293">
        <v>0</v>
      </c>
      <c r="D1293">
        <v>3</v>
      </c>
      <c r="E1293" s="1">
        <v>3.6400000000000002E-2</v>
      </c>
      <c r="F1293" s="1">
        <v>112.32</v>
      </c>
      <c r="G1293" s="1">
        <v>0.2893</v>
      </c>
      <c r="H1293" s="1">
        <v>0.14199999999999999</v>
      </c>
      <c r="I1293" t="s">
        <v>13</v>
      </c>
      <c r="J1293" t="s">
        <v>1190</v>
      </c>
      <c r="K1293" s="1">
        <v>22986.720000000001</v>
      </c>
      <c r="L1293" t="s">
        <v>20</v>
      </c>
      <c r="M1293" s="11">
        <v>45300</v>
      </c>
    </row>
    <row r="1294" spans="1:13" x14ac:dyDescent="0.25">
      <c r="A1294" t="s">
        <v>175</v>
      </c>
      <c r="B1294" t="s">
        <v>801</v>
      </c>
      <c r="C1294">
        <v>0</v>
      </c>
      <c r="D1294">
        <v>3</v>
      </c>
      <c r="E1294" s="1">
        <v>3.4700000000000002E-2</v>
      </c>
      <c r="F1294" s="1">
        <v>21.09</v>
      </c>
      <c r="G1294" s="1">
        <v>0.22539999999999999</v>
      </c>
      <c r="H1294" s="1">
        <v>0.14419999999999999</v>
      </c>
      <c r="I1294" t="s">
        <v>13</v>
      </c>
      <c r="J1294" t="s">
        <v>787</v>
      </c>
      <c r="K1294" s="1">
        <v>77.349999999999994</v>
      </c>
      <c r="L1294" t="s">
        <v>47</v>
      </c>
      <c r="M1294" s="11">
        <v>45286</v>
      </c>
    </row>
    <row r="1295" spans="1:13" x14ac:dyDescent="0.25">
      <c r="A1295" t="s">
        <v>168</v>
      </c>
      <c r="B1295" t="s">
        <v>1666</v>
      </c>
      <c r="C1295">
        <v>0</v>
      </c>
      <c r="D1295">
        <v>3</v>
      </c>
      <c r="E1295" s="1">
        <v>3.2000000000000001E-2</v>
      </c>
      <c r="F1295" s="1">
        <v>20.329999999999998</v>
      </c>
      <c r="G1295" s="1">
        <v>0.31480000000000002</v>
      </c>
      <c r="H1295" s="1">
        <v>0.16209999999999999</v>
      </c>
      <c r="I1295" t="s">
        <v>24</v>
      </c>
      <c r="J1295" t="s">
        <v>1667</v>
      </c>
      <c r="K1295" s="1">
        <v>4095.21</v>
      </c>
      <c r="L1295" t="s">
        <v>151</v>
      </c>
      <c r="M1295" s="11">
        <v>45230</v>
      </c>
    </row>
    <row r="1296" spans="1:13" x14ac:dyDescent="0.25">
      <c r="A1296" t="s">
        <v>168</v>
      </c>
      <c r="B1296" t="s">
        <v>1385</v>
      </c>
      <c r="C1296">
        <v>0</v>
      </c>
      <c r="D1296">
        <v>3</v>
      </c>
      <c r="E1296" s="1">
        <v>3.1800000000000002E-2</v>
      </c>
      <c r="F1296" s="1">
        <v>371.87</v>
      </c>
      <c r="G1296" s="1">
        <v>0.60550000000000004</v>
      </c>
      <c r="H1296" s="1">
        <v>0.34920000000000001</v>
      </c>
      <c r="I1296" t="s">
        <v>24</v>
      </c>
      <c r="J1296" t="s">
        <v>1386</v>
      </c>
      <c r="K1296" s="1">
        <v>7638.02</v>
      </c>
      <c r="L1296" t="s">
        <v>20</v>
      </c>
      <c r="M1296" s="11">
        <v>44935</v>
      </c>
    </row>
    <row r="1297" spans="1:13" x14ac:dyDescent="0.25">
      <c r="A1297" t="s">
        <v>22</v>
      </c>
      <c r="B1297" t="s">
        <v>961</v>
      </c>
      <c r="C1297">
        <v>0</v>
      </c>
      <c r="D1297">
        <v>3</v>
      </c>
      <c r="E1297" s="1">
        <v>2.3199999999999998E-2</v>
      </c>
      <c r="F1297" s="1">
        <v>22.72</v>
      </c>
      <c r="G1297" s="1">
        <v>0.25090000000000001</v>
      </c>
      <c r="H1297" s="1">
        <v>0.1444</v>
      </c>
      <c r="I1297" t="s">
        <v>24</v>
      </c>
      <c r="J1297" t="s">
        <v>958</v>
      </c>
      <c r="K1297" s="1">
        <v>3263.01</v>
      </c>
      <c r="L1297" t="s">
        <v>20</v>
      </c>
      <c r="M1297" s="11">
        <v>45285</v>
      </c>
    </row>
    <row r="1298" spans="1:13" x14ac:dyDescent="0.25">
      <c r="A1298" t="s">
        <v>270</v>
      </c>
      <c r="B1298" t="s">
        <v>861</v>
      </c>
      <c r="C1298">
        <v>0</v>
      </c>
      <c r="D1298">
        <v>3</v>
      </c>
      <c r="E1298" s="1">
        <v>2.06E-2</v>
      </c>
      <c r="F1298" s="1">
        <v>16.48</v>
      </c>
      <c r="G1298" s="1">
        <v>0.154</v>
      </c>
      <c r="H1298" s="1">
        <v>9.1700000000000004E-2</v>
      </c>
      <c r="I1298" t="s">
        <v>24</v>
      </c>
      <c r="J1298" t="s">
        <v>855</v>
      </c>
      <c r="K1298" s="1">
        <v>64.86</v>
      </c>
      <c r="L1298" t="s">
        <v>53</v>
      </c>
      <c r="M1298" s="11">
        <v>45444</v>
      </c>
    </row>
    <row r="1299" spans="1:13" x14ac:dyDescent="0.25">
      <c r="A1299" t="s">
        <v>542</v>
      </c>
      <c r="B1299" t="s">
        <v>548</v>
      </c>
      <c r="C1299">
        <v>0</v>
      </c>
      <c r="D1299">
        <v>3</v>
      </c>
      <c r="E1299" s="1">
        <v>1.7999999999999999E-2</v>
      </c>
      <c r="F1299" s="1">
        <v>13.73</v>
      </c>
      <c r="G1299" s="1">
        <v>0.1231</v>
      </c>
      <c r="H1299" s="1">
        <v>8.7499999999999994E-2</v>
      </c>
      <c r="I1299" t="s">
        <v>13</v>
      </c>
      <c r="J1299" t="s">
        <v>544</v>
      </c>
      <c r="K1299" s="1">
        <v>177.88</v>
      </c>
      <c r="L1299" t="s">
        <v>53</v>
      </c>
      <c r="M1299" s="11">
        <v>45454</v>
      </c>
    </row>
    <row r="1300" spans="1:13" x14ac:dyDescent="0.25">
      <c r="A1300" t="s">
        <v>117</v>
      </c>
      <c r="B1300" t="s">
        <v>225</v>
      </c>
      <c r="C1300">
        <v>0</v>
      </c>
      <c r="D1300">
        <v>3</v>
      </c>
      <c r="E1300" s="1">
        <v>1.6500000000000001E-2</v>
      </c>
      <c r="F1300" s="1">
        <v>86.57</v>
      </c>
      <c r="G1300" s="1">
        <v>0.1449</v>
      </c>
      <c r="H1300" s="1">
        <v>8.5000000000000006E-2</v>
      </c>
      <c r="I1300" t="s">
        <v>13</v>
      </c>
      <c r="J1300" t="s">
        <v>221</v>
      </c>
      <c r="K1300" s="1">
        <v>206.55</v>
      </c>
      <c r="L1300" t="s">
        <v>53</v>
      </c>
      <c r="M1300" s="11">
        <v>45458</v>
      </c>
    </row>
    <row r="1301" spans="1:13" x14ac:dyDescent="0.25">
      <c r="A1301" t="s">
        <v>379</v>
      </c>
      <c r="B1301" t="s">
        <v>387</v>
      </c>
      <c r="C1301">
        <v>0</v>
      </c>
      <c r="D1301">
        <v>3</v>
      </c>
      <c r="E1301" s="1">
        <v>1.3599999999999999E-2</v>
      </c>
      <c r="F1301" s="1">
        <v>72.040000000000006</v>
      </c>
      <c r="G1301" s="1">
        <v>9.3200000000000005E-2</v>
      </c>
      <c r="H1301" s="1">
        <v>5.6599999999999998E-2</v>
      </c>
      <c r="I1301" t="s">
        <v>112</v>
      </c>
      <c r="J1301" t="s">
        <v>381</v>
      </c>
      <c r="K1301" s="1">
        <v>117.1</v>
      </c>
      <c r="L1301" t="s">
        <v>40</v>
      </c>
      <c r="M1301" s="11">
        <v>45674</v>
      </c>
    </row>
    <row r="1302" spans="1:13" x14ac:dyDescent="0.25">
      <c r="A1302" t="s">
        <v>217</v>
      </c>
      <c r="B1302" t="s">
        <v>242</v>
      </c>
      <c r="C1302">
        <v>0</v>
      </c>
      <c r="D1302">
        <v>3</v>
      </c>
      <c r="E1302" s="1">
        <v>1.17E-2</v>
      </c>
      <c r="F1302" s="1">
        <v>85.12</v>
      </c>
      <c r="G1302" s="1">
        <v>9.0399999999999994E-2</v>
      </c>
      <c r="H1302" s="1">
        <v>5.21E-2</v>
      </c>
      <c r="I1302" t="s">
        <v>24</v>
      </c>
      <c r="J1302" t="s">
        <v>232</v>
      </c>
      <c r="K1302" s="1">
        <v>747.88</v>
      </c>
      <c r="L1302" t="s">
        <v>40</v>
      </c>
      <c r="M1302" s="11">
        <v>45795</v>
      </c>
    </row>
    <row r="1303" spans="1:13" x14ac:dyDescent="0.25">
      <c r="A1303" t="s">
        <v>217</v>
      </c>
      <c r="B1303" t="s">
        <v>243</v>
      </c>
      <c r="C1303">
        <v>0</v>
      </c>
      <c r="D1303">
        <v>3</v>
      </c>
      <c r="E1303" s="1">
        <v>1.17E-2</v>
      </c>
      <c r="F1303" s="1">
        <v>85.12</v>
      </c>
      <c r="G1303" s="1">
        <v>9.0399999999999994E-2</v>
      </c>
      <c r="H1303" s="1">
        <v>5.21E-2</v>
      </c>
      <c r="I1303" t="s">
        <v>24</v>
      </c>
      <c r="J1303" t="s">
        <v>232</v>
      </c>
      <c r="K1303" s="1">
        <v>747.88</v>
      </c>
      <c r="L1303" t="s">
        <v>40</v>
      </c>
      <c r="M1303" s="11">
        <v>45796</v>
      </c>
    </row>
    <row r="1304" spans="1:13" x14ac:dyDescent="0.25">
      <c r="A1304" t="s">
        <v>117</v>
      </c>
      <c r="B1304" t="s">
        <v>1437</v>
      </c>
      <c r="C1304">
        <v>0</v>
      </c>
      <c r="D1304">
        <v>3</v>
      </c>
      <c r="E1304" s="1">
        <v>6.4999999999999997E-3</v>
      </c>
      <c r="F1304" s="1">
        <v>92.22</v>
      </c>
      <c r="G1304" s="1">
        <v>7.22E-2</v>
      </c>
      <c r="H1304" s="1">
        <v>5.2200000000000003E-2</v>
      </c>
      <c r="I1304" t="s">
        <v>13</v>
      </c>
      <c r="J1304" t="s">
        <v>1436</v>
      </c>
      <c r="K1304" s="1">
        <v>799.52</v>
      </c>
      <c r="L1304" t="s">
        <v>40</v>
      </c>
      <c r="M1304" s="11">
        <v>45793</v>
      </c>
    </row>
    <row r="1305" spans="1:13" x14ac:dyDescent="0.25">
      <c r="A1305" t="s">
        <v>704</v>
      </c>
      <c r="B1305" t="s">
        <v>1668</v>
      </c>
      <c r="C1305">
        <v>0</v>
      </c>
      <c r="D1305">
        <v>3</v>
      </c>
      <c r="E1305" s="1">
        <v>6.0000000000000001E-3</v>
      </c>
      <c r="F1305" s="1">
        <v>15.28</v>
      </c>
      <c r="G1305" s="1">
        <v>7.6799999999999993E-2</v>
      </c>
      <c r="H1305" s="1">
        <v>5.8200000000000002E-2</v>
      </c>
      <c r="I1305" t="s">
        <v>13</v>
      </c>
      <c r="J1305" t="s">
        <v>1669</v>
      </c>
      <c r="K1305" s="1">
        <v>1301.0999999999999</v>
      </c>
      <c r="L1305" t="s">
        <v>69</v>
      </c>
      <c r="M1305" s="11">
        <v>45625</v>
      </c>
    </row>
    <row r="1306" spans="1:13" x14ac:dyDescent="0.25">
      <c r="A1306" t="s">
        <v>33</v>
      </c>
      <c r="B1306" t="s">
        <v>453</v>
      </c>
      <c r="C1306">
        <v>0</v>
      </c>
      <c r="D1306">
        <v>3</v>
      </c>
      <c r="E1306" s="1">
        <v>5.4000000000000003E-3</v>
      </c>
      <c r="F1306" s="1">
        <v>1308.6199999999999</v>
      </c>
      <c r="G1306" s="1">
        <v>6.7000000000000004E-2</v>
      </c>
      <c r="H1306" s="1">
        <v>5.5899999999999998E-2</v>
      </c>
      <c r="I1306" t="s">
        <v>24</v>
      </c>
      <c r="J1306" t="s">
        <v>446</v>
      </c>
      <c r="K1306" s="1">
        <v>5373.04</v>
      </c>
      <c r="L1306" t="s">
        <v>69</v>
      </c>
      <c r="M1306" s="11">
        <v>45705</v>
      </c>
    </row>
    <row r="1307" spans="1:13" x14ac:dyDescent="0.25">
      <c r="A1307" t="s">
        <v>266</v>
      </c>
      <c r="B1307" t="s">
        <v>1163</v>
      </c>
      <c r="C1307">
        <v>0</v>
      </c>
      <c r="D1307">
        <v>3</v>
      </c>
      <c r="E1307" s="1">
        <v>5.4000000000000003E-3</v>
      </c>
      <c r="F1307" s="1">
        <v>1267.75</v>
      </c>
      <c r="G1307" s="1">
        <v>6.7299999999999999E-2</v>
      </c>
      <c r="H1307" s="1">
        <v>5.6300000000000003E-2</v>
      </c>
      <c r="I1307" t="s">
        <v>112</v>
      </c>
      <c r="J1307" t="s">
        <v>1147</v>
      </c>
      <c r="K1307" s="1">
        <v>99.65</v>
      </c>
      <c r="L1307" t="s">
        <v>69</v>
      </c>
      <c r="M1307" s="11">
        <v>45688</v>
      </c>
    </row>
    <row r="1308" spans="1:13" x14ac:dyDescent="0.25">
      <c r="A1308" t="s">
        <v>259</v>
      </c>
      <c r="B1308" t="s">
        <v>733</v>
      </c>
      <c r="C1308">
        <v>0</v>
      </c>
      <c r="D1308">
        <v>3</v>
      </c>
      <c r="E1308" s="1">
        <v>5.3E-3</v>
      </c>
      <c r="F1308" s="1">
        <v>1325.06</v>
      </c>
      <c r="G1308" s="1">
        <v>6.6900000000000001E-2</v>
      </c>
      <c r="H1308" s="1">
        <v>5.5899999999999998E-2</v>
      </c>
      <c r="I1308" t="s">
        <v>112</v>
      </c>
      <c r="J1308" t="s">
        <v>727</v>
      </c>
      <c r="K1308" s="1">
        <v>8823.35</v>
      </c>
      <c r="L1308" t="s">
        <v>69</v>
      </c>
      <c r="M1308" s="11">
        <v>45707</v>
      </c>
    </row>
    <row r="1309" spans="1:13" x14ac:dyDescent="0.25">
      <c r="A1309" t="s">
        <v>310</v>
      </c>
      <c r="B1309" t="s">
        <v>431</v>
      </c>
      <c r="C1309">
        <v>0</v>
      </c>
      <c r="D1309">
        <v>3</v>
      </c>
      <c r="E1309" s="1">
        <v>5.3E-3</v>
      </c>
      <c r="F1309" s="1">
        <v>1307.1500000000001</v>
      </c>
      <c r="G1309" s="1">
        <v>6.7100000000000007E-2</v>
      </c>
      <c r="H1309" s="1">
        <v>5.5899999999999998E-2</v>
      </c>
      <c r="I1309" t="s">
        <v>24</v>
      </c>
      <c r="J1309" t="s">
        <v>432</v>
      </c>
      <c r="K1309" s="1">
        <v>1395.36</v>
      </c>
      <c r="L1309" t="s">
        <v>69</v>
      </c>
      <c r="M1309" s="11">
        <v>45702</v>
      </c>
    </row>
    <row r="1310" spans="1:13" x14ac:dyDescent="0.25">
      <c r="A1310" t="s">
        <v>564</v>
      </c>
      <c r="B1310" t="s">
        <v>580</v>
      </c>
      <c r="C1310">
        <v>0</v>
      </c>
      <c r="D1310">
        <v>3</v>
      </c>
      <c r="E1310" s="1">
        <v>5.3E-3</v>
      </c>
      <c r="F1310" s="1">
        <v>1303.2</v>
      </c>
      <c r="G1310" s="1">
        <v>6.6799999999999998E-2</v>
      </c>
      <c r="H1310" s="1">
        <v>5.5800000000000002E-2</v>
      </c>
      <c r="I1310" t="s">
        <v>579</v>
      </c>
      <c r="J1310" t="s">
        <v>566</v>
      </c>
      <c r="K1310" s="1">
        <v>660.33</v>
      </c>
      <c r="L1310" t="s">
        <v>69</v>
      </c>
      <c r="M1310" s="11">
        <v>45710</v>
      </c>
    </row>
    <row r="1311" spans="1:13" x14ac:dyDescent="0.25">
      <c r="A1311" t="s">
        <v>22</v>
      </c>
      <c r="B1311" t="s">
        <v>208</v>
      </c>
      <c r="C1311">
        <v>0</v>
      </c>
      <c r="D1311">
        <v>3</v>
      </c>
      <c r="E1311" s="1">
        <v>5.3E-3</v>
      </c>
      <c r="F1311" s="1">
        <v>1293.58</v>
      </c>
      <c r="G1311" s="1">
        <v>6.7000000000000004E-2</v>
      </c>
      <c r="H1311" s="1">
        <v>5.5800000000000002E-2</v>
      </c>
      <c r="I1311" t="s">
        <v>13</v>
      </c>
      <c r="J1311" t="s">
        <v>202</v>
      </c>
      <c r="K1311" s="1">
        <v>4941.57</v>
      </c>
      <c r="L1311" t="s">
        <v>69</v>
      </c>
      <c r="M1311" s="11">
        <v>45709</v>
      </c>
    </row>
    <row r="1312" spans="1:13" x14ac:dyDescent="0.25">
      <c r="A1312" t="s">
        <v>479</v>
      </c>
      <c r="B1312" t="s">
        <v>480</v>
      </c>
      <c r="C1312">
        <v>0</v>
      </c>
      <c r="D1312">
        <v>3</v>
      </c>
      <c r="E1312" s="1">
        <v>5.3E-3</v>
      </c>
      <c r="F1312" s="1">
        <v>1291.67</v>
      </c>
      <c r="G1312" s="1">
        <v>6.7100000000000007E-2</v>
      </c>
      <c r="H1312" s="1">
        <v>5.5899999999999998E-2</v>
      </c>
      <c r="I1312" t="s">
        <v>13</v>
      </c>
      <c r="J1312" t="s">
        <v>481</v>
      </c>
      <c r="K1312" s="1">
        <v>245.45</v>
      </c>
      <c r="L1312" t="s">
        <v>69</v>
      </c>
      <c r="M1312" s="11">
        <v>45701</v>
      </c>
    </row>
    <row r="1313" spans="1:13" x14ac:dyDescent="0.25">
      <c r="A1313" t="s">
        <v>302</v>
      </c>
      <c r="B1313" t="s">
        <v>842</v>
      </c>
      <c r="C1313">
        <v>0</v>
      </c>
      <c r="D1313">
        <v>3</v>
      </c>
      <c r="E1313" s="1">
        <v>5.3E-3</v>
      </c>
      <c r="F1313" s="1">
        <v>1281.56</v>
      </c>
      <c r="G1313" s="1">
        <v>6.7100000000000007E-2</v>
      </c>
      <c r="H1313" s="1">
        <v>5.5899999999999998E-2</v>
      </c>
      <c r="I1313" t="s">
        <v>112</v>
      </c>
      <c r="J1313" t="s">
        <v>843</v>
      </c>
      <c r="K1313" s="1">
        <v>2445.2199999999998</v>
      </c>
      <c r="L1313" t="s">
        <v>69</v>
      </c>
      <c r="M1313" s="11">
        <v>45703</v>
      </c>
    </row>
    <row r="1314" spans="1:13" x14ac:dyDescent="0.25">
      <c r="A1314" t="s">
        <v>213</v>
      </c>
      <c r="B1314" t="s">
        <v>1202</v>
      </c>
      <c r="C1314">
        <v>0</v>
      </c>
      <c r="D1314">
        <v>3</v>
      </c>
      <c r="E1314" s="1">
        <v>5.3E-3</v>
      </c>
      <c r="F1314" s="1">
        <v>1273.3399999999999</v>
      </c>
      <c r="G1314" s="1">
        <v>6.7000000000000004E-2</v>
      </c>
      <c r="H1314" s="1">
        <v>5.5899999999999998E-2</v>
      </c>
      <c r="I1314" t="s">
        <v>24</v>
      </c>
      <c r="J1314" t="s">
        <v>1200</v>
      </c>
      <c r="K1314" s="1">
        <v>573.79</v>
      </c>
      <c r="L1314" t="s">
        <v>69</v>
      </c>
      <c r="M1314" s="11">
        <v>45704</v>
      </c>
    </row>
    <row r="1315" spans="1:13" x14ac:dyDescent="0.25">
      <c r="A1315" t="s">
        <v>379</v>
      </c>
      <c r="B1315" t="s">
        <v>1560</v>
      </c>
      <c r="C1315">
        <v>0</v>
      </c>
      <c r="D1315">
        <v>3</v>
      </c>
      <c r="E1315" s="1">
        <v>5.3E-3</v>
      </c>
      <c r="F1315" s="1">
        <v>1273.33</v>
      </c>
      <c r="G1315" s="1">
        <v>6.7000000000000004E-2</v>
      </c>
      <c r="H1315" s="1">
        <v>5.6300000000000003E-2</v>
      </c>
      <c r="I1315" t="s">
        <v>112</v>
      </c>
      <c r="J1315" t="s">
        <v>1561</v>
      </c>
      <c r="K1315" s="1">
        <v>121.42</v>
      </c>
      <c r="L1315" t="s">
        <v>69</v>
      </c>
      <c r="M1315" s="11">
        <v>45690</v>
      </c>
    </row>
    <row r="1316" spans="1:13" x14ac:dyDescent="0.25">
      <c r="A1316" t="s">
        <v>11</v>
      </c>
      <c r="B1316" t="s">
        <v>1222</v>
      </c>
      <c r="C1316">
        <v>0</v>
      </c>
      <c r="D1316">
        <v>3</v>
      </c>
      <c r="E1316" s="1">
        <v>5.3E-3</v>
      </c>
      <c r="F1316" s="1">
        <v>1270.1300000000001</v>
      </c>
      <c r="G1316" s="1">
        <v>6.6900000000000001E-2</v>
      </c>
      <c r="H1316" s="1">
        <v>5.6000000000000001E-2</v>
      </c>
      <c r="I1316" t="s">
        <v>13</v>
      </c>
      <c r="J1316" t="s">
        <v>1220</v>
      </c>
      <c r="K1316" s="1">
        <v>202.48</v>
      </c>
      <c r="L1316" t="s">
        <v>69</v>
      </c>
      <c r="M1316" s="11">
        <v>45698</v>
      </c>
    </row>
    <row r="1317" spans="1:13" x14ac:dyDescent="0.25">
      <c r="A1317" t="s">
        <v>366</v>
      </c>
      <c r="B1317" t="s">
        <v>1457</v>
      </c>
      <c r="C1317">
        <v>0</v>
      </c>
      <c r="D1317">
        <v>3</v>
      </c>
      <c r="E1317" s="1">
        <v>5.3E-3</v>
      </c>
      <c r="F1317" s="1">
        <v>1248.23</v>
      </c>
      <c r="G1317" s="1">
        <v>6.6699999999999995E-2</v>
      </c>
      <c r="H1317" s="1">
        <v>5.5899999999999998E-2</v>
      </c>
      <c r="I1317" t="s">
        <v>24</v>
      </c>
      <c r="J1317" t="s">
        <v>1458</v>
      </c>
      <c r="K1317" s="1">
        <v>200.81</v>
      </c>
      <c r="L1317" t="s">
        <v>69</v>
      </c>
      <c r="M1317" s="11">
        <v>45708</v>
      </c>
    </row>
    <row r="1318" spans="1:13" x14ac:dyDescent="0.25">
      <c r="A1318" t="s">
        <v>247</v>
      </c>
      <c r="B1318" t="s">
        <v>764</v>
      </c>
      <c r="C1318">
        <v>0</v>
      </c>
      <c r="D1318">
        <v>3</v>
      </c>
      <c r="E1318" s="1">
        <v>5.1999999999999998E-3</v>
      </c>
      <c r="F1318" s="1">
        <v>14.18</v>
      </c>
      <c r="G1318" s="1">
        <v>7.4899999999999994E-2</v>
      </c>
      <c r="H1318" s="1">
        <v>5.8200000000000002E-2</v>
      </c>
      <c r="I1318" t="s">
        <v>24</v>
      </c>
      <c r="J1318" t="s">
        <v>758</v>
      </c>
      <c r="K1318" s="1">
        <v>5945.37</v>
      </c>
      <c r="L1318" t="s">
        <v>69</v>
      </c>
      <c r="M1318" s="11">
        <v>45626</v>
      </c>
    </row>
    <row r="1319" spans="1:13" x14ac:dyDescent="0.25">
      <c r="A1319" t="s">
        <v>259</v>
      </c>
      <c r="B1319" t="s">
        <v>815</v>
      </c>
      <c r="C1319">
        <v>0</v>
      </c>
      <c r="D1319">
        <v>3</v>
      </c>
      <c r="E1319" s="1">
        <v>5.1000000000000004E-3</v>
      </c>
      <c r="F1319" s="1">
        <v>25.18</v>
      </c>
      <c r="G1319" s="1">
        <v>7.5899999999999995E-2</v>
      </c>
      <c r="H1319" s="1">
        <v>5.8700000000000002E-2</v>
      </c>
      <c r="I1319" t="s">
        <v>24</v>
      </c>
      <c r="J1319" t="s">
        <v>816</v>
      </c>
      <c r="K1319" s="1">
        <v>13315.96</v>
      </c>
      <c r="L1319" t="s">
        <v>69</v>
      </c>
      <c r="M1319" s="11">
        <v>45613</v>
      </c>
    </row>
    <row r="1320" spans="1:13" x14ac:dyDescent="0.25">
      <c r="A1320" t="s">
        <v>107</v>
      </c>
      <c r="B1320" t="s">
        <v>463</v>
      </c>
      <c r="C1320">
        <v>0</v>
      </c>
      <c r="D1320">
        <v>3</v>
      </c>
      <c r="E1320" s="1">
        <v>5.1000000000000004E-3</v>
      </c>
      <c r="F1320" s="1">
        <v>17.73</v>
      </c>
      <c r="G1320" s="1">
        <v>7.6200000000000004E-2</v>
      </c>
      <c r="H1320" s="1">
        <v>5.9499999999999997E-2</v>
      </c>
      <c r="I1320" t="s">
        <v>24</v>
      </c>
      <c r="J1320" t="s">
        <v>461</v>
      </c>
      <c r="K1320" s="1">
        <v>5578.38</v>
      </c>
      <c r="L1320" t="s">
        <v>69</v>
      </c>
      <c r="M1320" s="11">
        <v>45590</v>
      </c>
    </row>
    <row r="1321" spans="1:13" x14ac:dyDescent="0.25">
      <c r="A1321" t="s">
        <v>77</v>
      </c>
      <c r="B1321" t="s">
        <v>834</v>
      </c>
      <c r="C1321">
        <v>0</v>
      </c>
      <c r="D1321">
        <v>3</v>
      </c>
      <c r="E1321" s="1">
        <v>5.0000000000000001E-3</v>
      </c>
      <c r="F1321" s="1">
        <v>12.38</v>
      </c>
      <c r="G1321" s="1">
        <v>7.5999999999999998E-2</v>
      </c>
      <c r="H1321" s="1">
        <v>5.8299999999999998E-2</v>
      </c>
      <c r="I1321" t="s">
        <v>13</v>
      </c>
      <c r="J1321" t="s">
        <v>827</v>
      </c>
      <c r="K1321" s="1">
        <v>2560.1999999999998</v>
      </c>
      <c r="L1321" t="s">
        <v>69</v>
      </c>
      <c r="M1321" s="11">
        <v>45622</v>
      </c>
    </row>
    <row r="1322" spans="1:13" x14ac:dyDescent="0.25">
      <c r="A1322" t="s">
        <v>302</v>
      </c>
      <c r="B1322" t="s">
        <v>1309</v>
      </c>
      <c r="C1322">
        <v>0</v>
      </c>
      <c r="D1322">
        <v>3</v>
      </c>
      <c r="E1322" s="1">
        <v>4.8999999999999998E-3</v>
      </c>
      <c r="F1322" s="1">
        <v>18.04</v>
      </c>
      <c r="G1322" s="1">
        <v>7.4899999999999994E-2</v>
      </c>
      <c r="H1322" s="1">
        <v>5.7500000000000002E-2</v>
      </c>
      <c r="I1322" t="s">
        <v>13</v>
      </c>
      <c r="J1322" t="s">
        <v>1306</v>
      </c>
      <c r="K1322" s="1">
        <v>2505.59</v>
      </c>
      <c r="L1322" t="s">
        <v>69</v>
      </c>
      <c r="M1322" s="11">
        <v>45642</v>
      </c>
    </row>
    <row r="1323" spans="1:13" x14ac:dyDescent="0.25">
      <c r="A1323" t="s">
        <v>542</v>
      </c>
      <c r="B1323" t="s">
        <v>1622</v>
      </c>
      <c r="C1323">
        <v>0</v>
      </c>
      <c r="D1323">
        <v>4</v>
      </c>
      <c r="E1323" s="1">
        <v>8.5400000000000004E-2</v>
      </c>
      <c r="F1323" s="1">
        <v>421.68</v>
      </c>
      <c r="G1323" s="1">
        <v>0.50360000000000005</v>
      </c>
      <c r="H1323" s="1">
        <v>0.21479999999999999</v>
      </c>
      <c r="I1323" t="s">
        <v>13</v>
      </c>
      <c r="J1323" t="s">
        <v>1623</v>
      </c>
      <c r="K1323" s="1">
        <v>3202.66</v>
      </c>
      <c r="L1323" t="s">
        <v>16</v>
      </c>
      <c r="M1323" s="11">
        <v>45071</v>
      </c>
    </row>
    <row r="1324" spans="1:13" x14ac:dyDescent="0.25">
      <c r="A1324" t="s">
        <v>542</v>
      </c>
      <c r="B1324" t="s">
        <v>1455</v>
      </c>
      <c r="C1324">
        <v>0</v>
      </c>
      <c r="D1324">
        <v>4</v>
      </c>
      <c r="E1324" s="1">
        <v>8.0100000000000005E-2</v>
      </c>
      <c r="F1324" s="1">
        <v>350.91</v>
      </c>
      <c r="G1324" s="1">
        <v>0.44590000000000002</v>
      </c>
      <c r="H1324" s="1">
        <v>0.28820000000000001</v>
      </c>
      <c r="I1324" t="s">
        <v>13</v>
      </c>
      <c r="J1324" t="s">
        <v>1453</v>
      </c>
      <c r="K1324" s="1">
        <v>2853.9</v>
      </c>
      <c r="L1324" t="s">
        <v>16</v>
      </c>
      <c r="M1324" s="11">
        <v>44959</v>
      </c>
    </row>
    <row r="1325" spans="1:13" x14ac:dyDescent="0.25">
      <c r="A1325" t="s">
        <v>302</v>
      </c>
      <c r="B1325" t="s">
        <v>1649</v>
      </c>
      <c r="C1325">
        <v>0</v>
      </c>
      <c r="D1325">
        <v>4</v>
      </c>
      <c r="E1325" s="1">
        <v>7.0000000000000007E-2</v>
      </c>
      <c r="F1325" s="1">
        <v>225.4</v>
      </c>
      <c r="G1325" s="1">
        <v>0.45879999999999999</v>
      </c>
      <c r="H1325" s="1">
        <v>0.2145</v>
      </c>
      <c r="I1325" t="s">
        <v>13</v>
      </c>
      <c r="J1325" t="s">
        <v>1645</v>
      </c>
      <c r="K1325" s="1">
        <v>5077.97</v>
      </c>
      <c r="L1325" t="s">
        <v>151</v>
      </c>
      <c r="M1325" s="11">
        <v>45072</v>
      </c>
    </row>
    <row r="1326" spans="1:13" x14ac:dyDescent="0.25">
      <c r="A1326" t="s">
        <v>213</v>
      </c>
      <c r="B1326" t="s">
        <v>363</v>
      </c>
      <c r="C1326">
        <v>0</v>
      </c>
      <c r="D1326">
        <v>4</v>
      </c>
      <c r="E1326" s="1">
        <v>6.3799999999999996E-2</v>
      </c>
      <c r="F1326" s="1">
        <v>39.479999999999997</v>
      </c>
      <c r="G1326" s="1">
        <v>0.46279999999999999</v>
      </c>
      <c r="H1326" s="1">
        <v>0.2026</v>
      </c>
      <c r="I1326" t="s">
        <v>24</v>
      </c>
      <c r="J1326" t="s">
        <v>364</v>
      </c>
      <c r="K1326" s="1">
        <v>2340.48</v>
      </c>
      <c r="L1326" t="s">
        <v>151</v>
      </c>
      <c r="M1326" s="11">
        <v>45103</v>
      </c>
    </row>
    <row r="1327" spans="1:13" x14ac:dyDescent="0.25">
      <c r="A1327" t="s">
        <v>22</v>
      </c>
      <c r="B1327" t="s">
        <v>913</v>
      </c>
      <c r="C1327">
        <v>0</v>
      </c>
      <c r="D1327">
        <v>4</v>
      </c>
      <c r="E1327" s="1">
        <v>6.2100000000000002E-2</v>
      </c>
      <c r="F1327" s="1">
        <v>31.54</v>
      </c>
      <c r="G1327" s="1">
        <v>0.54710000000000003</v>
      </c>
      <c r="H1327" s="1">
        <v>0.2014</v>
      </c>
      <c r="I1327" t="s">
        <v>24</v>
      </c>
      <c r="J1327" t="s">
        <v>914</v>
      </c>
      <c r="K1327" s="1">
        <v>1183.18</v>
      </c>
      <c r="L1327" t="s">
        <v>16</v>
      </c>
      <c r="M1327" s="11">
        <v>45107</v>
      </c>
    </row>
    <row r="1328" spans="1:13" x14ac:dyDescent="0.25">
      <c r="A1328" t="s">
        <v>270</v>
      </c>
      <c r="B1328" t="s">
        <v>1250</v>
      </c>
      <c r="C1328">
        <v>0</v>
      </c>
      <c r="D1328">
        <v>4</v>
      </c>
      <c r="E1328" s="1">
        <v>5.8900000000000001E-2</v>
      </c>
      <c r="F1328" s="1">
        <v>19.43</v>
      </c>
      <c r="G1328" s="1">
        <v>0.44779999999999998</v>
      </c>
      <c r="H1328" s="1">
        <v>0.22589999999999999</v>
      </c>
      <c r="I1328" t="s">
        <v>24</v>
      </c>
      <c r="J1328" t="s">
        <v>1251</v>
      </c>
      <c r="K1328" s="1">
        <v>17167.38</v>
      </c>
      <c r="L1328" t="s">
        <v>151</v>
      </c>
      <c r="M1328" s="11">
        <v>45050</v>
      </c>
    </row>
    <row r="1329" spans="1:13" x14ac:dyDescent="0.25">
      <c r="A1329" t="s">
        <v>217</v>
      </c>
      <c r="B1329" t="s">
        <v>776</v>
      </c>
      <c r="C1329">
        <v>0</v>
      </c>
      <c r="D1329">
        <v>4</v>
      </c>
      <c r="E1329" s="1">
        <v>5.8000000000000003E-2</v>
      </c>
      <c r="F1329" s="1">
        <v>18.04</v>
      </c>
      <c r="G1329" s="1">
        <v>0.37809999999999999</v>
      </c>
      <c r="H1329" s="1">
        <v>0.193</v>
      </c>
      <c r="I1329" t="s">
        <v>24</v>
      </c>
      <c r="J1329" t="s">
        <v>774</v>
      </c>
      <c r="K1329" s="1">
        <v>1404.07</v>
      </c>
      <c r="L1329" t="s">
        <v>253</v>
      </c>
      <c r="M1329" s="11">
        <v>45124</v>
      </c>
    </row>
    <row r="1330" spans="1:13" x14ac:dyDescent="0.25">
      <c r="A1330" t="s">
        <v>247</v>
      </c>
      <c r="B1330" t="s">
        <v>252</v>
      </c>
      <c r="C1330">
        <v>0</v>
      </c>
      <c r="D1330">
        <v>4</v>
      </c>
      <c r="E1330" s="1">
        <v>5.79E-2</v>
      </c>
      <c r="F1330" s="1">
        <v>26.14</v>
      </c>
      <c r="G1330" s="1">
        <v>0.376</v>
      </c>
      <c r="H1330" s="1">
        <v>0.1938</v>
      </c>
      <c r="I1330" t="s">
        <v>24</v>
      </c>
      <c r="J1330" t="s">
        <v>249</v>
      </c>
      <c r="K1330" s="1">
        <v>1787.49</v>
      </c>
      <c r="L1330" t="s">
        <v>253</v>
      </c>
      <c r="M1330" s="11">
        <v>45123</v>
      </c>
    </row>
    <row r="1331" spans="1:13" x14ac:dyDescent="0.25">
      <c r="A1331" t="s">
        <v>259</v>
      </c>
      <c r="B1331" t="s">
        <v>822</v>
      </c>
      <c r="C1331">
        <v>0</v>
      </c>
      <c r="D1331">
        <v>4</v>
      </c>
      <c r="E1331" s="1">
        <v>5.79E-2</v>
      </c>
      <c r="F1331" s="1">
        <v>18.37</v>
      </c>
      <c r="G1331" s="1">
        <v>0.37469999999999998</v>
      </c>
      <c r="H1331" s="1">
        <v>0.19059999999999999</v>
      </c>
      <c r="I1331" t="s">
        <v>24</v>
      </c>
      <c r="J1331" t="s">
        <v>816</v>
      </c>
      <c r="K1331" s="1">
        <v>319.29000000000002</v>
      </c>
      <c r="L1331" t="s">
        <v>253</v>
      </c>
      <c r="M1331" s="11">
        <v>45133</v>
      </c>
    </row>
    <row r="1332" spans="1:13" x14ac:dyDescent="0.25">
      <c r="A1332" t="s">
        <v>117</v>
      </c>
      <c r="B1332" t="s">
        <v>220</v>
      </c>
      <c r="C1332">
        <v>0</v>
      </c>
      <c r="D1332">
        <v>4</v>
      </c>
      <c r="E1332" s="1">
        <v>5.6000000000000001E-2</v>
      </c>
      <c r="F1332" s="1">
        <v>1676.01</v>
      </c>
      <c r="G1332" s="1">
        <v>0.41260000000000002</v>
      </c>
      <c r="H1332" s="1">
        <v>0.2205</v>
      </c>
      <c r="I1332" t="s">
        <v>13</v>
      </c>
      <c r="J1332" t="s">
        <v>221</v>
      </c>
      <c r="K1332" s="1">
        <v>17842.8</v>
      </c>
      <c r="L1332" t="s">
        <v>151</v>
      </c>
      <c r="M1332" s="11">
        <v>45062</v>
      </c>
    </row>
    <row r="1333" spans="1:13" x14ac:dyDescent="0.25">
      <c r="A1333" t="s">
        <v>479</v>
      </c>
      <c r="B1333" t="s">
        <v>1676</v>
      </c>
      <c r="C1333">
        <v>0</v>
      </c>
      <c r="D1333">
        <v>4</v>
      </c>
      <c r="E1333" s="1">
        <v>5.5599999999999997E-2</v>
      </c>
      <c r="F1333" s="1">
        <v>52.01</v>
      </c>
      <c r="G1333" s="1">
        <v>0.32440000000000002</v>
      </c>
      <c r="H1333" s="1">
        <v>0.15740000000000001</v>
      </c>
      <c r="I1333" t="s">
        <v>13</v>
      </c>
      <c r="J1333" t="s">
        <v>1672</v>
      </c>
      <c r="K1333" s="1">
        <v>2306.94</v>
      </c>
      <c r="L1333" t="s">
        <v>20</v>
      </c>
      <c r="M1333" s="11">
        <v>45245</v>
      </c>
    </row>
    <row r="1334" spans="1:13" x14ac:dyDescent="0.25">
      <c r="A1334" t="s">
        <v>217</v>
      </c>
      <c r="B1334" t="s">
        <v>1334</v>
      </c>
      <c r="C1334">
        <v>0</v>
      </c>
      <c r="D1334">
        <v>4</v>
      </c>
      <c r="E1334" s="1">
        <v>5.4600000000000003E-2</v>
      </c>
      <c r="F1334" s="1">
        <v>1920.59</v>
      </c>
      <c r="G1334" s="1">
        <v>0.41770000000000002</v>
      </c>
      <c r="H1334" s="1">
        <v>0.26869999999999999</v>
      </c>
      <c r="I1334" t="s">
        <v>24</v>
      </c>
      <c r="J1334" t="s">
        <v>1333</v>
      </c>
      <c r="K1334" s="1">
        <v>63436.49</v>
      </c>
      <c r="L1334" t="s">
        <v>151</v>
      </c>
      <c r="M1334" s="11">
        <v>44978</v>
      </c>
    </row>
    <row r="1335" spans="1:13" x14ac:dyDescent="0.25">
      <c r="A1335" t="s">
        <v>247</v>
      </c>
      <c r="B1335" t="s">
        <v>258</v>
      </c>
      <c r="C1335">
        <v>0</v>
      </c>
      <c r="D1335">
        <v>4</v>
      </c>
      <c r="E1335" s="1">
        <v>5.3400000000000003E-2</v>
      </c>
      <c r="F1335" s="1">
        <v>29.09</v>
      </c>
      <c r="G1335" s="1">
        <v>0.64990000000000003</v>
      </c>
      <c r="H1335" s="1">
        <v>0.20949999999999999</v>
      </c>
      <c r="I1335" t="s">
        <v>24</v>
      </c>
      <c r="J1335" t="s">
        <v>249</v>
      </c>
      <c r="K1335" s="1">
        <v>777.91</v>
      </c>
      <c r="L1335" t="s">
        <v>253</v>
      </c>
      <c r="M1335" s="11">
        <v>45081</v>
      </c>
    </row>
    <row r="1336" spans="1:13" x14ac:dyDescent="0.25">
      <c r="A1336" t="s">
        <v>129</v>
      </c>
      <c r="B1336" t="s">
        <v>1474</v>
      </c>
      <c r="C1336">
        <v>0</v>
      </c>
      <c r="D1336">
        <v>4</v>
      </c>
      <c r="E1336" s="1">
        <v>5.33E-2</v>
      </c>
      <c r="F1336" s="1">
        <v>26.81</v>
      </c>
      <c r="G1336" s="1">
        <v>0.64890000000000003</v>
      </c>
      <c r="H1336" s="1">
        <v>0.20660000000000001</v>
      </c>
      <c r="I1336" t="s">
        <v>13</v>
      </c>
      <c r="J1336" t="s">
        <v>1468</v>
      </c>
      <c r="K1336" s="1">
        <v>4791.82</v>
      </c>
      <c r="L1336" t="s">
        <v>253</v>
      </c>
      <c r="M1336" s="11">
        <v>45090</v>
      </c>
    </row>
    <row r="1337" spans="1:13" x14ac:dyDescent="0.25">
      <c r="A1337" t="s">
        <v>33</v>
      </c>
      <c r="B1337" t="s">
        <v>478</v>
      </c>
      <c r="C1337">
        <v>0</v>
      </c>
      <c r="D1337">
        <v>4</v>
      </c>
      <c r="E1337" s="1">
        <v>5.33E-2</v>
      </c>
      <c r="F1337" s="1">
        <v>21.43</v>
      </c>
      <c r="G1337" s="1">
        <v>0.64659999999999995</v>
      </c>
      <c r="H1337" s="1">
        <v>0.20849999999999999</v>
      </c>
      <c r="I1337" t="s">
        <v>24</v>
      </c>
      <c r="J1337" t="s">
        <v>477</v>
      </c>
      <c r="K1337" s="1">
        <v>340.81</v>
      </c>
      <c r="L1337" t="s">
        <v>253</v>
      </c>
      <c r="M1337" s="11">
        <v>45083</v>
      </c>
    </row>
    <row r="1338" spans="1:13" x14ac:dyDescent="0.25">
      <c r="A1338" t="s">
        <v>542</v>
      </c>
      <c r="B1338" t="s">
        <v>1296</v>
      </c>
      <c r="C1338">
        <v>0</v>
      </c>
      <c r="D1338">
        <v>4</v>
      </c>
      <c r="E1338" s="1">
        <v>5.33E-2</v>
      </c>
      <c r="F1338" s="1">
        <v>20.37</v>
      </c>
      <c r="G1338" s="1">
        <v>0.64890000000000003</v>
      </c>
      <c r="H1338" s="1">
        <v>0.20660000000000001</v>
      </c>
      <c r="I1338" t="s">
        <v>13</v>
      </c>
      <c r="J1338" t="s">
        <v>1297</v>
      </c>
      <c r="K1338" s="1">
        <v>1311.39</v>
      </c>
      <c r="L1338" t="s">
        <v>253</v>
      </c>
      <c r="M1338" s="11">
        <v>45089</v>
      </c>
    </row>
    <row r="1339" spans="1:13" x14ac:dyDescent="0.25">
      <c r="A1339" t="s">
        <v>302</v>
      </c>
      <c r="B1339" t="s">
        <v>1127</v>
      </c>
      <c r="C1339">
        <v>0</v>
      </c>
      <c r="D1339">
        <v>4</v>
      </c>
      <c r="E1339" s="1">
        <v>5.3199999999999997E-2</v>
      </c>
      <c r="F1339" s="1">
        <v>32.299999999999997</v>
      </c>
      <c r="G1339" s="1">
        <v>0.64549999999999996</v>
      </c>
      <c r="H1339" s="1">
        <v>0.2041</v>
      </c>
      <c r="I1339" t="s">
        <v>13</v>
      </c>
      <c r="J1339" t="s">
        <v>1128</v>
      </c>
      <c r="K1339" s="1">
        <v>135.47999999999999</v>
      </c>
      <c r="L1339" t="s">
        <v>253</v>
      </c>
      <c r="M1339" s="11">
        <v>45099</v>
      </c>
    </row>
    <row r="1340" spans="1:13" x14ac:dyDescent="0.25">
      <c r="A1340" t="s">
        <v>84</v>
      </c>
      <c r="B1340" t="s">
        <v>1607</v>
      </c>
      <c r="C1340">
        <v>0</v>
      </c>
      <c r="D1340">
        <v>4</v>
      </c>
      <c r="E1340" s="1">
        <v>5.3199999999999997E-2</v>
      </c>
      <c r="F1340" s="1">
        <v>25.96</v>
      </c>
      <c r="G1340" s="1">
        <v>0.64419999999999999</v>
      </c>
      <c r="H1340" s="1">
        <v>0.2044</v>
      </c>
      <c r="I1340" t="s">
        <v>13</v>
      </c>
      <c r="J1340" t="s">
        <v>1602</v>
      </c>
      <c r="K1340" s="1">
        <v>292.41000000000003</v>
      </c>
      <c r="L1340" t="s">
        <v>253</v>
      </c>
      <c r="M1340" s="11">
        <v>45097</v>
      </c>
    </row>
    <row r="1341" spans="1:13" x14ac:dyDescent="0.25">
      <c r="A1341" t="s">
        <v>168</v>
      </c>
      <c r="B1341" t="s">
        <v>924</v>
      </c>
      <c r="C1341">
        <v>0</v>
      </c>
      <c r="D1341">
        <v>4</v>
      </c>
      <c r="E1341" s="1">
        <v>5.2200000000000003E-2</v>
      </c>
      <c r="F1341" s="1">
        <v>27.77</v>
      </c>
      <c r="G1341" s="1">
        <v>0.65180000000000005</v>
      </c>
      <c r="H1341" s="1">
        <v>0.21</v>
      </c>
      <c r="I1341" t="s">
        <v>24</v>
      </c>
      <c r="J1341" t="s">
        <v>919</v>
      </c>
      <c r="K1341" s="1">
        <v>492.76</v>
      </c>
      <c r="L1341" t="s">
        <v>253</v>
      </c>
      <c r="M1341" s="11">
        <v>45080</v>
      </c>
    </row>
    <row r="1342" spans="1:13" x14ac:dyDescent="0.25">
      <c r="A1342" t="s">
        <v>77</v>
      </c>
      <c r="B1342" t="s">
        <v>393</v>
      </c>
      <c r="C1342">
        <v>0</v>
      </c>
      <c r="D1342">
        <v>4</v>
      </c>
      <c r="E1342" s="1">
        <v>5.1700000000000003E-2</v>
      </c>
      <c r="F1342" s="1">
        <v>25.56</v>
      </c>
      <c r="G1342" s="1">
        <v>0.35780000000000001</v>
      </c>
      <c r="H1342" s="1">
        <v>0.17469999999999999</v>
      </c>
      <c r="I1342" t="s">
        <v>13</v>
      </c>
      <c r="J1342" t="s">
        <v>394</v>
      </c>
      <c r="K1342" s="1">
        <v>878.74</v>
      </c>
      <c r="L1342" t="s">
        <v>151</v>
      </c>
      <c r="M1342" s="11">
        <v>45185</v>
      </c>
    </row>
    <row r="1343" spans="1:13" x14ac:dyDescent="0.25">
      <c r="A1343" t="s">
        <v>270</v>
      </c>
      <c r="B1343" t="s">
        <v>862</v>
      </c>
      <c r="C1343">
        <v>0</v>
      </c>
      <c r="D1343">
        <v>4</v>
      </c>
      <c r="E1343" s="1">
        <v>5.1400000000000001E-2</v>
      </c>
      <c r="F1343" s="1">
        <v>25.36</v>
      </c>
      <c r="G1343" s="1">
        <v>0.40970000000000001</v>
      </c>
      <c r="H1343" s="1">
        <v>0.20050000000000001</v>
      </c>
      <c r="I1343" t="s">
        <v>24</v>
      </c>
      <c r="J1343" t="s">
        <v>855</v>
      </c>
      <c r="K1343" s="1">
        <v>642.23</v>
      </c>
      <c r="L1343" t="s">
        <v>151</v>
      </c>
      <c r="M1343" s="11">
        <v>45109</v>
      </c>
    </row>
    <row r="1344" spans="1:13" x14ac:dyDescent="0.25">
      <c r="A1344" t="s">
        <v>129</v>
      </c>
      <c r="B1344" t="s">
        <v>1637</v>
      </c>
      <c r="C1344">
        <v>0</v>
      </c>
      <c r="D1344">
        <v>4</v>
      </c>
      <c r="E1344" s="1">
        <v>4.9700000000000001E-2</v>
      </c>
      <c r="F1344" s="1">
        <v>407.4</v>
      </c>
      <c r="G1344" s="1">
        <v>0.33889999999999998</v>
      </c>
      <c r="H1344" s="1">
        <v>0.18509999999999999</v>
      </c>
      <c r="I1344" t="s">
        <v>13</v>
      </c>
      <c r="J1344" t="s">
        <v>1632</v>
      </c>
      <c r="K1344" s="1">
        <v>6189.11</v>
      </c>
      <c r="L1344" t="s">
        <v>20</v>
      </c>
      <c r="M1344" s="11">
        <v>45165</v>
      </c>
    </row>
    <row r="1345" spans="1:13" x14ac:dyDescent="0.25">
      <c r="A1345" t="s">
        <v>217</v>
      </c>
      <c r="B1345" t="s">
        <v>1491</v>
      </c>
      <c r="C1345">
        <v>0</v>
      </c>
      <c r="D1345">
        <v>4</v>
      </c>
      <c r="E1345" s="1">
        <v>4.7500000000000001E-2</v>
      </c>
      <c r="F1345" s="1">
        <v>38.99</v>
      </c>
      <c r="G1345" s="1">
        <v>0.26900000000000002</v>
      </c>
      <c r="H1345" s="1">
        <v>0.16039999999999999</v>
      </c>
      <c r="I1345" t="s">
        <v>24</v>
      </c>
      <c r="J1345" t="s">
        <v>1490</v>
      </c>
      <c r="K1345" s="1">
        <v>1587.24</v>
      </c>
      <c r="L1345" t="s">
        <v>151</v>
      </c>
      <c r="M1345" s="11">
        <v>45239</v>
      </c>
    </row>
    <row r="1346" spans="1:13" x14ac:dyDescent="0.25">
      <c r="A1346" t="s">
        <v>542</v>
      </c>
      <c r="B1346" t="s">
        <v>552</v>
      </c>
      <c r="C1346">
        <v>0</v>
      </c>
      <c r="D1346">
        <v>4</v>
      </c>
      <c r="E1346" s="1">
        <v>4.2299999999999997E-2</v>
      </c>
      <c r="F1346" s="1">
        <v>20.96</v>
      </c>
      <c r="G1346" s="1">
        <v>0.28410000000000002</v>
      </c>
      <c r="H1346" s="1">
        <v>0.18790000000000001</v>
      </c>
      <c r="I1346" t="s">
        <v>13</v>
      </c>
      <c r="J1346" t="s">
        <v>544</v>
      </c>
      <c r="K1346" s="1">
        <v>2763.33</v>
      </c>
      <c r="L1346" t="s">
        <v>151</v>
      </c>
      <c r="M1346" s="11">
        <v>45146</v>
      </c>
    </row>
    <row r="1347" spans="1:13" x14ac:dyDescent="0.25">
      <c r="A1347" t="s">
        <v>147</v>
      </c>
      <c r="B1347" t="s">
        <v>150</v>
      </c>
      <c r="C1347">
        <v>0</v>
      </c>
      <c r="D1347">
        <v>4</v>
      </c>
      <c r="E1347" s="1">
        <v>4.0500000000000001E-2</v>
      </c>
      <c r="F1347" s="1">
        <v>36.76</v>
      </c>
      <c r="G1347" s="1">
        <v>0.55300000000000005</v>
      </c>
      <c r="H1347" s="1">
        <v>0.24299999999999999</v>
      </c>
      <c r="I1347" t="s">
        <v>112</v>
      </c>
      <c r="J1347" t="s">
        <v>149</v>
      </c>
      <c r="K1347" s="1">
        <v>1834.57</v>
      </c>
      <c r="L1347" t="s">
        <v>151</v>
      </c>
      <c r="M1347" s="11">
        <v>45018</v>
      </c>
    </row>
    <row r="1348" spans="1:13" x14ac:dyDescent="0.25">
      <c r="A1348" t="s">
        <v>542</v>
      </c>
      <c r="B1348" t="s">
        <v>1298</v>
      </c>
      <c r="C1348">
        <v>0</v>
      </c>
      <c r="D1348">
        <v>4</v>
      </c>
      <c r="E1348" s="1">
        <v>3.85E-2</v>
      </c>
      <c r="F1348" s="1">
        <v>21.82</v>
      </c>
      <c r="G1348" s="1">
        <v>0.23769999999999999</v>
      </c>
      <c r="H1348" s="1">
        <v>0.14680000000000001</v>
      </c>
      <c r="I1348" t="s">
        <v>13</v>
      </c>
      <c r="J1348" t="s">
        <v>1297</v>
      </c>
      <c r="K1348" s="1">
        <v>2027.77</v>
      </c>
      <c r="L1348" t="s">
        <v>47</v>
      </c>
      <c r="M1348" s="11">
        <v>45273</v>
      </c>
    </row>
    <row r="1349" spans="1:13" x14ac:dyDescent="0.25">
      <c r="A1349" t="s">
        <v>217</v>
      </c>
      <c r="B1349" t="s">
        <v>779</v>
      </c>
      <c r="C1349">
        <v>0</v>
      </c>
      <c r="D1349">
        <v>4</v>
      </c>
      <c r="E1349" s="1">
        <v>3.6900000000000002E-2</v>
      </c>
      <c r="F1349" s="1">
        <v>22.28</v>
      </c>
      <c r="G1349" s="1">
        <v>0.23200000000000001</v>
      </c>
      <c r="H1349" s="1">
        <v>0.1449</v>
      </c>
      <c r="I1349" t="s">
        <v>24</v>
      </c>
      <c r="J1349" t="s">
        <v>774</v>
      </c>
      <c r="K1349" s="1">
        <v>2294.9299999999998</v>
      </c>
      <c r="L1349" t="s">
        <v>20</v>
      </c>
      <c r="M1349" s="11">
        <v>45283</v>
      </c>
    </row>
    <row r="1350" spans="1:13" x14ac:dyDescent="0.25">
      <c r="A1350" t="s">
        <v>542</v>
      </c>
      <c r="B1350" t="s">
        <v>546</v>
      </c>
      <c r="C1350">
        <v>0</v>
      </c>
      <c r="D1350">
        <v>4</v>
      </c>
      <c r="E1350" s="1">
        <v>3.6900000000000002E-2</v>
      </c>
      <c r="F1350" s="1">
        <v>19.260000000000002</v>
      </c>
      <c r="G1350" s="1">
        <v>0.25140000000000001</v>
      </c>
      <c r="H1350" s="1">
        <v>0.1661</v>
      </c>
      <c r="I1350" t="s">
        <v>13</v>
      </c>
      <c r="J1350" t="s">
        <v>544</v>
      </c>
      <c r="K1350" s="1">
        <v>1544.6</v>
      </c>
      <c r="L1350" t="s">
        <v>151</v>
      </c>
      <c r="M1350" s="11">
        <v>45218</v>
      </c>
    </row>
    <row r="1351" spans="1:13" x14ac:dyDescent="0.25">
      <c r="A1351" t="s">
        <v>129</v>
      </c>
      <c r="B1351" t="s">
        <v>1479</v>
      </c>
      <c r="C1351">
        <v>0</v>
      </c>
      <c r="D1351">
        <v>4</v>
      </c>
      <c r="E1351" s="1">
        <v>3.3700000000000001E-2</v>
      </c>
      <c r="F1351" s="1">
        <v>24.69</v>
      </c>
      <c r="G1351" s="1">
        <v>0.60729999999999995</v>
      </c>
      <c r="H1351" s="1">
        <v>0.2258</v>
      </c>
      <c r="I1351" t="s">
        <v>13</v>
      </c>
      <c r="J1351" t="s">
        <v>1468</v>
      </c>
      <c r="K1351" s="1">
        <v>7979.66</v>
      </c>
      <c r="L1351" t="s">
        <v>253</v>
      </c>
      <c r="M1351" s="11">
        <v>45051</v>
      </c>
    </row>
    <row r="1352" spans="1:13" x14ac:dyDescent="0.25">
      <c r="A1352" t="s">
        <v>217</v>
      </c>
      <c r="B1352" t="s">
        <v>236</v>
      </c>
      <c r="C1352">
        <v>0</v>
      </c>
      <c r="D1352">
        <v>4</v>
      </c>
      <c r="E1352" s="1">
        <v>3.2500000000000001E-2</v>
      </c>
      <c r="F1352" s="1">
        <v>17.149999999999999</v>
      </c>
      <c r="G1352" s="1">
        <v>0.24010000000000001</v>
      </c>
      <c r="H1352" s="1">
        <v>0.15559999999999999</v>
      </c>
      <c r="I1352" t="s">
        <v>24</v>
      </c>
      <c r="J1352" t="s">
        <v>232</v>
      </c>
      <c r="K1352" s="1">
        <v>3243.96</v>
      </c>
      <c r="L1352" t="s">
        <v>47</v>
      </c>
      <c r="M1352" s="11">
        <v>45248</v>
      </c>
    </row>
    <row r="1353" spans="1:13" x14ac:dyDescent="0.25">
      <c r="A1353" t="s">
        <v>542</v>
      </c>
      <c r="B1353" t="s">
        <v>553</v>
      </c>
      <c r="C1353">
        <v>0</v>
      </c>
      <c r="D1353">
        <v>4</v>
      </c>
      <c r="E1353" s="1">
        <v>2.35E-2</v>
      </c>
      <c r="F1353" s="1">
        <v>15.28</v>
      </c>
      <c r="G1353" s="1">
        <v>0.16220000000000001</v>
      </c>
      <c r="H1353" s="1">
        <v>0.1105</v>
      </c>
      <c r="I1353" t="s">
        <v>13</v>
      </c>
      <c r="J1353" t="s">
        <v>544</v>
      </c>
      <c r="K1353" s="1">
        <v>277.14999999999998</v>
      </c>
      <c r="L1353" t="s">
        <v>47</v>
      </c>
      <c r="M1353" s="11">
        <v>45407</v>
      </c>
    </row>
    <row r="1354" spans="1:13" x14ac:dyDescent="0.25">
      <c r="A1354" t="s">
        <v>379</v>
      </c>
      <c r="B1354" t="s">
        <v>392</v>
      </c>
      <c r="C1354">
        <v>0</v>
      </c>
      <c r="D1354">
        <v>4</v>
      </c>
      <c r="E1354" s="1">
        <v>2.1899999999999999E-2</v>
      </c>
      <c r="F1354" s="1">
        <v>92.98</v>
      </c>
      <c r="G1354" s="1">
        <v>0.13059999999999999</v>
      </c>
      <c r="H1354" s="1">
        <v>7.3700000000000002E-2</v>
      </c>
      <c r="I1354" t="s">
        <v>112</v>
      </c>
      <c r="J1354" t="s">
        <v>381</v>
      </c>
      <c r="K1354" s="1">
        <v>968.97</v>
      </c>
      <c r="L1354" t="s">
        <v>53</v>
      </c>
      <c r="M1354" s="11">
        <v>45483</v>
      </c>
    </row>
    <row r="1355" spans="1:13" x14ac:dyDescent="0.25">
      <c r="A1355" t="s">
        <v>217</v>
      </c>
      <c r="B1355" t="s">
        <v>1492</v>
      </c>
      <c r="C1355">
        <v>0</v>
      </c>
      <c r="D1355">
        <v>4</v>
      </c>
      <c r="E1355" s="1">
        <v>1.8599999999999998E-2</v>
      </c>
      <c r="F1355" s="1">
        <v>20.96</v>
      </c>
      <c r="G1355" s="1">
        <v>0.13700000000000001</v>
      </c>
      <c r="H1355" s="1">
        <v>8.8099999999999998E-2</v>
      </c>
      <c r="I1355" t="s">
        <v>24</v>
      </c>
      <c r="J1355" t="s">
        <v>1490</v>
      </c>
      <c r="K1355" s="1">
        <v>161.68</v>
      </c>
      <c r="L1355" t="s">
        <v>53</v>
      </c>
      <c r="M1355" s="11">
        <v>45453</v>
      </c>
    </row>
    <row r="1356" spans="1:13" x14ac:dyDescent="0.25">
      <c r="A1356" t="s">
        <v>107</v>
      </c>
      <c r="B1356" t="s">
        <v>1182</v>
      </c>
      <c r="C1356">
        <v>0</v>
      </c>
      <c r="D1356">
        <v>4</v>
      </c>
      <c r="E1356" s="1">
        <v>1.0699999999999999E-2</v>
      </c>
      <c r="F1356" s="1">
        <v>13.57</v>
      </c>
      <c r="G1356" s="1">
        <v>9.4299999999999995E-2</v>
      </c>
      <c r="H1356" s="1">
        <v>6.0600000000000001E-2</v>
      </c>
      <c r="I1356" t="s">
        <v>24</v>
      </c>
      <c r="J1356" t="s">
        <v>1180</v>
      </c>
      <c r="K1356" s="1">
        <v>142.9</v>
      </c>
      <c r="L1356" t="s">
        <v>40</v>
      </c>
      <c r="M1356" s="11">
        <v>45549</v>
      </c>
    </row>
    <row r="1357" spans="1:13" x14ac:dyDescent="0.25">
      <c r="A1357" t="s">
        <v>22</v>
      </c>
      <c r="B1357" t="s">
        <v>81</v>
      </c>
      <c r="C1357">
        <v>0</v>
      </c>
      <c r="D1357">
        <v>4</v>
      </c>
      <c r="E1357" s="1">
        <v>8.0999999999999996E-3</v>
      </c>
      <c r="F1357" s="1">
        <v>11.61</v>
      </c>
      <c r="G1357" s="1">
        <v>7.9399999999999998E-2</v>
      </c>
      <c r="H1357" s="1">
        <v>0</v>
      </c>
      <c r="I1357" t="s">
        <v>82</v>
      </c>
      <c r="J1357" t="s">
        <v>83</v>
      </c>
      <c r="K1357" s="1">
        <v>1778.93</v>
      </c>
      <c r="L1357" t="s">
        <v>40</v>
      </c>
      <c r="M1357" s="11">
        <v>46096</v>
      </c>
    </row>
    <row r="1358" spans="1:13" x14ac:dyDescent="0.25">
      <c r="A1358" t="s">
        <v>1391</v>
      </c>
      <c r="B1358" t="s">
        <v>1417</v>
      </c>
      <c r="C1358">
        <v>0</v>
      </c>
      <c r="D1358">
        <v>4</v>
      </c>
      <c r="E1358" s="1">
        <v>7.7999999999999996E-3</v>
      </c>
      <c r="F1358" s="1">
        <v>11.24</v>
      </c>
      <c r="G1358" s="1">
        <v>7.2599999999999998E-2</v>
      </c>
      <c r="H1358" s="1">
        <v>0</v>
      </c>
      <c r="I1358" t="s">
        <v>112</v>
      </c>
      <c r="J1358" t="s">
        <v>1393</v>
      </c>
      <c r="K1358" s="1">
        <v>99.62</v>
      </c>
      <c r="L1358" t="s">
        <v>40</v>
      </c>
      <c r="M1358" s="11">
        <v>46118</v>
      </c>
    </row>
    <row r="1359" spans="1:13" x14ac:dyDescent="0.25">
      <c r="A1359" t="s">
        <v>479</v>
      </c>
      <c r="B1359" t="s">
        <v>1075</v>
      </c>
      <c r="C1359">
        <v>0</v>
      </c>
      <c r="D1359">
        <v>4</v>
      </c>
      <c r="E1359" s="1">
        <v>5.7999999999999996E-3</v>
      </c>
      <c r="F1359" s="1">
        <v>2378.7800000000002</v>
      </c>
      <c r="G1359" s="1">
        <v>7.3499999999999996E-2</v>
      </c>
      <c r="H1359" s="1">
        <v>6.0199999999999997E-2</v>
      </c>
      <c r="I1359" t="s">
        <v>13</v>
      </c>
      <c r="J1359" t="s">
        <v>1070</v>
      </c>
      <c r="K1359" s="1">
        <v>5093.74</v>
      </c>
      <c r="L1359" t="s">
        <v>37</v>
      </c>
      <c r="M1359" s="11">
        <v>45560</v>
      </c>
    </row>
    <row r="1360" spans="1:13" x14ac:dyDescent="0.25">
      <c r="A1360" t="s">
        <v>11</v>
      </c>
      <c r="B1360" t="s">
        <v>1219</v>
      </c>
      <c r="C1360">
        <v>0</v>
      </c>
      <c r="D1360">
        <v>4</v>
      </c>
      <c r="E1360" s="1">
        <v>5.7999999999999996E-3</v>
      </c>
      <c r="F1360" s="1">
        <v>1608.97</v>
      </c>
      <c r="G1360" s="1">
        <v>7.3499999999999996E-2</v>
      </c>
      <c r="H1360" s="1">
        <v>6.0299999999999999E-2</v>
      </c>
      <c r="I1360" t="s">
        <v>13</v>
      </c>
      <c r="J1360" t="s">
        <v>1220</v>
      </c>
      <c r="K1360" s="1">
        <v>1416.61</v>
      </c>
      <c r="L1360" t="s">
        <v>40</v>
      </c>
      <c r="M1360" s="11">
        <v>45555</v>
      </c>
    </row>
    <row r="1361" spans="1:13" x14ac:dyDescent="0.25">
      <c r="A1361" t="s">
        <v>247</v>
      </c>
      <c r="B1361" t="s">
        <v>760</v>
      </c>
      <c r="C1361">
        <v>0</v>
      </c>
      <c r="D1361">
        <v>4</v>
      </c>
      <c r="E1361" s="1">
        <v>5.4000000000000003E-3</v>
      </c>
      <c r="F1361" s="1">
        <v>1315.1</v>
      </c>
      <c r="G1361" s="1">
        <v>6.7299999999999999E-2</v>
      </c>
      <c r="H1361" s="1">
        <v>5.6300000000000003E-2</v>
      </c>
      <c r="I1361" t="s">
        <v>24</v>
      </c>
      <c r="J1361" t="s">
        <v>758</v>
      </c>
      <c r="K1361" s="1">
        <v>2131.7399999999998</v>
      </c>
      <c r="L1361" t="s">
        <v>69</v>
      </c>
      <c r="M1361" s="11">
        <v>45689</v>
      </c>
    </row>
    <row r="1362" spans="1:13" x14ac:dyDescent="0.25">
      <c r="A1362" t="s">
        <v>704</v>
      </c>
      <c r="B1362" t="s">
        <v>1670</v>
      </c>
      <c r="C1362">
        <v>0</v>
      </c>
      <c r="D1362">
        <v>4</v>
      </c>
      <c r="E1362" s="1">
        <v>5.4000000000000003E-3</v>
      </c>
      <c r="F1362" s="1">
        <v>1291.08</v>
      </c>
      <c r="G1362" s="1">
        <v>6.7199999999999996E-2</v>
      </c>
      <c r="H1362" s="1">
        <v>5.62E-2</v>
      </c>
      <c r="I1362" t="s">
        <v>13</v>
      </c>
      <c r="J1362" t="s">
        <v>1669</v>
      </c>
      <c r="K1362" s="1">
        <v>816.43</v>
      </c>
      <c r="L1362" t="s">
        <v>69</v>
      </c>
      <c r="M1362" s="11">
        <v>45692</v>
      </c>
    </row>
    <row r="1363" spans="1:13" x14ac:dyDescent="0.25">
      <c r="A1363" t="s">
        <v>77</v>
      </c>
      <c r="B1363" t="s">
        <v>80</v>
      </c>
      <c r="C1363">
        <v>0</v>
      </c>
      <c r="D1363">
        <v>4</v>
      </c>
      <c r="E1363" s="1">
        <v>5.4000000000000003E-3</v>
      </c>
      <c r="F1363" s="1">
        <v>1259.04</v>
      </c>
      <c r="G1363" s="1">
        <v>6.7400000000000002E-2</v>
      </c>
      <c r="H1363" s="1">
        <v>5.6300000000000003E-2</v>
      </c>
      <c r="I1363" t="s">
        <v>13</v>
      </c>
      <c r="J1363" t="s">
        <v>79</v>
      </c>
      <c r="K1363" s="1">
        <v>616.04</v>
      </c>
      <c r="L1363" t="s">
        <v>69</v>
      </c>
      <c r="M1363" s="11">
        <v>45687</v>
      </c>
    </row>
    <row r="1364" spans="1:13" x14ac:dyDescent="0.25">
      <c r="A1364" t="s">
        <v>175</v>
      </c>
      <c r="B1364" t="s">
        <v>789</v>
      </c>
      <c r="C1364">
        <v>0</v>
      </c>
      <c r="D1364">
        <v>4</v>
      </c>
      <c r="E1364" s="1">
        <v>5.4000000000000003E-3</v>
      </c>
      <c r="F1364" s="1">
        <v>1242.8900000000001</v>
      </c>
      <c r="G1364" s="1">
        <v>6.7699999999999996E-2</v>
      </c>
      <c r="H1364" s="1">
        <v>5.6300000000000003E-2</v>
      </c>
      <c r="I1364" t="s">
        <v>24</v>
      </c>
      <c r="J1364" t="s">
        <v>787</v>
      </c>
      <c r="K1364" s="1">
        <v>506.9</v>
      </c>
      <c r="L1364" t="s">
        <v>69</v>
      </c>
      <c r="M1364" s="11">
        <v>45686</v>
      </c>
    </row>
    <row r="1365" spans="1:13" x14ac:dyDescent="0.25">
      <c r="A1365" t="s">
        <v>168</v>
      </c>
      <c r="B1365" t="s">
        <v>279</v>
      </c>
      <c r="C1365">
        <v>0</v>
      </c>
      <c r="D1365">
        <v>4</v>
      </c>
      <c r="E1365" s="1">
        <v>5.4000000000000003E-3</v>
      </c>
      <c r="F1365" s="1">
        <v>131.71</v>
      </c>
      <c r="G1365" s="1">
        <v>6.7199999999999996E-2</v>
      </c>
      <c r="H1365" s="1">
        <v>5.62E-2</v>
      </c>
      <c r="I1365" t="s">
        <v>24</v>
      </c>
      <c r="J1365" t="s">
        <v>274</v>
      </c>
      <c r="K1365" s="1">
        <v>8498.93</v>
      </c>
      <c r="L1365" t="s">
        <v>69</v>
      </c>
      <c r="M1365" s="11">
        <v>45693</v>
      </c>
    </row>
    <row r="1366" spans="1:13" x14ac:dyDescent="0.25">
      <c r="A1366" t="s">
        <v>129</v>
      </c>
      <c r="B1366" t="s">
        <v>1478</v>
      </c>
      <c r="C1366">
        <v>0</v>
      </c>
      <c r="D1366">
        <v>4</v>
      </c>
      <c r="E1366" s="1">
        <v>5.4000000000000003E-3</v>
      </c>
      <c r="F1366" s="1">
        <v>33.19</v>
      </c>
      <c r="G1366" s="1">
        <v>7.7299999999999994E-2</v>
      </c>
      <c r="H1366" s="1">
        <v>5.9200000000000003E-2</v>
      </c>
      <c r="I1366" t="s">
        <v>13</v>
      </c>
      <c r="J1366" t="s">
        <v>1468</v>
      </c>
      <c r="K1366" s="1">
        <v>6025.37</v>
      </c>
      <c r="L1366" t="s">
        <v>69</v>
      </c>
      <c r="M1366" s="11">
        <v>45599</v>
      </c>
    </row>
    <row r="1367" spans="1:13" x14ac:dyDescent="0.25">
      <c r="A1367" t="s">
        <v>22</v>
      </c>
      <c r="B1367" t="s">
        <v>1365</v>
      </c>
      <c r="C1367">
        <v>0</v>
      </c>
      <c r="D1367">
        <v>4</v>
      </c>
      <c r="E1367" s="1">
        <v>5.4000000000000003E-3</v>
      </c>
      <c r="F1367" s="1">
        <v>13.62</v>
      </c>
      <c r="G1367" s="1">
        <v>7.5800000000000006E-2</v>
      </c>
      <c r="H1367" s="1">
        <v>5.79E-2</v>
      </c>
      <c r="I1367" t="s">
        <v>82</v>
      </c>
      <c r="J1367" t="s">
        <v>1363</v>
      </c>
      <c r="K1367" s="1">
        <v>11802.18</v>
      </c>
      <c r="L1367" t="s">
        <v>69</v>
      </c>
      <c r="M1367" s="11">
        <v>45635</v>
      </c>
    </row>
    <row r="1368" spans="1:13" x14ac:dyDescent="0.25">
      <c r="A1368" t="s">
        <v>270</v>
      </c>
      <c r="B1368" t="s">
        <v>1212</v>
      </c>
      <c r="C1368">
        <v>0</v>
      </c>
      <c r="D1368">
        <v>4</v>
      </c>
      <c r="E1368" s="1">
        <v>5.3E-3</v>
      </c>
      <c r="F1368" s="1">
        <v>1322.55</v>
      </c>
      <c r="G1368" s="1">
        <v>6.7400000000000002E-2</v>
      </c>
      <c r="H1368" s="1">
        <v>5.6000000000000001E-2</v>
      </c>
      <c r="I1368" t="s">
        <v>13</v>
      </c>
      <c r="J1368" t="s">
        <v>1204</v>
      </c>
      <c r="K1368" s="1">
        <v>8777.32</v>
      </c>
      <c r="L1368" t="s">
        <v>69</v>
      </c>
      <c r="M1368" s="11">
        <v>45697</v>
      </c>
    </row>
    <row r="1369" spans="1:13" x14ac:dyDescent="0.25">
      <c r="A1369" t="s">
        <v>213</v>
      </c>
      <c r="B1369" t="s">
        <v>508</v>
      </c>
      <c r="C1369">
        <v>0</v>
      </c>
      <c r="D1369">
        <v>4</v>
      </c>
      <c r="E1369" s="1">
        <v>5.1999999999999998E-3</v>
      </c>
      <c r="F1369" s="1">
        <v>18.38</v>
      </c>
      <c r="G1369" s="1">
        <v>7.6799999999999993E-2</v>
      </c>
      <c r="H1369" s="1">
        <v>6.0600000000000001E-2</v>
      </c>
      <c r="I1369" t="s">
        <v>24</v>
      </c>
      <c r="J1369" t="s">
        <v>506</v>
      </c>
      <c r="K1369" s="1">
        <v>12304.73</v>
      </c>
      <c r="L1369" t="s">
        <v>69</v>
      </c>
      <c r="M1369" s="11">
        <v>45550</v>
      </c>
    </row>
    <row r="1370" spans="1:13" x14ac:dyDescent="0.25">
      <c r="A1370" t="s">
        <v>168</v>
      </c>
      <c r="B1370" t="s">
        <v>273</v>
      </c>
      <c r="C1370">
        <v>0</v>
      </c>
      <c r="D1370">
        <v>4</v>
      </c>
      <c r="E1370" s="1">
        <v>5.1000000000000004E-3</v>
      </c>
      <c r="F1370" s="1">
        <v>25.21</v>
      </c>
      <c r="G1370" s="1">
        <v>7.5499999999999998E-2</v>
      </c>
      <c r="H1370" s="1">
        <v>5.8999999999999997E-2</v>
      </c>
      <c r="I1370" t="s">
        <v>24</v>
      </c>
      <c r="J1370" t="s">
        <v>274</v>
      </c>
      <c r="K1370" s="1">
        <v>15827.4</v>
      </c>
      <c r="L1370" t="s">
        <v>69</v>
      </c>
      <c r="M1370" s="11">
        <v>45604</v>
      </c>
    </row>
    <row r="1371" spans="1:13" x14ac:dyDescent="0.25">
      <c r="A1371" t="s">
        <v>270</v>
      </c>
      <c r="B1371" t="s">
        <v>1139</v>
      </c>
      <c r="C1371">
        <v>0</v>
      </c>
      <c r="D1371">
        <v>5</v>
      </c>
      <c r="E1371" s="1">
        <v>8.2500000000000004E-2</v>
      </c>
      <c r="F1371" s="1">
        <v>39.25</v>
      </c>
      <c r="G1371" s="1">
        <v>0.62060000000000004</v>
      </c>
      <c r="H1371" s="1">
        <v>0.2218</v>
      </c>
      <c r="I1371" t="s">
        <v>24</v>
      </c>
      <c r="J1371" t="s">
        <v>1135</v>
      </c>
      <c r="K1371" s="1">
        <v>4807.8599999999997</v>
      </c>
      <c r="L1371" t="s">
        <v>120</v>
      </c>
      <c r="M1371" s="11">
        <v>45059</v>
      </c>
    </row>
    <row r="1372" spans="1:13" x14ac:dyDescent="0.25">
      <c r="A1372" t="s">
        <v>270</v>
      </c>
      <c r="B1372" t="s">
        <v>1425</v>
      </c>
      <c r="C1372">
        <v>0</v>
      </c>
      <c r="D1372">
        <v>5</v>
      </c>
      <c r="E1372" s="1">
        <v>6.6500000000000004E-2</v>
      </c>
      <c r="F1372" s="1">
        <v>27.09</v>
      </c>
      <c r="G1372" s="1">
        <v>0.41980000000000001</v>
      </c>
      <c r="H1372" s="1">
        <v>0.248</v>
      </c>
      <c r="I1372" t="s">
        <v>24</v>
      </c>
      <c r="J1372" t="s">
        <v>1419</v>
      </c>
      <c r="K1372" s="1">
        <v>2736.67</v>
      </c>
      <c r="L1372" t="s">
        <v>16</v>
      </c>
      <c r="M1372" s="11">
        <v>45007</v>
      </c>
    </row>
    <row r="1373" spans="1:13" x14ac:dyDescent="0.25">
      <c r="A1373" t="s">
        <v>270</v>
      </c>
      <c r="B1373" t="s">
        <v>865</v>
      </c>
      <c r="C1373">
        <v>0</v>
      </c>
      <c r="D1373">
        <v>5</v>
      </c>
      <c r="E1373" s="1">
        <v>6.2100000000000002E-2</v>
      </c>
      <c r="F1373" s="1">
        <v>31.28</v>
      </c>
      <c r="G1373" s="1">
        <v>0.47620000000000001</v>
      </c>
      <c r="H1373" s="1">
        <v>0.27029999999999998</v>
      </c>
      <c r="I1373" t="s">
        <v>24</v>
      </c>
      <c r="J1373" t="s">
        <v>855</v>
      </c>
      <c r="K1373" s="1">
        <v>979.54</v>
      </c>
      <c r="L1373" t="s">
        <v>151</v>
      </c>
      <c r="M1373" s="11">
        <v>44977</v>
      </c>
    </row>
    <row r="1374" spans="1:13" x14ac:dyDescent="0.25">
      <c r="A1374" t="s">
        <v>217</v>
      </c>
      <c r="B1374" t="s">
        <v>1496</v>
      </c>
      <c r="C1374">
        <v>0</v>
      </c>
      <c r="D1374">
        <v>5</v>
      </c>
      <c r="E1374" s="1">
        <v>5.0900000000000001E-2</v>
      </c>
      <c r="F1374" s="1">
        <v>51.89</v>
      </c>
      <c r="G1374" s="1">
        <v>0.35980000000000001</v>
      </c>
      <c r="H1374" s="1">
        <v>0.22090000000000001</v>
      </c>
      <c r="I1374" t="s">
        <v>24</v>
      </c>
      <c r="J1374" t="s">
        <v>1490</v>
      </c>
      <c r="K1374" s="1">
        <v>6016.24</v>
      </c>
      <c r="L1374" t="s">
        <v>151</v>
      </c>
      <c r="M1374" s="11">
        <v>45061</v>
      </c>
    </row>
    <row r="1375" spans="1:13" x14ac:dyDescent="0.25">
      <c r="A1375" t="s">
        <v>270</v>
      </c>
      <c r="B1375" t="s">
        <v>483</v>
      </c>
      <c r="C1375">
        <v>0</v>
      </c>
      <c r="D1375">
        <v>5</v>
      </c>
      <c r="E1375" s="1">
        <v>4.4299999999999999E-2</v>
      </c>
      <c r="F1375" s="1">
        <v>30.87</v>
      </c>
      <c r="G1375" s="1">
        <v>0.47260000000000002</v>
      </c>
      <c r="H1375" s="1">
        <v>0.24440000000000001</v>
      </c>
      <c r="I1375" t="s">
        <v>24</v>
      </c>
      <c r="J1375" t="s">
        <v>484</v>
      </c>
      <c r="K1375" s="1">
        <v>146.30000000000001</v>
      </c>
      <c r="L1375" t="s">
        <v>151</v>
      </c>
      <c r="M1375" s="11">
        <v>45013</v>
      </c>
    </row>
    <row r="1376" spans="1:13" x14ac:dyDescent="0.25">
      <c r="A1376" t="s">
        <v>168</v>
      </c>
      <c r="B1376" t="s">
        <v>360</v>
      </c>
      <c r="C1376">
        <v>0</v>
      </c>
      <c r="D1376">
        <v>5</v>
      </c>
      <c r="E1376" s="1">
        <v>4.0300000000000002E-2</v>
      </c>
      <c r="F1376" s="1">
        <v>20.079999999999998</v>
      </c>
      <c r="G1376" s="1">
        <v>0.29849999999999999</v>
      </c>
      <c r="H1376" s="1">
        <v>0.18559999999999999</v>
      </c>
      <c r="I1376" t="s">
        <v>24</v>
      </c>
      <c r="J1376" t="s">
        <v>361</v>
      </c>
      <c r="K1376" s="1">
        <v>256.13</v>
      </c>
      <c r="L1376" t="s">
        <v>20</v>
      </c>
      <c r="M1376" s="11">
        <v>45160</v>
      </c>
    </row>
    <row r="1377" spans="1:13" x14ac:dyDescent="0.25">
      <c r="A1377" t="s">
        <v>366</v>
      </c>
      <c r="B1377" t="s">
        <v>1445</v>
      </c>
      <c r="C1377">
        <v>0</v>
      </c>
      <c r="D1377">
        <v>5</v>
      </c>
      <c r="E1377" s="1">
        <v>3.8699999999999998E-2</v>
      </c>
      <c r="F1377" s="1">
        <v>108.35</v>
      </c>
      <c r="G1377" s="1">
        <v>0.58109999999999995</v>
      </c>
      <c r="H1377" s="1">
        <v>0.28460000000000002</v>
      </c>
      <c r="I1377" t="s">
        <v>24</v>
      </c>
      <c r="J1377" t="s">
        <v>1443</v>
      </c>
      <c r="K1377" s="1">
        <v>4228.3</v>
      </c>
      <c r="L1377" t="s">
        <v>151</v>
      </c>
      <c r="M1377" s="11">
        <v>44962</v>
      </c>
    </row>
    <row r="1378" spans="1:13" x14ac:dyDescent="0.25">
      <c r="A1378" t="s">
        <v>107</v>
      </c>
      <c r="B1378" t="s">
        <v>110</v>
      </c>
      <c r="C1378">
        <v>0</v>
      </c>
      <c r="D1378">
        <v>5</v>
      </c>
      <c r="E1378" s="1">
        <v>3.5099999999999999E-2</v>
      </c>
      <c r="F1378" s="1">
        <v>21.78</v>
      </c>
      <c r="G1378" s="1">
        <v>0.2278</v>
      </c>
      <c r="H1378" s="1">
        <v>0.14610000000000001</v>
      </c>
      <c r="I1378" t="s">
        <v>24</v>
      </c>
      <c r="J1378" t="s">
        <v>109</v>
      </c>
      <c r="K1378" s="1">
        <v>555.96</v>
      </c>
      <c r="L1378" t="s">
        <v>47</v>
      </c>
      <c r="M1378" s="11">
        <v>45277</v>
      </c>
    </row>
    <row r="1379" spans="1:13" x14ac:dyDescent="0.25">
      <c r="A1379" t="s">
        <v>1239</v>
      </c>
      <c r="B1379" t="s">
        <v>1265</v>
      </c>
      <c r="C1379">
        <v>0</v>
      </c>
      <c r="D1379">
        <v>5</v>
      </c>
      <c r="E1379" s="1">
        <v>3.5000000000000003E-2</v>
      </c>
      <c r="F1379" s="1">
        <v>80</v>
      </c>
      <c r="G1379" s="1">
        <v>0.36159999999999998</v>
      </c>
      <c r="H1379" s="1">
        <v>0.1774</v>
      </c>
      <c r="I1379" t="s">
        <v>112</v>
      </c>
      <c r="J1379" t="s">
        <v>1262</v>
      </c>
      <c r="K1379" s="1">
        <v>78490.289999999994</v>
      </c>
      <c r="L1379" t="s">
        <v>151</v>
      </c>
      <c r="M1379" s="11">
        <v>45180</v>
      </c>
    </row>
    <row r="1380" spans="1:13" x14ac:dyDescent="0.25">
      <c r="A1380" t="s">
        <v>270</v>
      </c>
      <c r="B1380" t="s">
        <v>751</v>
      </c>
      <c r="C1380">
        <v>0</v>
      </c>
      <c r="D1380">
        <v>5</v>
      </c>
      <c r="E1380" s="1">
        <v>9.1000000000000004E-3</v>
      </c>
      <c r="F1380" s="1">
        <v>33.99</v>
      </c>
      <c r="G1380" s="1">
        <v>0.55620000000000003</v>
      </c>
      <c r="H1380" s="1">
        <v>0.3947</v>
      </c>
      <c r="I1380" t="s">
        <v>112</v>
      </c>
      <c r="J1380" t="s">
        <v>740</v>
      </c>
      <c r="K1380" s="1">
        <v>2040.16</v>
      </c>
      <c r="L1380" t="s">
        <v>20</v>
      </c>
      <c r="M1380" s="11">
        <v>44927</v>
      </c>
    </row>
    <row r="1381" spans="1:13" x14ac:dyDescent="0.25">
      <c r="A1381" t="s">
        <v>147</v>
      </c>
      <c r="B1381" t="s">
        <v>933</v>
      </c>
      <c r="C1381">
        <v>0</v>
      </c>
      <c r="D1381">
        <v>5</v>
      </c>
      <c r="E1381" s="1">
        <v>5.7999999999999996E-3</v>
      </c>
      <c r="F1381" s="1">
        <v>2845.05</v>
      </c>
      <c r="G1381" s="1">
        <v>7.4200000000000002E-2</v>
      </c>
      <c r="H1381" s="1">
        <v>6.0699999999999997E-2</v>
      </c>
      <c r="I1381">
        <v>0</v>
      </c>
      <c r="J1381" t="s">
        <v>934</v>
      </c>
      <c r="K1381" s="1">
        <v>1790.04</v>
      </c>
      <c r="L1381" t="s">
        <v>37</v>
      </c>
      <c r="M1381" s="11">
        <v>45548</v>
      </c>
    </row>
    <row r="1382" spans="1:13" x14ac:dyDescent="0.25">
      <c r="A1382" t="s">
        <v>147</v>
      </c>
      <c r="B1382" t="s">
        <v>939</v>
      </c>
      <c r="C1382">
        <v>0</v>
      </c>
      <c r="D1382">
        <v>5</v>
      </c>
      <c r="E1382" s="1">
        <v>5.4999999999999997E-3</v>
      </c>
      <c r="F1382" s="1">
        <v>1247.78</v>
      </c>
      <c r="G1382" s="1">
        <v>6.8599999999999994E-2</v>
      </c>
      <c r="H1382" s="1">
        <v>5.7500000000000002E-2</v>
      </c>
      <c r="I1382" t="s">
        <v>162</v>
      </c>
      <c r="J1382" t="s">
        <v>934</v>
      </c>
      <c r="K1382" s="1">
        <v>38.549999999999997</v>
      </c>
      <c r="L1382" t="s">
        <v>69</v>
      </c>
      <c r="M1382" s="11">
        <v>45646</v>
      </c>
    </row>
    <row r="1383" spans="1:13" x14ac:dyDescent="0.25">
      <c r="A1383" t="s">
        <v>107</v>
      </c>
      <c r="B1383" t="s">
        <v>116</v>
      </c>
      <c r="C1383">
        <v>0</v>
      </c>
      <c r="D1383">
        <v>5</v>
      </c>
      <c r="E1383" s="1">
        <v>5.4000000000000003E-3</v>
      </c>
      <c r="F1383" s="1">
        <v>1300.8900000000001</v>
      </c>
      <c r="G1383" s="1">
        <v>6.7900000000000002E-2</v>
      </c>
      <c r="H1383" s="1">
        <v>5.67E-2</v>
      </c>
      <c r="I1383" t="s">
        <v>13</v>
      </c>
      <c r="J1383" t="s">
        <v>109</v>
      </c>
      <c r="K1383" s="1">
        <v>7875.74</v>
      </c>
      <c r="L1383" t="s">
        <v>69</v>
      </c>
      <c r="M1383" s="11">
        <v>45671</v>
      </c>
    </row>
    <row r="1384" spans="1:13" x14ac:dyDescent="0.25">
      <c r="A1384" t="s">
        <v>1391</v>
      </c>
      <c r="B1384" t="s">
        <v>1403</v>
      </c>
      <c r="C1384">
        <v>0</v>
      </c>
      <c r="D1384">
        <v>5</v>
      </c>
      <c r="E1384" s="1">
        <v>5.4000000000000003E-3</v>
      </c>
      <c r="F1384" s="1">
        <v>11.26</v>
      </c>
      <c r="G1384" s="1">
        <v>7.1199999999999999E-2</v>
      </c>
      <c r="H1384" s="1">
        <v>0</v>
      </c>
      <c r="I1384" t="s">
        <v>112</v>
      </c>
      <c r="J1384" t="s">
        <v>1393</v>
      </c>
      <c r="K1384" s="1">
        <v>242.73</v>
      </c>
      <c r="L1384" t="s">
        <v>69</v>
      </c>
      <c r="M1384" s="11">
        <v>46120</v>
      </c>
    </row>
  </sheetData>
  <conditionalFormatting sqref="E1:E1048576">
    <cfRule type="cellIs" dxfId="5" priority="3" operator="equal">
      <formula>0</formula>
    </cfRule>
  </conditionalFormatting>
  <conditionalFormatting sqref="D1:D1048576">
    <cfRule type="colorScale" priority="2">
      <colorScale>
        <cfvo type="num" val="0"/>
        <cfvo type="num" val="3"/>
        <cfvo type="num" val="5"/>
        <color rgb="FFF8696B"/>
        <color rgb="FFFFEB84"/>
        <color rgb="FF63BE7B"/>
      </colorScale>
    </cfRule>
  </conditionalFormatting>
  <conditionalFormatting sqref="C1:C1048576">
    <cfRule type="dataBar" priority="1">
      <dataBar>
        <cfvo type="num" val="0"/>
        <cfvo type="num" val="5"/>
        <color rgb="FF00B0F0"/>
      </dataBar>
      <extLst>
        <ext xmlns:x14="http://schemas.microsoft.com/office/spreadsheetml/2009/9/main" uri="{B025F937-C7B1-47D3-B67F-A62EFF666E3E}">
          <x14:id>{6E7199AE-4C9C-4AC8-859D-1F3EFAA6218C}</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E7199AE-4C9C-4AC8-859D-1F3EFAA6218C}">
            <x14:dataBar minLength="0" maxLength="100" gradient="0">
              <x14:cfvo type="num">
                <xm:f>0</xm:f>
              </x14:cfvo>
              <x14:cfvo type="num">
                <xm:f>5</xm:f>
              </x14:cfvo>
              <x14:negativeFillColor rgb="FFFF0000"/>
              <x14:axisColor rgb="FF000000"/>
            </x14:dataBar>
          </x14:cfRule>
          <xm:sqref>C1:C1048576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400"/>
  <sheetViews>
    <sheetView workbookViewId="0">
      <selection activeCell="A11" sqref="A11"/>
    </sheetView>
  </sheetViews>
  <sheetFormatPr defaultRowHeight="15" x14ac:dyDescent="0.25"/>
  <cols>
    <col min="1" max="1" width="13.140625" customWidth="1"/>
    <col min="2" max="2" width="19.42578125" customWidth="1"/>
    <col min="3" max="3" width="4.5703125" customWidth="1"/>
    <col min="4" max="4" width="16.28515625" customWidth="1"/>
    <col min="5" max="5" width="13.140625" customWidth="1"/>
    <col min="6" max="6" width="11.5703125" customWidth="1"/>
    <col min="7" max="7" width="13.7109375" customWidth="1"/>
    <col min="8" max="8" width="13.140625" customWidth="1"/>
    <col min="9" max="9" width="22.85546875" customWidth="1"/>
    <col min="10" max="10" width="23.28515625" customWidth="1"/>
    <col min="11" max="11" width="22.140625" customWidth="1"/>
    <col min="12" max="12" width="42.140625" customWidth="1"/>
    <col min="13" max="13" width="24.7109375" customWidth="1"/>
    <col min="14" max="45" width="29.85546875" customWidth="1"/>
    <col min="46" max="47" width="11.28515625" customWidth="1"/>
    <col min="48" max="656" width="4.5703125" customWidth="1"/>
    <col min="657" max="657" width="11.28515625" customWidth="1"/>
    <col min="658" max="658" width="35.42578125" bestFit="1" customWidth="1"/>
    <col min="659" max="659" width="23.28515625" bestFit="1" customWidth="1"/>
    <col min="660" max="660" width="36.85546875" bestFit="1" customWidth="1"/>
    <col min="661" max="661" width="32" bestFit="1" customWidth="1"/>
    <col min="662" max="663" width="28.5703125" bestFit="1" customWidth="1"/>
    <col min="664" max="664" width="41.5703125" bestFit="1" customWidth="1"/>
    <col min="665" max="668" width="33.28515625" bestFit="1" customWidth="1"/>
    <col min="669" max="669" width="36" bestFit="1" customWidth="1"/>
    <col min="670" max="670" width="31.5703125" bestFit="1" customWidth="1"/>
    <col min="671" max="671" width="20.140625" bestFit="1" customWidth="1"/>
    <col min="672" max="672" width="32.7109375" bestFit="1" customWidth="1"/>
    <col min="673" max="673" width="31.28515625" bestFit="1" customWidth="1"/>
    <col min="674" max="674" width="41.85546875" bestFit="1" customWidth="1"/>
    <col min="675" max="675" width="20.85546875" bestFit="1" customWidth="1"/>
    <col min="676" max="676" width="16.5703125" bestFit="1" customWidth="1"/>
    <col min="677" max="677" width="35.5703125" bestFit="1" customWidth="1"/>
    <col min="678" max="678" width="25.140625" bestFit="1" customWidth="1"/>
    <col min="679" max="679" width="41.7109375" bestFit="1" customWidth="1"/>
    <col min="680" max="680" width="36.7109375" bestFit="1" customWidth="1"/>
    <col min="681" max="681" width="38.140625" bestFit="1" customWidth="1"/>
    <col min="682" max="682" width="42.28515625" bestFit="1" customWidth="1"/>
    <col min="683" max="683" width="17.85546875" bestFit="1" customWidth="1"/>
    <col min="684" max="684" width="21" bestFit="1" customWidth="1"/>
    <col min="685" max="685" width="23.42578125" bestFit="1" customWidth="1"/>
    <col min="686" max="686" width="19.140625" bestFit="1" customWidth="1"/>
    <col min="687" max="687" width="41.140625" bestFit="1" customWidth="1"/>
    <col min="688" max="688" width="21.5703125" bestFit="1" customWidth="1"/>
    <col min="689" max="689" width="35.140625" bestFit="1" customWidth="1"/>
    <col min="690" max="690" width="36.42578125" bestFit="1" customWidth="1"/>
    <col min="691" max="691" width="26.140625" bestFit="1" customWidth="1"/>
    <col min="692" max="692" width="28.140625" bestFit="1" customWidth="1"/>
    <col min="693" max="693" width="25.7109375" bestFit="1" customWidth="1"/>
    <col min="694" max="694" width="23.5703125" bestFit="1" customWidth="1"/>
    <col min="695" max="695" width="36.85546875" bestFit="1" customWidth="1"/>
    <col min="696" max="696" width="44" bestFit="1" customWidth="1"/>
    <col min="697" max="697" width="37.140625" bestFit="1" customWidth="1"/>
    <col min="698" max="698" width="43.7109375" bestFit="1" customWidth="1"/>
    <col min="699" max="699" width="44.42578125" bestFit="1" customWidth="1"/>
    <col min="700" max="700" width="43.28515625" bestFit="1" customWidth="1"/>
    <col min="701" max="701" width="41.140625" bestFit="1" customWidth="1"/>
    <col min="702" max="702" width="41.85546875" bestFit="1" customWidth="1"/>
    <col min="703" max="703" width="35.5703125" bestFit="1" customWidth="1"/>
    <col min="704" max="704" width="23.85546875" bestFit="1" customWidth="1"/>
    <col min="705" max="705" width="33.85546875" bestFit="1" customWidth="1"/>
    <col min="706" max="706" width="30.5703125" bestFit="1" customWidth="1"/>
    <col min="707" max="707" width="21.42578125" bestFit="1" customWidth="1"/>
    <col min="708" max="708" width="29.7109375" bestFit="1" customWidth="1"/>
    <col min="709" max="709" width="28.85546875" bestFit="1" customWidth="1"/>
    <col min="710" max="710" width="28.7109375" bestFit="1" customWidth="1"/>
    <col min="711" max="711" width="37.140625" bestFit="1" customWidth="1"/>
    <col min="712" max="712" width="41.28515625" bestFit="1" customWidth="1"/>
    <col min="713" max="713" width="31.42578125" bestFit="1" customWidth="1"/>
    <col min="714" max="714" width="27.42578125" bestFit="1" customWidth="1"/>
    <col min="715" max="715" width="31.7109375" bestFit="1" customWidth="1"/>
    <col min="716" max="716" width="18.7109375" bestFit="1" customWidth="1"/>
    <col min="717" max="717" width="27" bestFit="1" customWidth="1"/>
    <col min="718" max="718" width="27.85546875" bestFit="1" customWidth="1"/>
    <col min="719" max="719" width="30.28515625" bestFit="1" customWidth="1"/>
    <col min="720" max="720" width="23.28515625" bestFit="1" customWidth="1"/>
    <col min="721" max="721" width="26.7109375" bestFit="1" customWidth="1"/>
    <col min="722" max="722" width="20.85546875" bestFit="1" customWidth="1"/>
    <col min="723" max="723" width="32.5703125" bestFit="1" customWidth="1"/>
    <col min="724" max="724" width="35.42578125" bestFit="1" customWidth="1"/>
    <col min="725" max="725" width="22.85546875" bestFit="1" customWidth="1"/>
    <col min="726" max="726" width="32.7109375" bestFit="1" customWidth="1"/>
    <col min="727" max="727" width="28.85546875" bestFit="1" customWidth="1"/>
    <col min="728" max="728" width="23.42578125" bestFit="1" customWidth="1"/>
    <col min="729" max="729" width="41" bestFit="1" customWidth="1"/>
    <col min="730" max="730" width="41.85546875" bestFit="1" customWidth="1"/>
    <col min="731" max="731" width="28.28515625" bestFit="1" customWidth="1"/>
    <col min="732" max="732" width="25.140625" bestFit="1" customWidth="1"/>
    <col min="733" max="733" width="30.28515625" bestFit="1" customWidth="1"/>
    <col min="734" max="734" width="28.5703125" bestFit="1" customWidth="1"/>
    <col min="735" max="735" width="27.28515625" bestFit="1" customWidth="1"/>
    <col min="736" max="736" width="33.5703125" bestFit="1" customWidth="1"/>
    <col min="737" max="737" width="32.7109375" bestFit="1" customWidth="1"/>
    <col min="738" max="738" width="27" bestFit="1" customWidth="1"/>
    <col min="739" max="739" width="22.42578125" bestFit="1" customWidth="1"/>
    <col min="740" max="740" width="14.5703125" bestFit="1" customWidth="1"/>
    <col min="741" max="742" width="19" bestFit="1" customWidth="1"/>
    <col min="743" max="744" width="13.5703125" bestFit="1" customWidth="1"/>
    <col min="745" max="745" width="14.7109375" bestFit="1" customWidth="1"/>
    <col min="746" max="746" width="21.140625" bestFit="1" customWidth="1"/>
    <col min="747" max="747" width="11.5703125" bestFit="1" customWidth="1"/>
    <col min="748" max="748" width="29.28515625" bestFit="1" customWidth="1"/>
    <col min="749" max="749" width="19" bestFit="1" customWidth="1"/>
    <col min="750" max="750" width="18.7109375" bestFit="1" customWidth="1"/>
    <col min="751" max="751" width="11.28515625" bestFit="1" customWidth="1"/>
    <col min="752" max="752" width="17.7109375" bestFit="1" customWidth="1"/>
    <col min="753" max="753" width="32.28515625" bestFit="1" customWidth="1"/>
    <col min="754" max="754" width="30.85546875" bestFit="1" customWidth="1"/>
    <col min="755" max="755" width="38.28515625" bestFit="1" customWidth="1"/>
    <col min="756" max="756" width="32.42578125" bestFit="1" customWidth="1"/>
    <col min="757" max="757" width="20.28515625" bestFit="1" customWidth="1"/>
    <col min="758" max="758" width="17" bestFit="1" customWidth="1"/>
    <col min="759" max="759" width="27.5703125" bestFit="1" customWidth="1"/>
    <col min="760" max="760" width="29" bestFit="1" customWidth="1"/>
    <col min="761" max="761" width="25.28515625" bestFit="1" customWidth="1"/>
    <col min="762" max="762" width="25.7109375" bestFit="1" customWidth="1"/>
    <col min="763" max="763" width="24.5703125" bestFit="1" customWidth="1"/>
    <col min="764" max="764" width="31.42578125" bestFit="1" customWidth="1"/>
    <col min="765" max="765" width="22.140625" bestFit="1" customWidth="1"/>
    <col min="766" max="766" width="41.7109375" bestFit="1" customWidth="1"/>
    <col min="767" max="767" width="23.28515625" bestFit="1" customWidth="1"/>
    <col min="768" max="769" width="25.28515625" bestFit="1" customWidth="1"/>
    <col min="770" max="771" width="27.140625" bestFit="1" customWidth="1"/>
    <col min="772" max="772" width="24.5703125" bestFit="1" customWidth="1"/>
    <col min="773" max="773" width="31.42578125" bestFit="1" customWidth="1"/>
    <col min="774" max="774" width="25.28515625" bestFit="1" customWidth="1"/>
    <col min="775" max="775" width="35.7109375" bestFit="1" customWidth="1"/>
    <col min="776" max="776" width="19.85546875" bestFit="1" customWidth="1"/>
    <col min="777" max="777" width="24.28515625" bestFit="1" customWidth="1"/>
    <col min="778" max="778" width="26.140625" bestFit="1" customWidth="1"/>
    <col min="779" max="779" width="32.5703125" bestFit="1" customWidth="1"/>
    <col min="780" max="780" width="30.28515625" bestFit="1" customWidth="1"/>
    <col min="781" max="781" width="34.5703125" bestFit="1" customWidth="1"/>
    <col min="782" max="782" width="32.42578125" bestFit="1" customWidth="1"/>
    <col min="783" max="783" width="16.7109375" bestFit="1" customWidth="1"/>
    <col min="784" max="784" width="22.28515625" bestFit="1" customWidth="1"/>
    <col min="785" max="785" width="26.42578125" bestFit="1" customWidth="1"/>
    <col min="786" max="786" width="43.5703125" bestFit="1" customWidth="1"/>
    <col min="787" max="787" width="32.5703125" bestFit="1" customWidth="1"/>
    <col min="788" max="788" width="18" bestFit="1" customWidth="1"/>
    <col min="789" max="789" width="25" bestFit="1" customWidth="1"/>
    <col min="790" max="790" width="31.42578125" bestFit="1" customWidth="1"/>
    <col min="791" max="791" width="25.28515625" bestFit="1" customWidth="1"/>
    <col min="792" max="792" width="26" bestFit="1" customWidth="1"/>
    <col min="793" max="793" width="37.5703125" bestFit="1" customWidth="1"/>
    <col min="794" max="794" width="42.5703125" bestFit="1" customWidth="1"/>
    <col min="795" max="795" width="20.42578125" bestFit="1" customWidth="1"/>
    <col min="796" max="796" width="26.7109375" bestFit="1" customWidth="1"/>
    <col min="797" max="797" width="41.85546875" bestFit="1" customWidth="1"/>
    <col min="798" max="798" width="40" bestFit="1" customWidth="1"/>
    <col min="799" max="799" width="25" bestFit="1" customWidth="1"/>
    <col min="800" max="800" width="45" bestFit="1" customWidth="1"/>
    <col min="801" max="801" width="40.7109375" bestFit="1" customWidth="1"/>
    <col min="802" max="802" width="36.85546875" bestFit="1" customWidth="1"/>
    <col min="803" max="803" width="32.28515625" bestFit="1" customWidth="1"/>
    <col min="804" max="804" width="30" bestFit="1" customWidth="1"/>
    <col min="805" max="806" width="41.85546875" bestFit="1" customWidth="1"/>
    <col min="807" max="808" width="33.85546875" bestFit="1" customWidth="1"/>
    <col min="809" max="810" width="42.7109375" bestFit="1" customWidth="1"/>
    <col min="811" max="811" width="33.5703125" bestFit="1" customWidth="1"/>
    <col min="812" max="812" width="21.5703125" bestFit="1" customWidth="1"/>
    <col min="813" max="813" width="19.5703125" bestFit="1" customWidth="1"/>
    <col min="814" max="814" width="18" bestFit="1" customWidth="1"/>
    <col min="815" max="815" width="19.140625" bestFit="1" customWidth="1"/>
    <col min="816" max="816" width="24.7109375" bestFit="1" customWidth="1"/>
    <col min="817" max="817" width="21.140625" bestFit="1" customWidth="1"/>
    <col min="818" max="818" width="32.140625" bestFit="1" customWidth="1"/>
    <col min="819" max="819" width="22.85546875" bestFit="1" customWidth="1"/>
    <col min="820" max="820" width="28.7109375" bestFit="1" customWidth="1"/>
    <col min="821" max="821" width="26.140625" bestFit="1" customWidth="1"/>
    <col min="822" max="822" width="26" bestFit="1" customWidth="1"/>
    <col min="823" max="823" width="31.85546875" bestFit="1" customWidth="1"/>
    <col min="824" max="824" width="21.85546875" bestFit="1" customWidth="1"/>
    <col min="825" max="825" width="31.7109375" bestFit="1" customWidth="1"/>
    <col min="826" max="826" width="39.140625" bestFit="1" customWidth="1"/>
    <col min="827" max="827" width="22.85546875" bestFit="1" customWidth="1"/>
    <col min="828" max="828" width="25.140625" bestFit="1" customWidth="1"/>
    <col min="829" max="829" width="27.85546875" bestFit="1" customWidth="1"/>
    <col min="830" max="830" width="26.7109375" bestFit="1" customWidth="1"/>
    <col min="831" max="832" width="22.42578125" bestFit="1" customWidth="1"/>
    <col min="833" max="833" width="17.7109375" bestFit="1" customWidth="1"/>
    <col min="834" max="834" width="20.7109375" bestFit="1" customWidth="1"/>
    <col min="835" max="835" width="15.42578125" bestFit="1" customWidth="1"/>
    <col min="836" max="836" width="12.7109375" bestFit="1" customWidth="1"/>
    <col min="837" max="837" width="21" bestFit="1" customWidth="1"/>
    <col min="838" max="838" width="23.140625" bestFit="1" customWidth="1"/>
    <col min="839" max="839" width="22" bestFit="1" customWidth="1"/>
    <col min="840" max="840" width="28.140625" bestFit="1" customWidth="1"/>
    <col min="841" max="841" width="18.140625" bestFit="1" customWidth="1"/>
    <col min="842" max="842" width="18.85546875" bestFit="1" customWidth="1"/>
    <col min="843" max="843" width="33.140625" bestFit="1" customWidth="1"/>
    <col min="844" max="844" width="20" bestFit="1" customWidth="1"/>
    <col min="845" max="845" width="26.85546875" bestFit="1" customWidth="1"/>
    <col min="846" max="847" width="22.140625" bestFit="1" customWidth="1"/>
    <col min="848" max="848" width="27" bestFit="1" customWidth="1"/>
    <col min="849" max="849" width="22.42578125" bestFit="1" customWidth="1"/>
    <col min="850" max="850" width="26.5703125" bestFit="1" customWidth="1"/>
    <col min="851" max="851" width="22.140625" bestFit="1" customWidth="1"/>
    <col min="852" max="852" width="31.5703125" bestFit="1" customWidth="1"/>
    <col min="853" max="853" width="18.5703125" bestFit="1" customWidth="1"/>
    <col min="854" max="854" width="21" bestFit="1" customWidth="1"/>
    <col min="855" max="855" width="41.28515625" bestFit="1" customWidth="1"/>
    <col min="856" max="856" width="33.42578125" bestFit="1" customWidth="1"/>
    <col min="857" max="857" width="42.5703125" bestFit="1" customWidth="1"/>
    <col min="858" max="858" width="43.42578125" bestFit="1" customWidth="1"/>
    <col min="859" max="859" width="38.28515625" bestFit="1" customWidth="1"/>
    <col min="860" max="860" width="37.140625" bestFit="1" customWidth="1"/>
    <col min="861" max="862" width="38" bestFit="1" customWidth="1"/>
    <col min="863" max="863" width="33.140625" bestFit="1" customWidth="1"/>
    <col min="864" max="864" width="32.42578125" bestFit="1" customWidth="1"/>
    <col min="865" max="865" width="39.85546875" bestFit="1" customWidth="1"/>
    <col min="866" max="866" width="33.5703125" bestFit="1" customWidth="1"/>
    <col min="867" max="867" width="30.5703125" bestFit="1" customWidth="1"/>
    <col min="868" max="868" width="38.42578125" bestFit="1" customWidth="1"/>
    <col min="869" max="869" width="32.42578125" bestFit="1" customWidth="1"/>
    <col min="870" max="870" width="43.7109375" bestFit="1" customWidth="1"/>
    <col min="871" max="871" width="33.85546875" bestFit="1" customWidth="1"/>
    <col min="872" max="872" width="34.140625" bestFit="1" customWidth="1"/>
    <col min="873" max="873" width="38.28515625" bestFit="1" customWidth="1"/>
    <col min="874" max="874" width="33.85546875" bestFit="1" customWidth="1"/>
    <col min="875" max="875" width="43.28515625" bestFit="1" customWidth="1"/>
    <col min="876" max="876" width="36.5703125" bestFit="1" customWidth="1"/>
    <col min="877" max="877" width="34.5703125" bestFit="1" customWidth="1"/>
    <col min="878" max="878" width="26.7109375" bestFit="1" customWidth="1"/>
    <col min="879" max="879" width="36.5703125" bestFit="1" customWidth="1"/>
    <col min="880" max="880" width="42.5703125" bestFit="1" customWidth="1"/>
    <col min="881" max="881" width="33.28515625" bestFit="1" customWidth="1"/>
    <col min="882" max="882" width="32.42578125" bestFit="1" customWidth="1"/>
    <col min="883" max="883" width="40" bestFit="1" customWidth="1"/>
    <col min="884" max="885" width="31.140625" bestFit="1" customWidth="1"/>
    <col min="886" max="886" width="36.28515625" bestFit="1" customWidth="1"/>
    <col min="887" max="887" width="31.140625" bestFit="1" customWidth="1"/>
    <col min="888" max="888" width="26.42578125" bestFit="1" customWidth="1"/>
    <col min="889" max="889" width="25.7109375" bestFit="1" customWidth="1"/>
    <col min="890" max="890" width="39.5703125" bestFit="1" customWidth="1"/>
    <col min="891" max="891" width="39.42578125" bestFit="1" customWidth="1"/>
    <col min="892" max="892" width="33" bestFit="1" customWidth="1"/>
    <col min="893" max="893" width="39.85546875" bestFit="1" customWidth="1"/>
    <col min="894" max="894" width="28" bestFit="1" customWidth="1"/>
    <col min="895" max="895" width="32.28515625" bestFit="1" customWidth="1"/>
    <col min="896" max="896" width="26.85546875" bestFit="1" customWidth="1"/>
    <col min="897" max="897" width="19.85546875" bestFit="1" customWidth="1"/>
    <col min="898" max="898" width="24.85546875" bestFit="1" customWidth="1"/>
    <col min="899" max="899" width="31.7109375" bestFit="1" customWidth="1"/>
    <col min="900" max="900" width="38.42578125" bestFit="1" customWidth="1"/>
    <col min="901" max="901" width="26.28515625" bestFit="1" customWidth="1"/>
    <col min="902" max="902" width="41.5703125" bestFit="1" customWidth="1"/>
    <col min="903" max="903" width="41.7109375" bestFit="1" customWidth="1"/>
    <col min="904" max="904" width="43.5703125" bestFit="1" customWidth="1"/>
    <col min="905" max="905" width="42.85546875" bestFit="1" customWidth="1"/>
    <col min="906" max="906" width="47.5703125" bestFit="1" customWidth="1"/>
    <col min="907" max="907" width="40.140625" bestFit="1" customWidth="1"/>
    <col min="908" max="908" width="41.28515625" bestFit="1" customWidth="1"/>
    <col min="909" max="909" width="45.42578125" bestFit="1" customWidth="1"/>
    <col min="910" max="910" width="36.85546875" bestFit="1" customWidth="1"/>
    <col min="911" max="911" width="27.28515625" bestFit="1" customWidth="1"/>
    <col min="912" max="912" width="39.140625" bestFit="1" customWidth="1"/>
    <col min="913" max="913" width="31.42578125" bestFit="1" customWidth="1"/>
    <col min="914" max="914" width="36.42578125" bestFit="1" customWidth="1"/>
    <col min="915" max="915" width="29.85546875" bestFit="1" customWidth="1"/>
    <col min="916" max="916" width="35" bestFit="1" customWidth="1"/>
    <col min="917" max="917" width="40.7109375" bestFit="1" customWidth="1"/>
    <col min="918" max="918" width="37.140625" bestFit="1" customWidth="1"/>
    <col min="919" max="919" width="43.85546875" bestFit="1" customWidth="1"/>
    <col min="920" max="920" width="42.28515625" bestFit="1" customWidth="1"/>
    <col min="921" max="921" width="35.85546875" bestFit="1" customWidth="1"/>
    <col min="922" max="922" width="41.28515625" bestFit="1" customWidth="1"/>
    <col min="923" max="923" width="33.140625" bestFit="1" customWidth="1"/>
    <col min="924" max="924" width="44.5703125" bestFit="1" customWidth="1"/>
    <col min="925" max="925" width="32.85546875" bestFit="1" customWidth="1"/>
    <col min="926" max="926" width="32.140625" bestFit="1" customWidth="1"/>
    <col min="927" max="927" width="28.140625" bestFit="1" customWidth="1"/>
    <col min="928" max="928" width="27.42578125" bestFit="1" customWidth="1"/>
    <col min="929" max="929" width="41.85546875" bestFit="1" customWidth="1"/>
    <col min="930" max="930" width="35.85546875" bestFit="1" customWidth="1"/>
    <col min="931" max="931" width="28.5703125" bestFit="1" customWidth="1"/>
    <col min="932" max="932" width="25.5703125" bestFit="1" customWidth="1"/>
    <col min="933" max="933" width="33.28515625" bestFit="1" customWidth="1"/>
    <col min="934" max="934" width="26.7109375" bestFit="1" customWidth="1"/>
    <col min="935" max="935" width="42.5703125" bestFit="1" customWidth="1"/>
    <col min="936" max="936" width="30.42578125" bestFit="1" customWidth="1"/>
    <col min="937" max="937" width="28.7109375" bestFit="1" customWidth="1"/>
    <col min="938" max="938" width="34.28515625" bestFit="1" customWidth="1"/>
    <col min="939" max="939" width="45.28515625" bestFit="1" customWidth="1"/>
    <col min="940" max="940" width="32.5703125" bestFit="1" customWidth="1"/>
    <col min="941" max="941" width="33.5703125" bestFit="1" customWidth="1"/>
    <col min="942" max="942" width="35" bestFit="1" customWidth="1"/>
    <col min="943" max="943" width="43.7109375" bestFit="1" customWidth="1"/>
    <col min="944" max="944" width="43.28515625" bestFit="1" customWidth="1"/>
    <col min="945" max="945" width="42.5703125" bestFit="1" customWidth="1"/>
    <col min="946" max="946" width="40.85546875" bestFit="1" customWidth="1"/>
    <col min="947" max="947" width="37.42578125" bestFit="1" customWidth="1"/>
    <col min="948" max="948" width="42.28515625" bestFit="1" customWidth="1"/>
    <col min="949" max="949" width="25.5703125" bestFit="1" customWidth="1"/>
    <col min="950" max="950" width="28.7109375" bestFit="1" customWidth="1"/>
    <col min="951" max="951" width="35" bestFit="1" customWidth="1"/>
    <col min="952" max="952" width="12.140625" bestFit="1" customWidth="1"/>
    <col min="953" max="953" width="27.7109375" bestFit="1" customWidth="1"/>
    <col min="954" max="954" width="27.140625" bestFit="1" customWidth="1"/>
    <col min="955" max="955" width="29.85546875" bestFit="1" customWidth="1"/>
    <col min="956" max="956" width="37.42578125" bestFit="1" customWidth="1"/>
    <col min="957" max="957" width="20.42578125" bestFit="1" customWidth="1"/>
    <col min="958" max="958" width="19.5703125" bestFit="1" customWidth="1"/>
    <col min="959" max="959" width="21.7109375" bestFit="1" customWidth="1"/>
    <col min="960" max="960" width="22.42578125" bestFit="1" customWidth="1"/>
    <col min="961" max="961" width="13.140625" bestFit="1" customWidth="1"/>
    <col min="962" max="962" width="26.5703125" bestFit="1" customWidth="1"/>
    <col min="963" max="963" width="24" bestFit="1" customWidth="1"/>
    <col min="964" max="964" width="41.42578125" bestFit="1" customWidth="1"/>
    <col min="965" max="965" width="26.42578125" bestFit="1" customWidth="1"/>
    <col min="966" max="966" width="40.42578125" bestFit="1" customWidth="1"/>
    <col min="967" max="967" width="23.5703125" bestFit="1" customWidth="1"/>
    <col min="968" max="968" width="32.28515625" bestFit="1" customWidth="1"/>
    <col min="969" max="969" width="28.85546875" bestFit="1" customWidth="1"/>
    <col min="970" max="970" width="20.42578125" bestFit="1" customWidth="1"/>
    <col min="971" max="971" width="22.5703125" bestFit="1" customWidth="1"/>
    <col min="972" max="972" width="35" bestFit="1" customWidth="1"/>
    <col min="973" max="973" width="40.140625" bestFit="1" customWidth="1"/>
    <col min="974" max="974" width="40.5703125" bestFit="1" customWidth="1"/>
    <col min="975" max="975" width="23.7109375" bestFit="1" customWidth="1"/>
    <col min="976" max="976" width="36.42578125" bestFit="1" customWidth="1"/>
    <col min="977" max="977" width="33.5703125" bestFit="1" customWidth="1"/>
    <col min="978" max="978" width="38.85546875" bestFit="1" customWidth="1"/>
    <col min="979" max="979" width="33.42578125" bestFit="1" customWidth="1"/>
    <col min="980" max="980" width="27.42578125" bestFit="1" customWidth="1"/>
    <col min="981" max="981" width="29.42578125" bestFit="1" customWidth="1"/>
    <col min="982" max="982" width="28.7109375" bestFit="1" customWidth="1"/>
    <col min="983" max="983" width="24.85546875" bestFit="1" customWidth="1"/>
    <col min="984" max="984" width="28.140625" bestFit="1" customWidth="1"/>
    <col min="985" max="985" width="27.42578125" bestFit="1" customWidth="1"/>
    <col min="986" max="986" width="27.28515625" bestFit="1" customWidth="1"/>
    <col min="987" max="987" width="27.140625" bestFit="1" customWidth="1"/>
    <col min="988" max="988" width="28.85546875" bestFit="1" customWidth="1"/>
    <col min="989" max="989" width="31.85546875" bestFit="1" customWidth="1"/>
    <col min="990" max="990" width="41.28515625" bestFit="1" customWidth="1"/>
    <col min="991" max="991" width="42.42578125" bestFit="1" customWidth="1"/>
    <col min="992" max="992" width="28" bestFit="1" customWidth="1"/>
    <col min="993" max="993" width="26.85546875" bestFit="1" customWidth="1"/>
    <col min="994" max="994" width="22.140625" bestFit="1" customWidth="1"/>
    <col min="995" max="995" width="44.5703125" bestFit="1" customWidth="1"/>
    <col min="996" max="996" width="40.28515625" bestFit="1" customWidth="1"/>
    <col min="997" max="997" width="26.42578125" bestFit="1" customWidth="1"/>
    <col min="998" max="998" width="22" bestFit="1" customWidth="1"/>
    <col min="999" max="999" width="31" bestFit="1" customWidth="1"/>
    <col min="1000" max="1000" width="27.85546875" bestFit="1" customWidth="1"/>
    <col min="1001" max="1001" width="28.85546875" bestFit="1" customWidth="1"/>
    <col min="1002" max="1002" width="26.5703125" bestFit="1" customWidth="1"/>
    <col min="1003" max="1003" width="23.85546875" bestFit="1" customWidth="1"/>
    <col min="1004" max="1004" width="24.28515625" bestFit="1" customWidth="1"/>
    <col min="1005" max="1005" width="20.7109375" bestFit="1" customWidth="1"/>
    <col min="1006" max="1006" width="28.7109375" bestFit="1" customWidth="1"/>
    <col min="1007" max="1008" width="41.140625" bestFit="1" customWidth="1"/>
    <col min="1009" max="1009" width="39.28515625" bestFit="1" customWidth="1"/>
    <col min="1010" max="1010" width="24" bestFit="1" customWidth="1"/>
    <col min="1011" max="1011" width="40" bestFit="1" customWidth="1"/>
    <col min="1012" max="1012" width="43.28515625" bestFit="1" customWidth="1"/>
    <col min="1013" max="1013" width="43" bestFit="1" customWidth="1"/>
    <col min="1014" max="1014" width="43.140625" bestFit="1" customWidth="1"/>
    <col min="1015" max="1015" width="40.5703125" bestFit="1" customWidth="1"/>
    <col min="1016" max="1016" width="34.140625" bestFit="1" customWidth="1"/>
    <col min="1017" max="1017" width="42.42578125" bestFit="1" customWidth="1"/>
    <col min="1018" max="1018" width="31.28515625" bestFit="1" customWidth="1"/>
    <col min="1019" max="1019" width="40" bestFit="1" customWidth="1"/>
    <col min="1020" max="1020" width="42.42578125" bestFit="1" customWidth="1"/>
    <col min="1021" max="1021" width="41.28515625" bestFit="1" customWidth="1"/>
    <col min="1022" max="1022" width="32.85546875" bestFit="1" customWidth="1"/>
    <col min="1023" max="1023" width="28.140625" bestFit="1" customWidth="1"/>
    <col min="1024" max="1024" width="37.42578125" bestFit="1" customWidth="1"/>
    <col min="1025" max="1025" width="22.140625" bestFit="1" customWidth="1"/>
    <col min="1026" max="1026" width="27.85546875" bestFit="1" customWidth="1"/>
    <col min="1027" max="1027" width="26.5703125" bestFit="1" customWidth="1"/>
    <col min="1028" max="1028" width="40.85546875" bestFit="1" customWidth="1"/>
    <col min="1029" max="1029" width="40.42578125" bestFit="1" customWidth="1"/>
    <col min="1030" max="1030" width="40.28515625" bestFit="1" customWidth="1"/>
    <col min="1031" max="1031" width="44.28515625" bestFit="1" customWidth="1"/>
    <col min="1032" max="1032" width="44" bestFit="1" customWidth="1"/>
    <col min="1033" max="1033" width="25.140625" bestFit="1" customWidth="1"/>
    <col min="1034" max="1034" width="31.42578125" bestFit="1" customWidth="1"/>
    <col min="1035" max="1035" width="24" bestFit="1" customWidth="1"/>
    <col min="1036" max="1036" width="28" bestFit="1" customWidth="1"/>
    <col min="1037" max="1037" width="31.7109375" bestFit="1" customWidth="1"/>
    <col min="1038" max="1038" width="33.42578125" bestFit="1" customWidth="1"/>
    <col min="1039" max="1039" width="37.140625" bestFit="1" customWidth="1"/>
    <col min="1040" max="1040" width="20.42578125" bestFit="1" customWidth="1"/>
    <col min="1041" max="1041" width="20.85546875" bestFit="1" customWidth="1"/>
    <col min="1042" max="1042" width="32.5703125" bestFit="1" customWidth="1"/>
    <col min="1043" max="1043" width="26.85546875" bestFit="1" customWidth="1"/>
    <col min="1044" max="1044" width="27" bestFit="1" customWidth="1"/>
    <col min="1045" max="1045" width="36.85546875" bestFit="1" customWidth="1"/>
    <col min="1046" max="1046" width="41.42578125" bestFit="1" customWidth="1"/>
    <col min="1047" max="1047" width="31.42578125" bestFit="1" customWidth="1"/>
    <col min="1048" max="1048" width="26.7109375" bestFit="1" customWidth="1"/>
    <col min="1049" max="1049" width="24" bestFit="1" customWidth="1"/>
    <col min="1050" max="1050" width="26" bestFit="1" customWidth="1"/>
    <col min="1051" max="1051" width="35.85546875" bestFit="1" customWidth="1"/>
    <col min="1052" max="1052" width="31.85546875" bestFit="1" customWidth="1"/>
    <col min="1053" max="1053" width="27.85546875" bestFit="1" customWidth="1"/>
    <col min="1054" max="1054" width="27.140625" bestFit="1" customWidth="1"/>
    <col min="1055" max="1055" width="26.5703125" bestFit="1" customWidth="1"/>
    <col min="1056" max="1056" width="30.42578125" bestFit="1" customWidth="1"/>
    <col min="1057" max="1057" width="36.28515625" bestFit="1" customWidth="1"/>
    <col min="1058" max="1058" width="26.5703125" bestFit="1" customWidth="1"/>
    <col min="1059" max="1059" width="25.7109375" bestFit="1" customWidth="1"/>
    <col min="1060" max="1060" width="16.85546875" bestFit="1" customWidth="1"/>
    <col min="1061" max="1061" width="39.140625" bestFit="1" customWidth="1"/>
    <col min="1062" max="1062" width="41.28515625" bestFit="1" customWidth="1"/>
    <col min="1063" max="1063" width="25.85546875" bestFit="1" customWidth="1"/>
    <col min="1064" max="1064" width="34.140625" bestFit="1" customWidth="1"/>
    <col min="1065" max="1065" width="22.28515625" bestFit="1" customWidth="1"/>
    <col min="1066" max="1066" width="19.140625" bestFit="1" customWidth="1"/>
    <col min="1067" max="1067" width="37.42578125" bestFit="1" customWidth="1"/>
    <col min="1068" max="1068" width="31" bestFit="1" customWidth="1"/>
    <col min="1069" max="1069" width="26.5703125" bestFit="1" customWidth="1"/>
    <col min="1070" max="1070" width="27.85546875" bestFit="1" customWidth="1"/>
    <col min="1071" max="1071" width="26.85546875" bestFit="1" customWidth="1"/>
    <col min="1072" max="1072" width="26.28515625" bestFit="1" customWidth="1"/>
    <col min="1073" max="1073" width="35.7109375" bestFit="1" customWidth="1"/>
    <col min="1074" max="1074" width="31.85546875" bestFit="1" customWidth="1"/>
    <col min="1075" max="1075" width="25.140625" bestFit="1" customWidth="1"/>
    <col min="1076" max="1076" width="17.28515625" bestFit="1" customWidth="1"/>
    <col min="1077" max="1077" width="14.7109375" bestFit="1" customWidth="1"/>
    <col min="1078" max="1078" width="16.5703125" bestFit="1" customWidth="1"/>
    <col min="1079" max="1079" width="26.140625" bestFit="1" customWidth="1"/>
    <col min="1080" max="1081" width="25" bestFit="1" customWidth="1"/>
    <col min="1082" max="1082" width="35.85546875" bestFit="1" customWidth="1"/>
    <col min="1083" max="1083" width="22" bestFit="1" customWidth="1"/>
    <col min="1084" max="1084" width="22.5703125" bestFit="1" customWidth="1"/>
    <col min="1085" max="1085" width="17.28515625" bestFit="1" customWidth="1"/>
    <col min="1086" max="1086" width="16.42578125" bestFit="1" customWidth="1"/>
    <col min="1087" max="1087" width="16.140625" bestFit="1" customWidth="1"/>
    <col min="1088" max="1088" width="22.7109375" bestFit="1" customWidth="1"/>
    <col min="1089" max="1089" width="21.5703125" bestFit="1" customWidth="1"/>
    <col min="1090" max="1090" width="25.7109375" bestFit="1" customWidth="1"/>
    <col min="1091" max="1091" width="21.5703125" bestFit="1" customWidth="1"/>
    <col min="1092" max="1092" width="14.5703125" bestFit="1" customWidth="1"/>
    <col min="1093" max="1093" width="26.28515625" bestFit="1" customWidth="1"/>
    <col min="1094" max="1094" width="16.42578125" bestFit="1" customWidth="1"/>
    <col min="1095" max="1095" width="23.7109375" bestFit="1" customWidth="1"/>
    <col min="1096" max="1096" width="19.42578125" bestFit="1" customWidth="1"/>
    <col min="1097" max="1097" width="22" bestFit="1" customWidth="1"/>
    <col min="1098" max="1098" width="16.42578125" bestFit="1" customWidth="1"/>
    <col min="1099" max="1099" width="26" bestFit="1" customWidth="1"/>
    <col min="1100" max="1100" width="17.85546875" bestFit="1" customWidth="1"/>
    <col min="1101" max="1101" width="16.85546875" bestFit="1" customWidth="1"/>
    <col min="1102" max="1102" width="18.140625" bestFit="1" customWidth="1"/>
    <col min="1103" max="1103" width="30.28515625" bestFit="1" customWidth="1"/>
    <col min="1104" max="1104" width="36.140625" bestFit="1" customWidth="1"/>
    <col min="1105" max="1105" width="26.140625" bestFit="1" customWidth="1"/>
    <col min="1106" max="1106" width="21.42578125" bestFit="1" customWidth="1"/>
    <col min="1107" max="1107" width="22.28515625" bestFit="1" customWidth="1"/>
    <col min="1108" max="1108" width="32.85546875" bestFit="1" customWidth="1"/>
    <col min="1109" max="1109" width="28" bestFit="1" customWidth="1"/>
    <col min="1110" max="1110" width="34.28515625" bestFit="1" customWidth="1"/>
    <col min="1111" max="1111" width="28.42578125" bestFit="1" customWidth="1"/>
    <col min="1112" max="1112" width="35.85546875" bestFit="1" customWidth="1"/>
    <col min="1113" max="1113" width="21.42578125" bestFit="1" customWidth="1"/>
    <col min="1114" max="1114" width="14.140625" bestFit="1" customWidth="1"/>
    <col min="1115" max="1115" width="25.85546875" bestFit="1" customWidth="1"/>
    <col min="1116" max="1116" width="24.5703125" bestFit="1" customWidth="1"/>
    <col min="1117" max="1117" width="31.7109375" bestFit="1" customWidth="1"/>
    <col min="1118" max="1118" width="12.140625" bestFit="1" customWidth="1"/>
    <col min="1119" max="1119" width="24.28515625" bestFit="1" customWidth="1"/>
    <col min="1120" max="1120" width="42.42578125" bestFit="1" customWidth="1"/>
    <col min="1121" max="1121" width="15.85546875" bestFit="1" customWidth="1"/>
    <col min="1122" max="1122" width="39" bestFit="1" customWidth="1"/>
    <col min="1123" max="1123" width="38.85546875" bestFit="1" customWidth="1"/>
    <col min="1124" max="1124" width="42.42578125" bestFit="1" customWidth="1"/>
    <col min="1125" max="1125" width="23.42578125" bestFit="1" customWidth="1"/>
    <col min="1126" max="1126" width="19.140625" bestFit="1" customWidth="1"/>
    <col min="1127" max="1127" width="29.42578125" bestFit="1" customWidth="1"/>
    <col min="1128" max="1128" width="18.42578125" bestFit="1" customWidth="1"/>
    <col min="1129" max="1129" width="33.5703125" bestFit="1" customWidth="1"/>
    <col min="1130" max="1130" width="23" bestFit="1" customWidth="1"/>
    <col min="1131" max="1131" width="29.42578125" bestFit="1" customWidth="1"/>
    <col min="1132" max="1132" width="13.7109375" bestFit="1" customWidth="1"/>
    <col min="1133" max="1133" width="26.85546875" bestFit="1" customWidth="1"/>
    <col min="1134" max="1134" width="19.85546875" bestFit="1" customWidth="1"/>
    <col min="1135" max="1135" width="10.5703125" bestFit="1" customWidth="1"/>
    <col min="1136" max="1136" width="29.28515625" bestFit="1" customWidth="1"/>
    <col min="1137" max="1137" width="18.7109375" bestFit="1" customWidth="1"/>
    <col min="1138" max="1138" width="33" bestFit="1" customWidth="1"/>
    <col min="1139" max="1139" width="41" bestFit="1" customWidth="1"/>
    <col min="1140" max="1140" width="20.28515625" bestFit="1" customWidth="1"/>
    <col min="1141" max="1141" width="15.5703125" bestFit="1" customWidth="1"/>
    <col min="1142" max="1142" width="11.7109375" bestFit="1" customWidth="1"/>
    <col min="1143" max="1143" width="22.7109375" bestFit="1" customWidth="1"/>
    <col min="1144" max="1144" width="25.7109375" bestFit="1" customWidth="1"/>
    <col min="1145" max="1145" width="22.5703125" bestFit="1" customWidth="1"/>
    <col min="1146" max="1146" width="31.28515625" bestFit="1" customWidth="1"/>
    <col min="1147" max="1147" width="28.85546875" bestFit="1" customWidth="1"/>
    <col min="1148" max="1148" width="20.7109375" bestFit="1" customWidth="1"/>
    <col min="1149" max="1149" width="18.140625" bestFit="1" customWidth="1"/>
    <col min="1150" max="1150" width="20.7109375" bestFit="1" customWidth="1"/>
    <col min="1151" max="1151" width="21.5703125" bestFit="1" customWidth="1"/>
    <col min="1152" max="1152" width="31" bestFit="1" customWidth="1"/>
    <col min="1153" max="1153" width="21.5703125" bestFit="1" customWidth="1"/>
    <col min="1154" max="1154" width="41.5703125" bestFit="1" customWidth="1"/>
    <col min="1155" max="1155" width="30.28515625" bestFit="1" customWidth="1"/>
    <col min="1156" max="1157" width="26.42578125" bestFit="1" customWidth="1"/>
    <col min="1158" max="1158" width="18.140625" bestFit="1" customWidth="1"/>
    <col min="1159" max="1159" width="16.28515625" bestFit="1" customWidth="1"/>
    <col min="1160" max="1160" width="31" bestFit="1" customWidth="1"/>
    <col min="1161" max="1161" width="27.5703125" bestFit="1" customWidth="1"/>
    <col min="1162" max="1162" width="32.28515625" bestFit="1" customWidth="1"/>
    <col min="1163" max="1163" width="35" bestFit="1" customWidth="1"/>
    <col min="1164" max="1164" width="19.140625" bestFit="1" customWidth="1"/>
    <col min="1165" max="1165" width="9.85546875" bestFit="1" customWidth="1"/>
    <col min="1166" max="1166" width="41.85546875" bestFit="1" customWidth="1"/>
    <col min="1167" max="1167" width="42.28515625" bestFit="1" customWidth="1"/>
    <col min="1168" max="1168" width="42.5703125" bestFit="1" customWidth="1"/>
    <col min="1169" max="1169" width="43.140625" bestFit="1" customWidth="1"/>
    <col min="1170" max="1170" width="12.85546875" bestFit="1" customWidth="1"/>
    <col min="1171" max="1171" width="31.7109375" bestFit="1" customWidth="1"/>
    <col min="1172" max="1172" width="21" bestFit="1" customWidth="1"/>
    <col min="1173" max="1173" width="22.42578125" bestFit="1" customWidth="1"/>
    <col min="1174" max="1174" width="15" bestFit="1" customWidth="1"/>
    <col min="1175" max="1175" width="30" bestFit="1" customWidth="1"/>
    <col min="1176" max="1176" width="28.85546875" bestFit="1" customWidth="1"/>
    <col min="1177" max="1177" width="35.7109375" bestFit="1" customWidth="1"/>
    <col min="1178" max="1178" width="30" bestFit="1" customWidth="1"/>
    <col min="1179" max="1179" width="24.85546875" bestFit="1" customWidth="1"/>
    <col min="1180" max="1180" width="39.85546875" bestFit="1" customWidth="1"/>
    <col min="1181" max="1181" width="31" bestFit="1" customWidth="1"/>
    <col min="1182" max="1182" width="29.85546875" bestFit="1" customWidth="1"/>
    <col min="1183" max="1183" width="29.42578125" bestFit="1" customWidth="1"/>
    <col min="1184" max="1184" width="29.7109375" bestFit="1" customWidth="1"/>
    <col min="1185" max="1185" width="31" bestFit="1" customWidth="1"/>
    <col min="1186" max="1186" width="28.5703125" bestFit="1" customWidth="1"/>
    <col min="1187" max="1187" width="30.7109375" bestFit="1" customWidth="1"/>
    <col min="1188" max="1188" width="28.7109375" bestFit="1" customWidth="1"/>
    <col min="1189" max="1189" width="26" bestFit="1" customWidth="1"/>
    <col min="1190" max="1190" width="23.28515625" bestFit="1" customWidth="1"/>
    <col min="1191" max="1191" width="27.140625" bestFit="1" customWidth="1"/>
    <col min="1192" max="1192" width="28.5703125" bestFit="1" customWidth="1"/>
    <col min="1193" max="1193" width="34.42578125" bestFit="1" customWidth="1"/>
    <col min="1194" max="1194" width="25.5703125" bestFit="1" customWidth="1"/>
    <col min="1195" max="1195" width="36.7109375" bestFit="1" customWidth="1"/>
    <col min="1196" max="1196" width="24.5703125" bestFit="1" customWidth="1"/>
    <col min="1197" max="1197" width="20" bestFit="1" customWidth="1"/>
    <col min="1198" max="1198" width="24.28515625" bestFit="1" customWidth="1"/>
    <col min="1199" max="1199" width="39.140625" bestFit="1" customWidth="1"/>
    <col min="1200" max="1200" width="29.140625" bestFit="1" customWidth="1"/>
    <col min="1201" max="1201" width="25" bestFit="1" customWidth="1"/>
    <col min="1202" max="1202" width="18.140625" bestFit="1" customWidth="1"/>
    <col min="1203" max="1204" width="32.5703125" bestFit="1" customWidth="1"/>
    <col min="1205" max="1205" width="23.85546875" bestFit="1" customWidth="1"/>
    <col min="1206" max="1206" width="30" bestFit="1" customWidth="1"/>
    <col min="1207" max="1207" width="22.85546875" bestFit="1" customWidth="1"/>
    <col min="1208" max="1208" width="36.5703125" bestFit="1" customWidth="1"/>
    <col min="1209" max="1209" width="28.7109375" bestFit="1" customWidth="1"/>
    <col min="1210" max="1210" width="33.28515625" bestFit="1" customWidth="1"/>
    <col min="1211" max="1211" width="25.5703125" bestFit="1" customWidth="1"/>
    <col min="1212" max="1212" width="27.5703125" bestFit="1" customWidth="1"/>
    <col min="1213" max="1213" width="23.85546875" bestFit="1" customWidth="1"/>
    <col min="1214" max="1214" width="25.85546875" bestFit="1" customWidth="1"/>
    <col min="1215" max="1215" width="27.42578125" bestFit="1" customWidth="1"/>
    <col min="1216" max="1216" width="25.140625" bestFit="1" customWidth="1"/>
    <col min="1217" max="1217" width="45.42578125" bestFit="1" customWidth="1"/>
    <col min="1218" max="1218" width="34.7109375" bestFit="1" customWidth="1"/>
    <col min="1219" max="1219" width="36.42578125" bestFit="1" customWidth="1"/>
    <col min="1220" max="1220" width="28" bestFit="1" customWidth="1"/>
    <col min="1221" max="1221" width="24.140625" bestFit="1" customWidth="1"/>
    <col min="1222" max="1222" width="19.5703125" bestFit="1" customWidth="1"/>
    <col min="1223" max="1223" width="29.42578125" bestFit="1" customWidth="1"/>
    <col min="1224" max="1224" width="29.28515625" bestFit="1" customWidth="1"/>
    <col min="1225" max="1225" width="38.7109375" bestFit="1" customWidth="1"/>
    <col min="1226" max="1226" width="24.5703125" bestFit="1" customWidth="1"/>
    <col min="1227" max="1227" width="24.28515625" bestFit="1" customWidth="1"/>
    <col min="1228" max="1228" width="30.42578125" bestFit="1" customWidth="1"/>
    <col min="1229" max="1229" width="39.85546875" bestFit="1" customWidth="1"/>
    <col min="1230" max="1230" width="22" bestFit="1" customWidth="1"/>
    <col min="1231" max="1231" width="29.42578125" bestFit="1" customWidth="1"/>
    <col min="1232" max="1232" width="24" bestFit="1" customWidth="1"/>
    <col min="1233" max="1233" width="20.140625" bestFit="1" customWidth="1"/>
    <col min="1234" max="1234" width="19.42578125" bestFit="1" customWidth="1"/>
    <col min="1235" max="1235" width="24" bestFit="1" customWidth="1"/>
    <col min="1236" max="1236" width="17" bestFit="1" customWidth="1"/>
    <col min="1237" max="1237" width="19.28515625" bestFit="1" customWidth="1"/>
    <col min="1238" max="1238" width="23" bestFit="1" customWidth="1"/>
    <col min="1239" max="1239" width="24.7109375" bestFit="1" customWidth="1"/>
    <col min="1240" max="1240" width="22.7109375" bestFit="1" customWidth="1"/>
    <col min="1241" max="1241" width="17.28515625" bestFit="1" customWidth="1"/>
    <col min="1242" max="1242" width="14.5703125" bestFit="1" customWidth="1"/>
    <col min="1243" max="1243" width="31.7109375" bestFit="1" customWidth="1"/>
    <col min="1244" max="1244" width="23.28515625" bestFit="1" customWidth="1"/>
    <col min="1245" max="1245" width="17.85546875" bestFit="1" customWidth="1"/>
    <col min="1246" max="1246" width="25.28515625" bestFit="1" customWidth="1"/>
    <col min="1247" max="1247" width="35.7109375" bestFit="1" customWidth="1"/>
    <col min="1248" max="1248" width="23.5703125" bestFit="1" customWidth="1"/>
    <col min="1249" max="1249" width="26" bestFit="1" customWidth="1"/>
    <col min="1250" max="1250" width="19.7109375" bestFit="1" customWidth="1"/>
    <col min="1251" max="1251" width="16.5703125" bestFit="1" customWidth="1"/>
    <col min="1252" max="1252" width="24" bestFit="1" customWidth="1"/>
    <col min="1253" max="1253" width="25.140625" bestFit="1" customWidth="1"/>
    <col min="1254" max="1254" width="24.5703125" bestFit="1" customWidth="1"/>
    <col min="1255" max="1255" width="34.85546875" bestFit="1" customWidth="1"/>
    <col min="1256" max="1256" width="19.140625" bestFit="1" customWidth="1"/>
    <col min="1257" max="1257" width="21.5703125" bestFit="1" customWidth="1"/>
    <col min="1258" max="1258" width="26.140625" bestFit="1" customWidth="1"/>
    <col min="1259" max="1259" width="37.7109375" bestFit="1" customWidth="1"/>
    <col min="1260" max="1261" width="35.42578125" bestFit="1" customWidth="1"/>
    <col min="1262" max="1262" width="34.28515625" bestFit="1" customWidth="1"/>
    <col min="1263" max="1263" width="34.140625" bestFit="1" customWidth="1"/>
    <col min="1264" max="1264" width="45.85546875" bestFit="1" customWidth="1"/>
    <col min="1265" max="1265" width="40.7109375" bestFit="1" customWidth="1"/>
    <col min="1266" max="1266" width="27.42578125" bestFit="1" customWidth="1"/>
    <col min="1267" max="1267" width="42.85546875" bestFit="1" customWidth="1"/>
    <col min="1268" max="1268" width="32.5703125" bestFit="1" customWidth="1"/>
    <col min="1269" max="1269" width="42.7109375" bestFit="1" customWidth="1"/>
    <col min="1270" max="1270" width="41" bestFit="1" customWidth="1"/>
    <col min="1271" max="1271" width="20.140625" bestFit="1" customWidth="1"/>
    <col min="1272" max="1272" width="16.5703125" bestFit="1" customWidth="1"/>
    <col min="1273" max="1273" width="29" bestFit="1" customWidth="1"/>
    <col min="1274" max="1274" width="41.140625" bestFit="1" customWidth="1"/>
    <col min="1275" max="1275" width="39.85546875" bestFit="1" customWidth="1"/>
    <col min="1276" max="1276" width="38" bestFit="1" customWidth="1"/>
    <col min="1277" max="1277" width="26.28515625" bestFit="1" customWidth="1"/>
    <col min="1278" max="1278" width="23.42578125" bestFit="1" customWidth="1"/>
    <col min="1279" max="1279" width="19.85546875" bestFit="1" customWidth="1"/>
    <col min="1280" max="1280" width="29" bestFit="1" customWidth="1"/>
    <col min="1281" max="1281" width="31.140625" bestFit="1" customWidth="1"/>
    <col min="1282" max="1282" width="39.140625" bestFit="1" customWidth="1"/>
    <col min="1283" max="1283" width="26.28515625" bestFit="1" customWidth="1"/>
    <col min="1284" max="1284" width="19.28515625" bestFit="1" customWidth="1"/>
    <col min="1285" max="1285" width="21.5703125" bestFit="1" customWidth="1"/>
    <col min="1286" max="1286" width="25.85546875" bestFit="1" customWidth="1"/>
    <col min="1287" max="1287" width="22" bestFit="1" customWidth="1"/>
    <col min="1288" max="1288" width="28" bestFit="1" customWidth="1"/>
    <col min="1289" max="1289" width="20.7109375" bestFit="1" customWidth="1"/>
    <col min="1290" max="1290" width="26" bestFit="1" customWidth="1"/>
    <col min="1291" max="1291" width="31.42578125" bestFit="1" customWidth="1"/>
    <col min="1292" max="1292" width="23.7109375" bestFit="1" customWidth="1"/>
    <col min="1293" max="1293" width="29.140625" bestFit="1" customWidth="1"/>
    <col min="1294" max="1294" width="21.42578125" bestFit="1" customWidth="1"/>
    <col min="1295" max="1295" width="31.28515625" bestFit="1" customWidth="1"/>
    <col min="1296" max="1296" width="26.140625" bestFit="1" customWidth="1"/>
    <col min="1297" max="1297" width="27.140625" bestFit="1" customWidth="1"/>
    <col min="1298" max="1299" width="22" bestFit="1" customWidth="1"/>
    <col min="1300" max="1300" width="25.85546875" bestFit="1" customWidth="1"/>
    <col min="1301" max="1301" width="17.28515625" bestFit="1" customWidth="1"/>
    <col min="1302" max="1302" width="20.28515625" bestFit="1" customWidth="1"/>
    <col min="1303" max="1303" width="16.140625" bestFit="1" customWidth="1"/>
    <col min="1304" max="1304" width="38.140625" bestFit="1" customWidth="1"/>
    <col min="1305" max="1305" width="27" bestFit="1" customWidth="1"/>
    <col min="1306" max="1306" width="20.7109375" bestFit="1" customWidth="1"/>
    <col min="1307" max="1307" width="14.5703125" bestFit="1" customWidth="1"/>
    <col min="1308" max="1308" width="29" bestFit="1" customWidth="1"/>
    <col min="1309" max="1309" width="19.5703125" bestFit="1" customWidth="1"/>
    <col min="1310" max="1310" width="26.42578125" bestFit="1" customWidth="1"/>
    <col min="1311" max="1311" width="20.85546875" bestFit="1" customWidth="1"/>
    <col min="1312" max="1312" width="22" bestFit="1" customWidth="1"/>
    <col min="1313" max="1313" width="23.28515625" bestFit="1" customWidth="1"/>
    <col min="1314" max="1314" width="21.7109375" bestFit="1" customWidth="1"/>
    <col min="1315" max="1315" width="18.140625" bestFit="1" customWidth="1"/>
    <col min="1316" max="1316" width="26.7109375" bestFit="1" customWidth="1"/>
    <col min="1317" max="1317" width="35.5703125" bestFit="1" customWidth="1"/>
    <col min="1318" max="1318" width="18.85546875" bestFit="1" customWidth="1"/>
    <col min="1319" max="1319" width="27.7109375" bestFit="1" customWidth="1"/>
    <col min="1320" max="1320" width="28.7109375" bestFit="1" customWidth="1"/>
    <col min="1321" max="1321" width="23.7109375" bestFit="1" customWidth="1"/>
    <col min="1322" max="1322" width="38" bestFit="1" customWidth="1"/>
    <col min="1323" max="1323" width="27" bestFit="1" customWidth="1"/>
    <col min="1324" max="1324" width="26.140625" bestFit="1" customWidth="1"/>
    <col min="1325" max="1325" width="31.7109375" bestFit="1" customWidth="1"/>
    <col min="1326" max="1326" width="28.7109375" bestFit="1" customWidth="1"/>
    <col min="1327" max="1327" width="24.5703125" bestFit="1" customWidth="1"/>
    <col min="1328" max="1328" width="20" bestFit="1" customWidth="1"/>
    <col min="1329" max="1329" width="41.42578125" bestFit="1" customWidth="1"/>
    <col min="1330" max="1330" width="42.85546875" bestFit="1" customWidth="1"/>
    <col min="1331" max="1331" width="23.7109375" bestFit="1" customWidth="1"/>
    <col min="1332" max="1332" width="23.28515625" bestFit="1" customWidth="1"/>
    <col min="1333" max="1333" width="19.42578125" bestFit="1" customWidth="1"/>
    <col min="1334" max="1334" width="23.28515625" bestFit="1" customWidth="1"/>
    <col min="1335" max="1335" width="18.5703125" bestFit="1" customWidth="1"/>
    <col min="1336" max="1336" width="16.7109375" bestFit="1" customWidth="1"/>
    <col min="1337" max="1337" width="17.85546875" bestFit="1" customWidth="1"/>
    <col min="1338" max="1338" width="25" bestFit="1" customWidth="1"/>
    <col min="1339" max="1339" width="41.140625" bestFit="1" customWidth="1"/>
    <col min="1340" max="1340" width="13.7109375" bestFit="1" customWidth="1"/>
    <col min="1341" max="1341" width="22" bestFit="1" customWidth="1"/>
    <col min="1342" max="1342" width="20.140625" bestFit="1" customWidth="1"/>
    <col min="1343" max="1343" width="24.5703125" bestFit="1" customWidth="1"/>
    <col min="1344" max="1344" width="22.85546875" bestFit="1" customWidth="1"/>
    <col min="1345" max="1345" width="20.140625" bestFit="1" customWidth="1"/>
    <col min="1346" max="1346" width="25.140625" bestFit="1" customWidth="1"/>
    <col min="1347" max="1347" width="19" bestFit="1" customWidth="1"/>
    <col min="1348" max="1348" width="27.85546875" bestFit="1" customWidth="1"/>
    <col min="1349" max="1349" width="32" bestFit="1" customWidth="1"/>
    <col min="1350" max="1350" width="15.85546875" bestFit="1" customWidth="1"/>
    <col min="1351" max="1351" width="23" bestFit="1" customWidth="1"/>
    <col min="1352" max="1352" width="28.140625" bestFit="1" customWidth="1"/>
    <col min="1353" max="1353" width="28.28515625" bestFit="1" customWidth="1"/>
    <col min="1354" max="1354" width="26.5703125" bestFit="1" customWidth="1"/>
    <col min="1355" max="1355" width="33.5703125" bestFit="1" customWidth="1"/>
    <col min="1356" max="1356" width="17.85546875" bestFit="1" customWidth="1"/>
    <col min="1357" max="1357" width="14.85546875" bestFit="1" customWidth="1"/>
    <col min="1358" max="1358" width="32.5703125" bestFit="1" customWidth="1"/>
    <col min="1359" max="1359" width="23.85546875" bestFit="1" customWidth="1"/>
    <col min="1360" max="1360" width="30.5703125" bestFit="1" customWidth="1"/>
    <col min="1361" max="1361" width="23" bestFit="1" customWidth="1"/>
    <col min="1362" max="1362" width="32.28515625" bestFit="1" customWidth="1"/>
    <col min="1363" max="1363" width="40.85546875" bestFit="1" customWidth="1"/>
    <col min="1364" max="1364" width="27.85546875" bestFit="1" customWidth="1"/>
    <col min="1365" max="1365" width="37.42578125" bestFit="1" customWidth="1"/>
    <col min="1366" max="1366" width="36" bestFit="1" customWidth="1"/>
    <col min="1367" max="1367" width="19.42578125" bestFit="1" customWidth="1"/>
    <col min="1368" max="1368" width="22.140625" bestFit="1" customWidth="1"/>
    <col min="1369" max="1369" width="28.7109375" bestFit="1" customWidth="1"/>
    <col min="1370" max="1370" width="28.85546875" bestFit="1" customWidth="1"/>
    <col min="1371" max="1371" width="23" bestFit="1" customWidth="1"/>
    <col min="1372" max="1372" width="18.5703125" bestFit="1" customWidth="1"/>
    <col min="1373" max="1373" width="39.7109375" bestFit="1" customWidth="1"/>
    <col min="1374" max="1374" width="23.5703125" bestFit="1" customWidth="1"/>
    <col min="1375" max="1375" width="22.7109375" bestFit="1" customWidth="1"/>
    <col min="1376" max="1376" width="19.140625" bestFit="1" customWidth="1"/>
    <col min="1377" max="1377" width="35.7109375" bestFit="1" customWidth="1"/>
    <col min="1378" max="1378" width="41.140625" bestFit="1" customWidth="1"/>
    <col min="1379" max="1379" width="28.5703125" bestFit="1" customWidth="1"/>
    <col min="1380" max="1380" width="15.5703125" bestFit="1" customWidth="1"/>
    <col min="1381" max="1381" width="30.7109375" bestFit="1" customWidth="1"/>
    <col min="1382" max="1382" width="22" bestFit="1" customWidth="1"/>
    <col min="1383" max="1383" width="31.85546875" bestFit="1" customWidth="1"/>
    <col min="1384" max="1384" width="41.7109375" bestFit="1" customWidth="1"/>
    <col min="1385" max="1385" width="38.140625" bestFit="1" customWidth="1"/>
    <col min="1386" max="1386" width="39.5703125" bestFit="1" customWidth="1"/>
    <col min="1387" max="1387" width="36.28515625" bestFit="1" customWidth="1"/>
    <col min="1388" max="1388" width="31.5703125" bestFit="1" customWidth="1"/>
    <col min="1389" max="1389" width="38.28515625" bestFit="1" customWidth="1"/>
    <col min="1390" max="1390" width="32" bestFit="1" customWidth="1"/>
    <col min="1391" max="1391" width="28.85546875" bestFit="1" customWidth="1"/>
    <col min="1392" max="1392" width="30.85546875" bestFit="1" customWidth="1"/>
    <col min="1393" max="1393" width="43.5703125" bestFit="1" customWidth="1"/>
    <col min="1394" max="1394" width="32.140625" bestFit="1" customWidth="1"/>
    <col min="1395" max="1395" width="37.42578125" bestFit="1" customWidth="1"/>
    <col min="1396" max="1396" width="44.42578125" bestFit="1" customWidth="1"/>
    <col min="1397" max="1397" width="43.140625" bestFit="1" customWidth="1"/>
    <col min="1398" max="1398" width="41.5703125" bestFit="1" customWidth="1"/>
    <col min="1399" max="1399" width="12" bestFit="1" customWidth="1"/>
  </cols>
  <sheetData>
    <row r="1" spans="1:13" x14ac:dyDescent="0.25">
      <c r="A1" s="2" t="s">
        <v>1732</v>
      </c>
      <c r="B1" t="s">
        <v>1735</v>
      </c>
      <c r="E1" s="2" t="s">
        <v>1732</v>
      </c>
      <c r="F1" t="s">
        <v>1739</v>
      </c>
      <c r="H1" s="2" t="s">
        <v>1732</v>
      </c>
      <c r="I1" t="s">
        <v>1736</v>
      </c>
      <c r="J1" t="s">
        <v>1737</v>
      </c>
    </row>
    <row r="2" spans="1:13" x14ac:dyDescent="0.25">
      <c r="A2" s="3" t="s">
        <v>39</v>
      </c>
      <c r="B2" s="4">
        <v>383</v>
      </c>
      <c r="E2" s="3" t="s">
        <v>39</v>
      </c>
      <c r="F2" s="4">
        <v>340252.14</v>
      </c>
      <c r="H2" s="3" t="s">
        <v>39</v>
      </c>
      <c r="I2" s="4">
        <v>7.1721409921671017E-2</v>
      </c>
      <c r="J2" s="4">
        <v>5.1873890339425584E-2</v>
      </c>
      <c r="L2" s="2" t="s">
        <v>1732</v>
      </c>
      <c r="M2" t="s">
        <v>1745</v>
      </c>
    </row>
    <row r="3" spans="1:13" x14ac:dyDescent="0.25">
      <c r="A3" s="3" t="s">
        <v>15</v>
      </c>
      <c r="B3" s="4">
        <v>457</v>
      </c>
      <c r="E3" s="3" t="s">
        <v>15</v>
      </c>
      <c r="F3" s="4">
        <v>81369.88</v>
      </c>
      <c r="H3" s="3" t="s">
        <v>15</v>
      </c>
      <c r="I3" s="4">
        <v>0.36677133479212254</v>
      </c>
      <c r="J3" s="4">
        <v>0.14658730853391683</v>
      </c>
      <c r="L3" s="3" t="s">
        <v>50</v>
      </c>
      <c r="M3" s="4">
        <v>0.1249</v>
      </c>
    </row>
    <row r="4" spans="1:13" x14ac:dyDescent="0.25">
      <c r="A4" s="3" t="s">
        <v>32</v>
      </c>
      <c r="B4" s="4">
        <v>165</v>
      </c>
      <c r="E4" s="3" t="s">
        <v>32</v>
      </c>
      <c r="F4" s="4">
        <v>12506.17</v>
      </c>
      <c r="H4" s="3" t="s">
        <v>32</v>
      </c>
      <c r="I4" s="4">
        <v>0.17182303030303031</v>
      </c>
      <c r="J4" s="4">
        <v>8.7048484848484847E-2</v>
      </c>
      <c r="L4" s="3" t="s">
        <v>1527</v>
      </c>
      <c r="M4" s="4">
        <v>0.11550000000000001</v>
      </c>
    </row>
    <row r="5" spans="1:13" x14ac:dyDescent="0.25">
      <c r="A5" s="3" t="s">
        <v>36</v>
      </c>
      <c r="B5" s="4">
        <v>388</v>
      </c>
      <c r="E5" s="3" t="s">
        <v>36</v>
      </c>
      <c r="F5" s="4">
        <v>13226.01</v>
      </c>
      <c r="H5" s="3" t="s">
        <v>36</v>
      </c>
      <c r="I5" s="4">
        <v>0.21231701030927835</v>
      </c>
      <c r="J5" s="4">
        <v>5.1879896907216498E-2</v>
      </c>
      <c r="L5" s="3" t="s">
        <v>124</v>
      </c>
      <c r="M5" s="4">
        <v>0.109</v>
      </c>
    </row>
    <row r="6" spans="1:13" x14ac:dyDescent="0.25">
      <c r="A6" s="3" t="s">
        <v>1733</v>
      </c>
      <c r="B6" s="4">
        <v>1393</v>
      </c>
      <c r="E6" s="3" t="s">
        <v>1733</v>
      </c>
      <c r="F6" s="4">
        <v>447354.2</v>
      </c>
      <c r="H6" s="3" t="s">
        <v>1733</v>
      </c>
      <c r="I6" s="4">
        <v>0.2195359655419957</v>
      </c>
      <c r="J6" s="4">
        <v>8.7114501076812637E-2</v>
      </c>
      <c r="L6" s="3" t="s">
        <v>1028</v>
      </c>
      <c r="M6" s="4">
        <v>0.1086</v>
      </c>
    </row>
    <row r="7" spans="1:13" x14ac:dyDescent="0.25">
      <c r="L7" s="3" t="s">
        <v>1603</v>
      </c>
      <c r="M7" s="4">
        <v>0.1084</v>
      </c>
    </row>
    <row r="8" spans="1:13" x14ac:dyDescent="0.25">
      <c r="L8" s="3" t="s">
        <v>664</v>
      </c>
      <c r="M8" s="4">
        <v>0.1084</v>
      </c>
    </row>
    <row r="9" spans="1:13" x14ac:dyDescent="0.25">
      <c r="E9" s="2" t="s">
        <v>1732</v>
      </c>
      <c r="F9" t="s">
        <v>1734</v>
      </c>
      <c r="H9" s="5" t="s">
        <v>232</v>
      </c>
      <c r="I9" s="6">
        <v>95391.46</v>
      </c>
      <c r="J9" s="9" t="s">
        <v>270</v>
      </c>
      <c r="K9" s="6">
        <v>0.3947</v>
      </c>
      <c r="L9" s="3" t="s">
        <v>754</v>
      </c>
      <c r="M9" s="4">
        <v>0.10829999999999999</v>
      </c>
    </row>
    <row r="10" spans="1:13" x14ac:dyDescent="0.25">
      <c r="A10" s="3"/>
      <c r="B10" s="4"/>
      <c r="E10" s="3" t="s">
        <v>47</v>
      </c>
      <c r="F10" s="4">
        <v>4.8660999999999994</v>
      </c>
      <c r="H10" s="7" t="s">
        <v>1262</v>
      </c>
      <c r="I10" s="8">
        <v>78490.289999999994</v>
      </c>
      <c r="J10" s="10" t="s">
        <v>147</v>
      </c>
      <c r="K10" s="8">
        <v>0.39069999999999999</v>
      </c>
      <c r="L10" s="3" t="s">
        <v>667</v>
      </c>
      <c r="M10" s="4">
        <v>0.10829999999999999</v>
      </c>
    </row>
    <row r="11" spans="1:13" x14ac:dyDescent="0.25">
      <c r="A11" s="5" t="s">
        <v>1132</v>
      </c>
      <c r="B11" s="6">
        <v>0.86350000000000005</v>
      </c>
      <c r="E11" s="3" t="s">
        <v>69</v>
      </c>
      <c r="F11" s="4">
        <v>3.4213999999999998</v>
      </c>
      <c r="H11" s="5" t="s">
        <v>440</v>
      </c>
      <c r="I11" s="6">
        <v>75296.23</v>
      </c>
      <c r="J11" s="9" t="s">
        <v>259</v>
      </c>
      <c r="K11" s="6">
        <v>0.38640000000000002</v>
      </c>
      <c r="L11" s="3" t="s">
        <v>89</v>
      </c>
      <c r="M11" s="4">
        <v>0.1082</v>
      </c>
    </row>
    <row r="12" spans="1:13" x14ac:dyDescent="0.25">
      <c r="A12" s="7" t="s">
        <v>1730</v>
      </c>
      <c r="B12" s="8">
        <v>0.76070000000000004</v>
      </c>
      <c r="E12" s="3" t="s">
        <v>37</v>
      </c>
      <c r="F12" s="4">
        <v>6.2811999999999957</v>
      </c>
      <c r="H12" s="7" t="s">
        <v>1190</v>
      </c>
      <c r="I12" s="8">
        <v>73405.39</v>
      </c>
      <c r="J12" s="10" t="s">
        <v>542</v>
      </c>
      <c r="K12" s="8">
        <v>0.38419999999999999</v>
      </c>
      <c r="L12" s="3" t="s">
        <v>63</v>
      </c>
      <c r="M12" s="4">
        <v>0.10780000000000001</v>
      </c>
    </row>
    <row r="13" spans="1:13" x14ac:dyDescent="0.25">
      <c r="A13" s="5" t="s">
        <v>314</v>
      </c>
      <c r="B13" s="6">
        <v>0.75929999999999997</v>
      </c>
      <c r="E13" s="3" t="s">
        <v>40</v>
      </c>
      <c r="F13" s="4">
        <v>11.475599999999996</v>
      </c>
      <c r="H13" s="5" t="s">
        <v>1166</v>
      </c>
      <c r="I13" s="6">
        <v>67570.48</v>
      </c>
      <c r="J13" s="9" t="s">
        <v>84</v>
      </c>
      <c r="K13" s="6">
        <v>0.37769999999999998</v>
      </c>
      <c r="L13" s="3" t="s">
        <v>1733</v>
      </c>
      <c r="M13" s="4">
        <v>0.11073999999999999</v>
      </c>
    </row>
    <row r="14" spans="1:13" x14ac:dyDescent="0.25">
      <c r="A14" s="7" t="s">
        <v>1351</v>
      </c>
      <c r="B14" s="8">
        <v>0.72370000000000001</v>
      </c>
      <c r="E14" s="3" t="s">
        <v>53</v>
      </c>
      <c r="F14" s="4">
        <v>5.396300000000001</v>
      </c>
      <c r="H14" s="7" t="s">
        <v>1166</v>
      </c>
      <c r="I14" s="8">
        <v>67570.48</v>
      </c>
      <c r="J14" s="10" t="s">
        <v>270</v>
      </c>
      <c r="K14" s="8">
        <v>0.37119999999999997</v>
      </c>
    </row>
    <row r="15" spans="1:13" x14ac:dyDescent="0.25">
      <c r="A15" s="5" t="s">
        <v>532</v>
      </c>
      <c r="B15" s="6">
        <v>0.70840000000000003</v>
      </c>
      <c r="E15" s="3" t="s">
        <v>20</v>
      </c>
      <c r="F15" s="4">
        <v>35.568000000000033</v>
      </c>
      <c r="H15" s="5" t="s">
        <v>1135</v>
      </c>
      <c r="I15" s="6">
        <v>64222.82</v>
      </c>
      <c r="J15" s="9" t="s">
        <v>217</v>
      </c>
      <c r="K15" s="6">
        <v>0.36209999999999998</v>
      </c>
    </row>
    <row r="16" spans="1:13" x14ac:dyDescent="0.25">
      <c r="A16" s="7" t="s">
        <v>942</v>
      </c>
      <c r="B16" s="8">
        <v>0.69069999999999998</v>
      </c>
      <c r="E16" s="3" t="s">
        <v>1733</v>
      </c>
      <c r="F16" s="4">
        <v>67.00860000000003</v>
      </c>
      <c r="H16" s="7" t="s">
        <v>1333</v>
      </c>
      <c r="I16" s="8">
        <v>63436.49</v>
      </c>
      <c r="J16" s="10" t="s">
        <v>175</v>
      </c>
      <c r="K16" s="8">
        <v>0.35820000000000002</v>
      </c>
    </row>
    <row r="17" spans="1:11" x14ac:dyDescent="0.25">
      <c r="A17" s="5" t="s">
        <v>1033</v>
      </c>
      <c r="B17" s="6">
        <v>0.68830000000000002</v>
      </c>
      <c r="H17" s="5" t="s">
        <v>1419</v>
      </c>
      <c r="I17" s="6">
        <v>61103.4</v>
      </c>
      <c r="J17" s="9" t="s">
        <v>168</v>
      </c>
      <c r="K17" s="6">
        <v>0.34920000000000001</v>
      </c>
    </row>
    <row r="18" spans="1:11" x14ac:dyDescent="0.25">
      <c r="A18" s="7" t="s">
        <v>1619</v>
      </c>
      <c r="B18" s="8">
        <v>0.6845</v>
      </c>
      <c r="H18" s="7" t="s">
        <v>1373</v>
      </c>
      <c r="I18" s="8">
        <v>60999.55</v>
      </c>
      <c r="J18" s="10" t="s">
        <v>247</v>
      </c>
      <c r="K18" s="8">
        <v>0.33810000000000001</v>
      </c>
    </row>
    <row r="19" spans="1:11" x14ac:dyDescent="0.25">
      <c r="A19" s="5" t="s">
        <v>1476</v>
      </c>
      <c r="B19" s="6">
        <v>0.68210000000000004</v>
      </c>
      <c r="H19" s="3"/>
      <c r="I19" s="4"/>
    </row>
    <row r="20" spans="1:11" x14ac:dyDescent="0.25">
      <c r="A20" s="7" t="s">
        <v>1614</v>
      </c>
      <c r="B20" s="8">
        <v>0.68069999999999997</v>
      </c>
      <c r="H20" s="3"/>
      <c r="I20" s="4"/>
    </row>
    <row r="21" spans="1:11" x14ac:dyDescent="0.25">
      <c r="H21" s="3"/>
      <c r="I21" s="4"/>
    </row>
    <row r="22" spans="1:11" x14ac:dyDescent="0.25">
      <c r="H22" s="3"/>
      <c r="I22" s="4"/>
    </row>
    <row r="23" spans="1:11" x14ac:dyDescent="0.25">
      <c r="H23" s="3"/>
      <c r="I23" s="4"/>
    </row>
    <row r="24" spans="1:11" x14ac:dyDescent="0.25">
      <c r="H24" s="3"/>
      <c r="I24" s="4"/>
    </row>
    <row r="25" spans="1:11" x14ac:dyDescent="0.25">
      <c r="H25" s="3"/>
      <c r="I25" s="4"/>
    </row>
    <row r="26" spans="1:11" x14ac:dyDescent="0.25">
      <c r="H26" s="3"/>
      <c r="I26" s="4"/>
    </row>
    <row r="27" spans="1:11" x14ac:dyDescent="0.25">
      <c r="H27" s="3"/>
      <c r="I27" s="4"/>
    </row>
    <row r="28" spans="1:11" x14ac:dyDescent="0.25">
      <c r="H28" s="3"/>
      <c r="I28" s="4"/>
    </row>
    <row r="29" spans="1:11" x14ac:dyDescent="0.25">
      <c r="H29" s="3"/>
      <c r="I29" s="4"/>
    </row>
    <row r="30" spans="1:11" x14ac:dyDescent="0.25">
      <c r="H30" s="3"/>
      <c r="I30" s="4"/>
    </row>
    <row r="31" spans="1:11" x14ac:dyDescent="0.25">
      <c r="H31" s="3"/>
      <c r="I31" s="4"/>
    </row>
    <row r="32" spans="1:11" x14ac:dyDescent="0.25">
      <c r="H32" s="3"/>
      <c r="I32" s="4"/>
    </row>
    <row r="33" spans="8:9" x14ac:dyDescent="0.25">
      <c r="H33" s="3"/>
      <c r="I33" s="4"/>
    </row>
    <row r="34" spans="8:9" x14ac:dyDescent="0.25">
      <c r="H34" s="3"/>
      <c r="I34" s="4"/>
    </row>
    <row r="35" spans="8:9" x14ac:dyDescent="0.25">
      <c r="H35" s="3"/>
      <c r="I35" s="4"/>
    </row>
    <row r="36" spans="8:9" x14ac:dyDescent="0.25">
      <c r="H36" s="3"/>
      <c r="I36" s="4"/>
    </row>
    <row r="37" spans="8:9" x14ac:dyDescent="0.25">
      <c r="H37" s="3"/>
      <c r="I37" s="4"/>
    </row>
    <row r="38" spans="8:9" x14ac:dyDescent="0.25">
      <c r="H38" s="3"/>
      <c r="I38" s="4"/>
    </row>
    <row r="39" spans="8:9" x14ac:dyDescent="0.25">
      <c r="H39" s="3"/>
      <c r="I39" s="4"/>
    </row>
    <row r="40" spans="8:9" x14ac:dyDescent="0.25">
      <c r="H40" s="3"/>
      <c r="I40" s="4"/>
    </row>
    <row r="41" spans="8:9" x14ac:dyDescent="0.25">
      <c r="H41" s="3"/>
      <c r="I41" s="4"/>
    </row>
    <row r="42" spans="8:9" x14ac:dyDescent="0.25">
      <c r="H42" s="3"/>
      <c r="I42" s="4"/>
    </row>
    <row r="43" spans="8:9" x14ac:dyDescent="0.25">
      <c r="H43" s="3"/>
      <c r="I43" s="4"/>
    </row>
    <row r="44" spans="8:9" x14ac:dyDescent="0.25">
      <c r="H44" s="3"/>
      <c r="I44" s="4"/>
    </row>
    <row r="45" spans="8:9" x14ac:dyDescent="0.25">
      <c r="H45" s="3"/>
      <c r="I45" s="4"/>
    </row>
    <row r="46" spans="8:9" x14ac:dyDescent="0.25">
      <c r="H46" s="3"/>
      <c r="I46" s="4"/>
    </row>
    <row r="47" spans="8:9" x14ac:dyDescent="0.25">
      <c r="H47" s="3"/>
      <c r="I47" s="4"/>
    </row>
    <row r="48" spans="8:9" x14ac:dyDescent="0.25">
      <c r="H48" s="3"/>
      <c r="I48" s="4"/>
    </row>
    <row r="49" spans="8:9" x14ac:dyDescent="0.25">
      <c r="H49" s="3"/>
      <c r="I49" s="4"/>
    </row>
    <row r="50" spans="8:9" x14ac:dyDescent="0.25">
      <c r="H50" s="3"/>
      <c r="I50" s="4"/>
    </row>
    <row r="51" spans="8:9" x14ac:dyDescent="0.25">
      <c r="H51" s="3"/>
      <c r="I51" s="4"/>
    </row>
    <row r="52" spans="8:9" x14ac:dyDescent="0.25">
      <c r="H52" s="3"/>
      <c r="I52" s="4"/>
    </row>
    <row r="53" spans="8:9" x14ac:dyDescent="0.25">
      <c r="H53" s="3"/>
      <c r="I53" s="4"/>
    </row>
    <row r="54" spans="8:9" x14ac:dyDescent="0.25">
      <c r="H54" s="3"/>
      <c r="I54" s="4"/>
    </row>
    <row r="55" spans="8:9" x14ac:dyDescent="0.25">
      <c r="H55" s="3"/>
      <c r="I55" s="4"/>
    </row>
    <row r="56" spans="8:9" x14ac:dyDescent="0.25">
      <c r="H56" s="3"/>
      <c r="I56" s="4"/>
    </row>
    <row r="57" spans="8:9" x14ac:dyDescent="0.25">
      <c r="H57" s="3"/>
      <c r="I57" s="4"/>
    </row>
    <row r="58" spans="8:9" x14ac:dyDescent="0.25">
      <c r="H58" s="3"/>
      <c r="I58" s="4"/>
    </row>
    <row r="59" spans="8:9" x14ac:dyDescent="0.25">
      <c r="H59" s="3"/>
      <c r="I59" s="4"/>
    </row>
    <row r="60" spans="8:9" x14ac:dyDescent="0.25">
      <c r="H60" s="3"/>
      <c r="I60" s="4"/>
    </row>
    <row r="61" spans="8:9" x14ac:dyDescent="0.25">
      <c r="H61" s="3"/>
      <c r="I61" s="4"/>
    </row>
    <row r="62" spans="8:9" x14ac:dyDescent="0.25">
      <c r="H62" s="3"/>
      <c r="I62" s="4"/>
    </row>
    <row r="63" spans="8:9" x14ac:dyDescent="0.25">
      <c r="H63" s="3"/>
      <c r="I63" s="4"/>
    </row>
    <row r="64" spans="8:9" x14ac:dyDescent="0.25">
      <c r="H64" s="3"/>
      <c r="I64" s="4"/>
    </row>
    <row r="65" spans="8:9" x14ac:dyDescent="0.25">
      <c r="H65" s="3"/>
      <c r="I65" s="4"/>
    </row>
    <row r="66" spans="8:9" x14ac:dyDescent="0.25">
      <c r="H66" s="3"/>
      <c r="I66" s="4"/>
    </row>
    <row r="67" spans="8:9" x14ac:dyDescent="0.25">
      <c r="H67" s="3"/>
      <c r="I67" s="4"/>
    </row>
    <row r="68" spans="8:9" x14ac:dyDescent="0.25">
      <c r="H68" s="3"/>
      <c r="I68" s="4"/>
    </row>
    <row r="69" spans="8:9" x14ac:dyDescent="0.25">
      <c r="H69" s="3"/>
      <c r="I69" s="4"/>
    </row>
    <row r="70" spans="8:9" x14ac:dyDescent="0.25">
      <c r="H70" s="3"/>
      <c r="I70" s="4"/>
    </row>
    <row r="71" spans="8:9" x14ac:dyDescent="0.25">
      <c r="H71" s="3"/>
      <c r="I71" s="4"/>
    </row>
    <row r="72" spans="8:9" x14ac:dyDescent="0.25">
      <c r="H72" s="3"/>
      <c r="I72" s="4"/>
    </row>
    <row r="73" spans="8:9" x14ac:dyDescent="0.25">
      <c r="H73" s="3"/>
      <c r="I73" s="4"/>
    </row>
    <row r="74" spans="8:9" x14ac:dyDescent="0.25">
      <c r="H74" s="3"/>
      <c r="I74" s="4"/>
    </row>
    <row r="75" spans="8:9" x14ac:dyDescent="0.25">
      <c r="H75" s="3"/>
      <c r="I75" s="4"/>
    </row>
    <row r="76" spans="8:9" x14ac:dyDescent="0.25">
      <c r="H76" s="3"/>
      <c r="I76" s="4"/>
    </row>
    <row r="77" spans="8:9" x14ac:dyDescent="0.25">
      <c r="H77" s="3"/>
      <c r="I77" s="4"/>
    </row>
    <row r="78" spans="8:9" x14ac:dyDescent="0.25">
      <c r="H78" s="3"/>
      <c r="I78" s="4"/>
    </row>
    <row r="79" spans="8:9" x14ac:dyDescent="0.25">
      <c r="H79" s="3"/>
      <c r="I79" s="4"/>
    </row>
    <row r="80" spans="8:9" x14ac:dyDescent="0.25">
      <c r="H80" s="3"/>
      <c r="I80" s="4"/>
    </row>
    <row r="81" spans="8:9" x14ac:dyDescent="0.25">
      <c r="H81" s="3"/>
      <c r="I81" s="4"/>
    </row>
    <row r="82" spans="8:9" x14ac:dyDescent="0.25">
      <c r="H82" s="3"/>
      <c r="I82" s="4"/>
    </row>
    <row r="83" spans="8:9" x14ac:dyDescent="0.25">
      <c r="H83" s="3"/>
      <c r="I83" s="4"/>
    </row>
    <row r="84" spans="8:9" x14ac:dyDescent="0.25">
      <c r="H84" s="3"/>
      <c r="I84" s="4"/>
    </row>
    <row r="85" spans="8:9" x14ac:dyDescent="0.25">
      <c r="H85" s="3"/>
      <c r="I85" s="4"/>
    </row>
    <row r="86" spans="8:9" x14ac:dyDescent="0.25">
      <c r="H86" s="3"/>
      <c r="I86" s="4"/>
    </row>
    <row r="87" spans="8:9" x14ac:dyDescent="0.25">
      <c r="H87" s="3"/>
      <c r="I87" s="4"/>
    </row>
    <row r="88" spans="8:9" x14ac:dyDescent="0.25">
      <c r="H88" s="3"/>
      <c r="I88" s="4"/>
    </row>
    <row r="89" spans="8:9" x14ac:dyDescent="0.25">
      <c r="H89" s="3"/>
      <c r="I89" s="4"/>
    </row>
    <row r="90" spans="8:9" x14ac:dyDescent="0.25">
      <c r="H90" s="3"/>
      <c r="I90" s="4"/>
    </row>
    <row r="91" spans="8:9" x14ac:dyDescent="0.25">
      <c r="H91" s="3"/>
      <c r="I91" s="4"/>
    </row>
    <row r="92" spans="8:9" x14ac:dyDescent="0.25">
      <c r="H92" s="3"/>
      <c r="I92" s="4"/>
    </row>
    <row r="93" spans="8:9" x14ac:dyDescent="0.25">
      <c r="H93" s="3"/>
      <c r="I93" s="4"/>
    </row>
    <row r="94" spans="8:9" x14ac:dyDescent="0.25">
      <c r="H94" s="3"/>
      <c r="I94" s="4"/>
    </row>
    <row r="95" spans="8:9" x14ac:dyDescent="0.25">
      <c r="H95" s="3"/>
      <c r="I95" s="4"/>
    </row>
    <row r="96" spans="8:9" x14ac:dyDescent="0.25">
      <c r="H96" s="3"/>
      <c r="I96" s="4"/>
    </row>
    <row r="97" spans="8:9" x14ac:dyDescent="0.25">
      <c r="H97" s="3"/>
      <c r="I97" s="4"/>
    </row>
    <row r="98" spans="8:9" x14ac:dyDescent="0.25">
      <c r="H98" s="3"/>
      <c r="I98" s="4"/>
    </row>
    <row r="99" spans="8:9" x14ac:dyDescent="0.25">
      <c r="H99" s="3"/>
      <c r="I99" s="4"/>
    </row>
    <row r="100" spans="8:9" x14ac:dyDescent="0.25">
      <c r="H100" s="3"/>
      <c r="I100" s="4"/>
    </row>
    <row r="101" spans="8:9" x14ac:dyDescent="0.25">
      <c r="H101" s="3"/>
      <c r="I101" s="4"/>
    </row>
    <row r="102" spans="8:9" x14ac:dyDescent="0.25">
      <c r="H102" s="3"/>
      <c r="I102" s="4"/>
    </row>
    <row r="103" spans="8:9" x14ac:dyDescent="0.25">
      <c r="H103" s="3"/>
      <c r="I103" s="4"/>
    </row>
    <row r="104" spans="8:9" x14ac:dyDescent="0.25">
      <c r="H104" s="3"/>
      <c r="I104" s="4"/>
    </row>
    <row r="105" spans="8:9" x14ac:dyDescent="0.25">
      <c r="H105" s="3"/>
      <c r="I105" s="4"/>
    </row>
    <row r="106" spans="8:9" x14ac:dyDescent="0.25">
      <c r="H106" s="3"/>
      <c r="I106" s="4"/>
    </row>
    <row r="107" spans="8:9" x14ac:dyDescent="0.25">
      <c r="H107" s="3"/>
      <c r="I107" s="4"/>
    </row>
    <row r="108" spans="8:9" x14ac:dyDescent="0.25">
      <c r="H108" s="3"/>
      <c r="I108" s="4"/>
    </row>
    <row r="109" spans="8:9" x14ac:dyDescent="0.25">
      <c r="H109" s="3"/>
      <c r="I109" s="4"/>
    </row>
    <row r="110" spans="8:9" x14ac:dyDescent="0.25">
      <c r="H110" s="3"/>
      <c r="I110" s="4"/>
    </row>
    <row r="111" spans="8:9" x14ac:dyDescent="0.25">
      <c r="H111" s="3"/>
      <c r="I111" s="4"/>
    </row>
    <row r="112" spans="8:9" x14ac:dyDescent="0.25">
      <c r="H112" s="3"/>
      <c r="I112" s="4"/>
    </row>
    <row r="113" spans="8:9" x14ac:dyDescent="0.25">
      <c r="H113" s="3"/>
      <c r="I113" s="4"/>
    </row>
    <row r="114" spans="8:9" x14ac:dyDescent="0.25">
      <c r="H114" s="3"/>
      <c r="I114" s="4"/>
    </row>
    <row r="115" spans="8:9" x14ac:dyDescent="0.25">
      <c r="H115" s="3"/>
      <c r="I115" s="4"/>
    </row>
    <row r="116" spans="8:9" x14ac:dyDescent="0.25">
      <c r="H116" s="3"/>
      <c r="I116" s="4"/>
    </row>
    <row r="117" spans="8:9" x14ac:dyDescent="0.25">
      <c r="H117" s="3"/>
      <c r="I117" s="4"/>
    </row>
    <row r="118" spans="8:9" x14ac:dyDescent="0.25">
      <c r="H118" s="3"/>
      <c r="I118" s="4"/>
    </row>
    <row r="119" spans="8:9" x14ac:dyDescent="0.25">
      <c r="H119" s="3"/>
      <c r="I119" s="4"/>
    </row>
    <row r="120" spans="8:9" x14ac:dyDescent="0.25">
      <c r="H120" s="3"/>
      <c r="I120" s="4"/>
    </row>
    <row r="121" spans="8:9" x14ac:dyDescent="0.25">
      <c r="H121" s="3"/>
      <c r="I121" s="4"/>
    </row>
    <row r="122" spans="8:9" x14ac:dyDescent="0.25">
      <c r="H122" s="3"/>
      <c r="I122" s="4"/>
    </row>
    <row r="123" spans="8:9" x14ac:dyDescent="0.25">
      <c r="H123" s="3"/>
      <c r="I123" s="4"/>
    </row>
    <row r="124" spans="8:9" x14ac:dyDescent="0.25">
      <c r="H124" s="3"/>
      <c r="I124" s="4"/>
    </row>
    <row r="125" spans="8:9" x14ac:dyDescent="0.25">
      <c r="H125" s="3"/>
      <c r="I125" s="4"/>
    </row>
    <row r="126" spans="8:9" x14ac:dyDescent="0.25">
      <c r="H126" s="3"/>
      <c r="I126" s="4"/>
    </row>
    <row r="127" spans="8:9" x14ac:dyDescent="0.25">
      <c r="H127" s="3"/>
      <c r="I127" s="4"/>
    </row>
    <row r="128" spans="8:9" x14ac:dyDescent="0.25">
      <c r="H128" s="3"/>
      <c r="I128" s="4"/>
    </row>
    <row r="129" spans="8:9" x14ac:dyDescent="0.25">
      <c r="H129" s="3"/>
      <c r="I129" s="4"/>
    </row>
    <row r="130" spans="8:9" x14ac:dyDescent="0.25">
      <c r="H130" s="3"/>
      <c r="I130" s="4"/>
    </row>
    <row r="131" spans="8:9" x14ac:dyDescent="0.25">
      <c r="H131" s="3"/>
      <c r="I131" s="4"/>
    </row>
    <row r="132" spans="8:9" x14ac:dyDescent="0.25">
      <c r="H132" s="3"/>
      <c r="I132" s="4"/>
    </row>
    <row r="133" spans="8:9" x14ac:dyDescent="0.25">
      <c r="H133" s="3"/>
      <c r="I133" s="4"/>
    </row>
    <row r="134" spans="8:9" x14ac:dyDescent="0.25">
      <c r="H134" s="3"/>
      <c r="I134" s="4"/>
    </row>
    <row r="135" spans="8:9" x14ac:dyDescent="0.25">
      <c r="H135" s="3"/>
      <c r="I135" s="4"/>
    </row>
    <row r="136" spans="8:9" x14ac:dyDescent="0.25">
      <c r="H136" s="3"/>
      <c r="I136" s="4"/>
    </row>
    <row r="137" spans="8:9" x14ac:dyDescent="0.25">
      <c r="H137" s="3"/>
      <c r="I137" s="4"/>
    </row>
    <row r="138" spans="8:9" x14ac:dyDescent="0.25">
      <c r="H138" s="3"/>
      <c r="I138" s="4"/>
    </row>
    <row r="139" spans="8:9" x14ac:dyDescent="0.25">
      <c r="H139" s="3"/>
      <c r="I139" s="4"/>
    </row>
    <row r="140" spans="8:9" x14ac:dyDescent="0.25">
      <c r="H140" s="3"/>
      <c r="I140" s="4"/>
    </row>
    <row r="141" spans="8:9" x14ac:dyDescent="0.25">
      <c r="H141" s="3"/>
      <c r="I141" s="4"/>
    </row>
    <row r="142" spans="8:9" x14ac:dyDescent="0.25">
      <c r="H142" s="3"/>
      <c r="I142" s="4"/>
    </row>
    <row r="143" spans="8:9" x14ac:dyDescent="0.25">
      <c r="H143" s="3"/>
      <c r="I143" s="4"/>
    </row>
    <row r="144" spans="8:9" x14ac:dyDescent="0.25">
      <c r="H144" s="3"/>
      <c r="I144" s="4"/>
    </row>
    <row r="145" spans="8:9" x14ac:dyDescent="0.25">
      <c r="H145" s="3"/>
      <c r="I145" s="4"/>
    </row>
    <row r="146" spans="8:9" x14ac:dyDescent="0.25">
      <c r="H146" s="3"/>
      <c r="I146" s="4"/>
    </row>
    <row r="147" spans="8:9" x14ac:dyDescent="0.25">
      <c r="H147" s="3"/>
      <c r="I147" s="4"/>
    </row>
    <row r="148" spans="8:9" x14ac:dyDescent="0.25">
      <c r="H148" s="3"/>
      <c r="I148" s="4"/>
    </row>
    <row r="149" spans="8:9" x14ac:dyDescent="0.25">
      <c r="H149" s="3"/>
      <c r="I149" s="4"/>
    </row>
    <row r="150" spans="8:9" x14ac:dyDescent="0.25">
      <c r="H150" s="3"/>
      <c r="I150" s="4"/>
    </row>
    <row r="151" spans="8:9" x14ac:dyDescent="0.25">
      <c r="H151" s="3"/>
      <c r="I151" s="4"/>
    </row>
    <row r="152" spans="8:9" x14ac:dyDescent="0.25">
      <c r="H152" s="3"/>
      <c r="I152" s="4"/>
    </row>
    <row r="153" spans="8:9" x14ac:dyDescent="0.25">
      <c r="H153" s="3"/>
      <c r="I153" s="4"/>
    </row>
    <row r="154" spans="8:9" x14ac:dyDescent="0.25">
      <c r="H154" s="3"/>
      <c r="I154" s="4"/>
    </row>
    <row r="155" spans="8:9" x14ac:dyDescent="0.25">
      <c r="H155" s="3"/>
      <c r="I155" s="4"/>
    </row>
    <row r="156" spans="8:9" x14ac:dyDescent="0.25">
      <c r="H156" s="3"/>
      <c r="I156" s="4"/>
    </row>
    <row r="157" spans="8:9" x14ac:dyDescent="0.25">
      <c r="H157" s="3"/>
      <c r="I157" s="4"/>
    </row>
    <row r="158" spans="8:9" x14ac:dyDescent="0.25">
      <c r="H158" s="3"/>
      <c r="I158" s="4"/>
    </row>
    <row r="159" spans="8:9" x14ac:dyDescent="0.25">
      <c r="H159" s="3"/>
      <c r="I159" s="4"/>
    </row>
    <row r="160" spans="8:9" x14ac:dyDescent="0.25">
      <c r="H160" s="3"/>
      <c r="I160" s="4"/>
    </row>
    <row r="161" spans="8:9" x14ac:dyDescent="0.25">
      <c r="H161" s="3"/>
      <c r="I161" s="4"/>
    </row>
    <row r="162" spans="8:9" x14ac:dyDescent="0.25">
      <c r="H162" s="3"/>
      <c r="I162" s="4"/>
    </row>
    <row r="163" spans="8:9" x14ac:dyDescent="0.25">
      <c r="H163" s="3"/>
      <c r="I163" s="4"/>
    </row>
    <row r="164" spans="8:9" x14ac:dyDescent="0.25">
      <c r="H164" s="3"/>
      <c r="I164" s="4"/>
    </row>
    <row r="165" spans="8:9" x14ac:dyDescent="0.25">
      <c r="H165" s="3"/>
      <c r="I165" s="4"/>
    </row>
    <row r="166" spans="8:9" x14ac:dyDescent="0.25">
      <c r="H166" s="3"/>
      <c r="I166" s="4"/>
    </row>
    <row r="167" spans="8:9" x14ac:dyDescent="0.25">
      <c r="H167" s="3"/>
      <c r="I167" s="4"/>
    </row>
    <row r="168" spans="8:9" x14ac:dyDescent="0.25">
      <c r="H168" s="3"/>
      <c r="I168" s="4"/>
    </row>
    <row r="169" spans="8:9" x14ac:dyDescent="0.25">
      <c r="H169" s="3"/>
      <c r="I169" s="4"/>
    </row>
    <row r="170" spans="8:9" x14ac:dyDescent="0.25">
      <c r="H170" s="3"/>
      <c r="I170" s="4"/>
    </row>
    <row r="171" spans="8:9" x14ac:dyDescent="0.25">
      <c r="H171" s="3"/>
      <c r="I171" s="4"/>
    </row>
    <row r="172" spans="8:9" x14ac:dyDescent="0.25">
      <c r="H172" s="3"/>
      <c r="I172" s="4"/>
    </row>
    <row r="173" spans="8:9" x14ac:dyDescent="0.25">
      <c r="H173" s="3"/>
      <c r="I173" s="4"/>
    </row>
    <row r="174" spans="8:9" x14ac:dyDescent="0.25">
      <c r="H174" s="3"/>
      <c r="I174" s="4"/>
    </row>
    <row r="175" spans="8:9" x14ac:dyDescent="0.25">
      <c r="H175" s="3"/>
      <c r="I175" s="4"/>
    </row>
    <row r="176" spans="8:9" x14ac:dyDescent="0.25">
      <c r="H176" s="3"/>
      <c r="I176" s="4"/>
    </row>
    <row r="177" spans="8:9" x14ac:dyDescent="0.25">
      <c r="H177" s="3"/>
      <c r="I177" s="4"/>
    </row>
    <row r="178" spans="8:9" x14ac:dyDescent="0.25">
      <c r="H178" s="3"/>
      <c r="I178" s="4"/>
    </row>
    <row r="179" spans="8:9" x14ac:dyDescent="0.25">
      <c r="H179" s="3"/>
      <c r="I179" s="4"/>
    </row>
    <row r="180" spans="8:9" x14ac:dyDescent="0.25">
      <c r="H180" s="3"/>
      <c r="I180" s="4"/>
    </row>
    <row r="181" spans="8:9" x14ac:dyDescent="0.25">
      <c r="H181" s="3"/>
      <c r="I181" s="4"/>
    </row>
    <row r="182" spans="8:9" x14ac:dyDescent="0.25">
      <c r="H182" s="3"/>
      <c r="I182" s="4"/>
    </row>
    <row r="183" spans="8:9" x14ac:dyDescent="0.25">
      <c r="H183" s="3"/>
      <c r="I183" s="4"/>
    </row>
    <row r="184" spans="8:9" x14ac:dyDescent="0.25">
      <c r="H184" s="3"/>
      <c r="I184" s="4"/>
    </row>
    <row r="185" spans="8:9" x14ac:dyDescent="0.25">
      <c r="H185" s="3"/>
      <c r="I185" s="4"/>
    </row>
    <row r="186" spans="8:9" x14ac:dyDescent="0.25">
      <c r="H186" s="3"/>
      <c r="I186" s="4"/>
    </row>
    <row r="187" spans="8:9" x14ac:dyDescent="0.25">
      <c r="H187" s="3"/>
      <c r="I187" s="4"/>
    </row>
    <row r="188" spans="8:9" x14ac:dyDescent="0.25">
      <c r="H188" s="3"/>
      <c r="I188" s="4"/>
    </row>
    <row r="189" spans="8:9" x14ac:dyDescent="0.25">
      <c r="H189" s="3"/>
      <c r="I189" s="4"/>
    </row>
    <row r="190" spans="8:9" x14ac:dyDescent="0.25">
      <c r="H190" s="3"/>
      <c r="I190" s="4"/>
    </row>
    <row r="191" spans="8:9" x14ac:dyDescent="0.25">
      <c r="H191" s="3"/>
      <c r="I191" s="4"/>
    </row>
    <row r="192" spans="8:9" x14ac:dyDescent="0.25">
      <c r="H192" s="3"/>
      <c r="I192" s="4"/>
    </row>
    <row r="193" spans="8:9" x14ac:dyDescent="0.25">
      <c r="H193" s="3"/>
      <c r="I193" s="4"/>
    </row>
    <row r="194" spans="8:9" x14ac:dyDescent="0.25">
      <c r="H194" s="3"/>
      <c r="I194" s="4"/>
    </row>
    <row r="195" spans="8:9" x14ac:dyDescent="0.25">
      <c r="H195" s="3"/>
      <c r="I195" s="4"/>
    </row>
    <row r="196" spans="8:9" x14ac:dyDescent="0.25">
      <c r="H196" s="3"/>
      <c r="I196" s="4"/>
    </row>
    <row r="197" spans="8:9" x14ac:dyDescent="0.25">
      <c r="H197" s="3"/>
      <c r="I197" s="4"/>
    </row>
    <row r="198" spans="8:9" x14ac:dyDescent="0.25">
      <c r="H198" s="3"/>
      <c r="I198" s="4"/>
    </row>
    <row r="199" spans="8:9" x14ac:dyDescent="0.25">
      <c r="H199" s="3"/>
      <c r="I199" s="4"/>
    </row>
    <row r="200" spans="8:9" x14ac:dyDescent="0.25">
      <c r="H200" s="3"/>
      <c r="I200" s="4"/>
    </row>
    <row r="201" spans="8:9" x14ac:dyDescent="0.25">
      <c r="H201" s="3"/>
      <c r="I201" s="4"/>
    </row>
    <row r="202" spans="8:9" x14ac:dyDescent="0.25">
      <c r="H202" s="3"/>
      <c r="I202" s="4"/>
    </row>
    <row r="203" spans="8:9" x14ac:dyDescent="0.25">
      <c r="H203" s="3"/>
      <c r="I203" s="4"/>
    </row>
    <row r="204" spans="8:9" x14ac:dyDescent="0.25">
      <c r="H204" s="3"/>
      <c r="I204" s="4"/>
    </row>
    <row r="205" spans="8:9" x14ac:dyDescent="0.25">
      <c r="H205" s="3"/>
      <c r="I205" s="4"/>
    </row>
    <row r="206" spans="8:9" x14ac:dyDescent="0.25">
      <c r="H206" s="3"/>
      <c r="I206" s="4"/>
    </row>
    <row r="207" spans="8:9" x14ac:dyDescent="0.25">
      <c r="H207" s="3"/>
      <c r="I207" s="4"/>
    </row>
    <row r="208" spans="8:9" x14ac:dyDescent="0.25">
      <c r="H208" s="3"/>
      <c r="I208" s="4"/>
    </row>
    <row r="209" spans="8:9" x14ac:dyDescent="0.25">
      <c r="H209" s="3"/>
      <c r="I209" s="4"/>
    </row>
    <row r="210" spans="8:9" x14ac:dyDescent="0.25">
      <c r="H210" s="3"/>
      <c r="I210" s="4"/>
    </row>
    <row r="211" spans="8:9" x14ac:dyDescent="0.25">
      <c r="H211" s="3"/>
      <c r="I211" s="4"/>
    </row>
    <row r="212" spans="8:9" x14ac:dyDescent="0.25">
      <c r="H212" s="3"/>
      <c r="I212" s="4"/>
    </row>
    <row r="213" spans="8:9" x14ac:dyDescent="0.25">
      <c r="H213" s="3"/>
      <c r="I213" s="4"/>
    </row>
    <row r="214" spans="8:9" x14ac:dyDescent="0.25">
      <c r="H214" s="3"/>
      <c r="I214" s="4"/>
    </row>
    <row r="215" spans="8:9" x14ac:dyDescent="0.25">
      <c r="H215" s="3"/>
      <c r="I215" s="4"/>
    </row>
    <row r="216" spans="8:9" x14ac:dyDescent="0.25">
      <c r="H216" s="3"/>
      <c r="I216" s="4"/>
    </row>
    <row r="217" spans="8:9" x14ac:dyDescent="0.25">
      <c r="H217" s="3"/>
      <c r="I217" s="4"/>
    </row>
    <row r="218" spans="8:9" x14ac:dyDescent="0.25">
      <c r="H218" s="3"/>
      <c r="I218" s="4"/>
    </row>
    <row r="219" spans="8:9" x14ac:dyDescent="0.25">
      <c r="H219" s="3"/>
      <c r="I219" s="4"/>
    </row>
    <row r="220" spans="8:9" x14ac:dyDescent="0.25">
      <c r="H220" s="3"/>
      <c r="I220" s="4"/>
    </row>
    <row r="221" spans="8:9" x14ac:dyDescent="0.25">
      <c r="H221" s="3"/>
      <c r="I221" s="4"/>
    </row>
    <row r="222" spans="8:9" x14ac:dyDescent="0.25">
      <c r="H222" s="3"/>
      <c r="I222" s="4"/>
    </row>
    <row r="223" spans="8:9" x14ac:dyDescent="0.25">
      <c r="H223" s="3"/>
      <c r="I223" s="4"/>
    </row>
    <row r="224" spans="8:9" x14ac:dyDescent="0.25">
      <c r="H224" s="3"/>
      <c r="I224" s="4"/>
    </row>
    <row r="225" spans="8:9" x14ac:dyDescent="0.25">
      <c r="H225" s="3"/>
      <c r="I225" s="4"/>
    </row>
    <row r="226" spans="8:9" x14ac:dyDescent="0.25">
      <c r="H226" s="3"/>
      <c r="I226" s="4"/>
    </row>
    <row r="227" spans="8:9" x14ac:dyDescent="0.25">
      <c r="H227" s="3"/>
      <c r="I227" s="4"/>
    </row>
    <row r="228" spans="8:9" x14ac:dyDescent="0.25">
      <c r="H228" s="3"/>
      <c r="I228" s="4"/>
    </row>
    <row r="229" spans="8:9" x14ac:dyDescent="0.25">
      <c r="H229" s="3"/>
      <c r="I229" s="4"/>
    </row>
    <row r="230" spans="8:9" x14ac:dyDescent="0.25">
      <c r="H230" s="3"/>
      <c r="I230" s="4"/>
    </row>
    <row r="231" spans="8:9" x14ac:dyDescent="0.25">
      <c r="H231" s="3"/>
      <c r="I231" s="4"/>
    </row>
    <row r="232" spans="8:9" x14ac:dyDescent="0.25">
      <c r="H232" s="3"/>
      <c r="I232" s="4"/>
    </row>
    <row r="233" spans="8:9" x14ac:dyDescent="0.25">
      <c r="H233" s="3"/>
      <c r="I233" s="4"/>
    </row>
    <row r="234" spans="8:9" x14ac:dyDescent="0.25">
      <c r="H234" s="3"/>
      <c r="I234" s="4"/>
    </row>
    <row r="235" spans="8:9" x14ac:dyDescent="0.25">
      <c r="H235" s="3"/>
      <c r="I235" s="4"/>
    </row>
    <row r="236" spans="8:9" x14ac:dyDescent="0.25">
      <c r="H236" s="3"/>
      <c r="I236" s="4"/>
    </row>
    <row r="237" spans="8:9" x14ac:dyDescent="0.25">
      <c r="H237" s="3"/>
      <c r="I237" s="4"/>
    </row>
    <row r="238" spans="8:9" x14ac:dyDescent="0.25">
      <c r="H238" s="3"/>
      <c r="I238" s="4"/>
    </row>
    <row r="239" spans="8:9" x14ac:dyDescent="0.25">
      <c r="H239" s="3"/>
      <c r="I239" s="4"/>
    </row>
    <row r="240" spans="8:9" x14ac:dyDescent="0.25">
      <c r="H240" s="3"/>
      <c r="I240" s="4"/>
    </row>
    <row r="241" spans="8:9" x14ac:dyDescent="0.25">
      <c r="H241" s="3"/>
      <c r="I241" s="4"/>
    </row>
    <row r="242" spans="8:9" x14ac:dyDescent="0.25">
      <c r="H242" s="3"/>
      <c r="I242" s="4"/>
    </row>
    <row r="243" spans="8:9" x14ac:dyDescent="0.25">
      <c r="H243" s="3"/>
      <c r="I243" s="4"/>
    </row>
    <row r="244" spans="8:9" x14ac:dyDescent="0.25">
      <c r="H244" s="3"/>
      <c r="I244" s="4"/>
    </row>
    <row r="245" spans="8:9" x14ac:dyDescent="0.25">
      <c r="H245" s="3"/>
      <c r="I245" s="4"/>
    </row>
    <row r="246" spans="8:9" x14ac:dyDescent="0.25">
      <c r="H246" s="3"/>
      <c r="I246" s="4"/>
    </row>
    <row r="247" spans="8:9" x14ac:dyDescent="0.25">
      <c r="H247" s="3"/>
      <c r="I247" s="4"/>
    </row>
    <row r="248" spans="8:9" x14ac:dyDescent="0.25">
      <c r="H248" s="3"/>
      <c r="I248" s="4"/>
    </row>
    <row r="249" spans="8:9" x14ac:dyDescent="0.25">
      <c r="H249" s="3"/>
      <c r="I249" s="4"/>
    </row>
    <row r="250" spans="8:9" x14ac:dyDescent="0.25">
      <c r="H250" s="3"/>
      <c r="I250" s="4"/>
    </row>
    <row r="251" spans="8:9" x14ac:dyDescent="0.25">
      <c r="H251" s="3"/>
      <c r="I251" s="4"/>
    </row>
    <row r="252" spans="8:9" x14ac:dyDescent="0.25">
      <c r="H252" s="3"/>
      <c r="I252" s="4"/>
    </row>
    <row r="253" spans="8:9" x14ac:dyDescent="0.25">
      <c r="H253" s="3"/>
      <c r="I253" s="4"/>
    </row>
    <row r="254" spans="8:9" x14ac:dyDescent="0.25">
      <c r="H254" s="3"/>
      <c r="I254" s="4"/>
    </row>
    <row r="255" spans="8:9" x14ac:dyDescent="0.25">
      <c r="H255" s="3"/>
      <c r="I255" s="4"/>
    </row>
    <row r="256" spans="8:9" x14ac:dyDescent="0.25">
      <c r="H256" s="3"/>
      <c r="I256" s="4"/>
    </row>
    <row r="257" spans="8:9" x14ac:dyDescent="0.25">
      <c r="H257" s="3"/>
      <c r="I257" s="4"/>
    </row>
    <row r="258" spans="8:9" x14ac:dyDescent="0.25">
      <c r="H258" s="3"/>
      <c r="I258" s="4"/>
    </row>
    <row r="259" spans="8:9" x14ac:dyDescent="0.25">
      <c r="H259" s="3"/>
      <c r="I259" s="4"/>
    </row>
    <row r="260" spans="8:9" x14ac:dyDescent="0.25">
      <c r="H260" s="3"/>
      <c r="I260" s="4"/>
    </row>
    <row r="261" spans="8:9" x14ac:dyDescent="0.25">
      <c r="H261" s="3"/>
      <c r="I261" s="4"/>
    </row>
    <row r="262" spans="8:9" x14ac:dyDescent="0.25">
      <c r="H262" s="3"/>
      <c r="I262" s="4"/>
    </row>
    <row r="263" spans="8:9" x14ac:dyDescent="0.25">
      <c r="H263" s="3"/>
      <c r="I263" s="4"/>
    </row>
    <row r="264" spans="8:9" x14ac:dyDescent="0.25">
      <c r="H264" s="3"/>
      <c r="I264" s="4"/>
    </row>
    <row r="265" spans="8:9" x14ac:dyDescent="0.25">
      <c r="H265" s="3"/>
      <c r="I265" s="4"/>
    </row>
    <row r="266" spans="8:9" x14ac:dyDescent="0.25">
      <c r="H266" s="3"/>
      <c r="I266" s="4"/>
    </row>
    <row r="267" spans="8:9" x14ac:dyDescent="0.25">
      <c r="H267" s="3"/>
      <c r="I267" s="4"/>
    </row>
    <row r="268" spans="8:9" x14ac:dyDescent="0.25">
      <c r="H268" s="3"/>
      <c r="I268" s="4"/>
    </row>
    <row r="269" spans="8:9" x14ac:dyDescent="0.25">
      <c r="H269" s="3"/>
      <c r="I269" s="4"/>
    </row>
    <row r="270" spans="8:9" x14ac:dyDescent="0.25">
      <c r="H270" s="3"/>
      <c r="I270" s="4"/>
    </row>
    <row r="271" spans="8:9" x14ac:dyDescent="0.25">
      <c r="H271" s="3"/>
      <c r="I271" s="4"/>
    </row>
    <row r="272" spans="8:9" x14ac:dyDescent="0.25">
      <c r="H272" s="3"/>
      <c r="I272" s="4"/>
    </row>
    <row r="273" spans="8:9" x14ac:dyDescent="0.25">
      <c r="H273" s="3"/>
      <c r="I273" s="4"/>
    </row>
    <row r="274" spans="8:9" x14ac:dyDescent="0.25">
      <c r="H274" s="3"/>
      <c r="I274" s="4"/>
    </row>
    <row r="275" spans="8:9" x14ac:dyDescent="0.25">
      <c r="H275" s="3"/>
      <c r="I275" s="4"/>
    </row>
    <row r="276" spans="8:9" x14ac:dyDescent="0.25">
      <c r="H276" s="3"/>
      <c r="I276" s="4"/>
    </row>
    <row r="277" spans="8:9" x14ac:dyDescent="0.25">
      <c r="H277" s="3"/>
      <c r="I277" s="4"/>
    </row>
    <row r="278" spans="8:9" x14ac:dyDescent="0.25">
      <c r="H278" s="3"/>
      <c r="I278" s="4"/>
    </row>
    <row r="279" spans="8:9" x14ac:dyDescent="0.25">
      <c r="H279" s="3"/>
      <c r="I279" s="4"/>
    </row>
    <row r="280" spans="8:9" x14ac:dyDescent="0.25">
      <c r="H280" s="3"/>
      <c r="I280" s="4"/>
    </row>
    <row r="281" spans="8:9" x14ac:dyDescent="0.25">
      <c r="H281" s="3"/>
      <c r="I281" s="4"/>
    </row>
    <row r="282" spans="8:9" x14ac:dyDescent="0.25">
      <c r="H282" s="3"/>
      <c r="I282" s="4"/>
    </row>
    <row r="283" spans="8:9" x14ac:dyDescent="0.25">
      <c r="H283" s="3"/>
      <c r="I283" s="4"/>
    </row>
    <row r="284" spans="8:9" x14ac:dyDescent="0.25">
      <c r="H284" s="3"/>
      <c r="I284" s="4"/>
    </row>
    <row r="285" spans="8:9" x14ac:dyDescent="0.25">
      <c r="H285" s="3"/>
      <c r="I285" s="4"/>
    </row>
    <row r="286" spans="8:9" x14ac:dyDescent="0.25">
      <c r="H286" s="3"/>
      <c r="I286" s="4"/>
    </row>
    <row r="287" spans="8:9" x14ac:dyDescent="0.25">
      <c r="H287" s="3"/>
      <c r="I287" s="4"/>
    </row>
    <row r="288" spans="8:9" x14ac:dyDescent="0.25">
      <c r="H288" s="3"/>
      <c r="I288" s="4"/>
    </row>
    <row r="289" spans="8:9" x14ac:dyDescent="0.25">
      <c r="H289" s="3"/>
      <c r="I289" s="4"/>
    </row>
    <row r="290" spans="8:9" x14ac:dyDescent="0.25">
      <c r="H290" s="3"/>
      <c r="I290" s="4"/>
    </row>
    <row r="291" spans="8:9" x14ac:dyDescent="0.25">
      <c r="H291" s="3"/>
      <c r="I291" s="4"/>
    </row>
    <row r="292" spans="8:9" x14ac:dyDescent="0.25">
      <c r="H292" s="3"/>
      <c r="I292" s="4"/>
    </row>
    <row r="293" spans="8:9" x14ac:dyDescent="0.25">
      <c r="H293" s="3"/>
      <c r="I293" s="4"/>
    </row>
    <row r="294" spans="8:9" x14ac:dyDescent="0.25">
      <c r="H294" s="3"/>
      <c r="I294" s="4"/>
    </row>
    <row r="295" spans="8:9" x14ac:dyDescent="0.25">
      <c r="H295" s="3"/>
      <c r="I295" s="4"/>
    </row>
    <row r="296" spans="8:9" x14ac:dyDescent="0.25">
      <c r="H296" s="3"/>
      <c r="I296" s="4"/>
    </row>
    <row r="297" spans="8:9" x14ac:dyDescent="0.25">
      <c r="H297" s="3"/>
      <c r="I297" s="4"/>
    </row>
    <row r="298" spans="8:9" x14ac:dyDescent="0.25">
      <c r="H298" s="3"/>
      <c r="I298" s="4"/>
    </row>
    <row r="299" spans="8:9" x14ac:dyDescent="0.25">
      <c r="H299" s="3"/>
      <c r="I299" s="4"/>
    </row>
    <row r="300" spans="8:9" x14ac:dyDescent="0.25">
      <c r="H300" s="3"/>
      <c r="I300" s="4"/>
    </row>
    <row r="301" spans="8:9" x14ac:dyDescent="0.25">
      <c r="H301" s="3"/>
      <c r="I301" s="4"/>
    </row>
    <row r="302" spans="8:9" x14ac:dyDescent="0.25">
      <c r="H302" s="3"/>
      <c r="I302" s="4"/>
    </row>
    <row r="303" spans="8:9" x14ac:dyDescent="0.25">
      <c r="H303" s="3"/>
      <c r="I303" s="4"/>
    </row>
    <row r="304" spans="8:9" x14ac:dyDescent="0.25">
      <c r="H304" s="3"/>
      <c r="I304" s="4"/>
    </row>
    <row r="305" spans="8:9" x14ac:dyDescent="0.25">
      <c r="H305" s="3"/>
      <c r="I305" s="4"/>
    </row>
    <row r="306" spans="8:9" x14ac:dyDescent="0.25">
      <c r="H306" s="3"/>
      <c r="I306" s="4"/>
    </row>
    <row r="307" spans="8:9" x14ac:dyDescent="0.25">
      <c r="H307" s="3"/>
      <c r="I307" s="4"/>
    </row>
    <row r="308" spans="8:9" x14ac:dyDescent="0.25">
      <c r="H308" s="3"/>
      <c r="I308" s="4"/>
    </row>
    <row r="309" spans="8:9" x14ac:dyDescent="0.25">
      <c r="H309" s="3"/>
      <c r="I309" s="4"/>
    </row>
    <row r="310" spans="8:9" x14ac:dyDescent="0.25">
      <c r="H310" s="3"/>
      <c r="I310" s="4"/>
    </row>
    <row r="311" spans="8:9" x14ac:dyDescent="0.25">
      <c r="H311" s="3"/>
      <c r="I311" s="4"/>
    </row>
    <row r="312" spans="8:9" x14ac:dyDescent="0.25">
      <c r="H312" s="3"/>
      <c r="I312" s="4"/>
    </row>
    <row r="313" spans="8:9" x14ac:dyDescent="0.25">
      <c r="H313" s="3"/>
      <c r="I313" s="4"/>
    </row>
    <row r="314" spans="8:9" x14ac:dyDescent="0.25">
      <c r="H314" s="3"/>
      <c r="I314" s="4"/>
    </row>
    <row r="315" spans="8:9" x14ac:dyDescent="0.25">
      <c r="H315" s="3"/>
      <c r="I315" s="4"/>
    </row>
    <row r="316" spans="8:9" x14ac:dyDescent="0.25">
      <c r="H316" s="3"/>
      <c r="I316" s="4"/>
    </row>
    <row r="317" spans="8:9" x14ac:dyDescent="0.25">
      <c r="H317" s="3"/>
      <c r="I317" s="4"/>
    </row>
    <row r="318" spans="8:9" x14ac:dyDescent="0.25">
      <c r="H318" s="3"/>
      <c r="I318" s="4"/>
    </row>
    <row r="319" spans="8:9" x14ac:dyDescent="0.25">
      <c r="H319" s="3"/>
      <c r="I319" s="4"/>
    </row>
    <row r="320" spans="8:9" x14ac:dyDescent="0.25">
      <c r="H320" s="3"/>
      <c r="I320" s="4"/>
    </row>
    <row r="321" spans="8:9" x14ac:dyDescent="0.25">
      <c r="H321" s="3"/>
      <c r="I321" s="4"/>
    </row>
    <row r="322" spans="8:9" x14ac:dyDescent="0.25">
      <c r="H322" s="3"/>
      <c r="I322" s="4"/>
    </row>
    <row r="323" spans="8:9" x14ac:dyDescent="0.25">
      <c r="H323" s="3"/>
      <c r="I323" s="4"/>
    </row>
    <row r="324" spans="8:9" x14ac:dyDescent="0.25">
      <c r="H324" s="3"/>
      <c r="I324" s="4"/>
    </row>
    <row r="325" spans="8:9" x14ac:dyDescent="0.25">
      <c r="H325" s="3"/>
      <c r="I325" s="4"/>
    </row>
    <row r="326" spans="8:9" x14ac:dyDescent="0.25">
      <c r="H326" s="3"/>
      <c r="I326" s="4"/>
    </row>
    <row r="327" spans="8:9" x14ac:dyDescent="0.25">
      <c r="H327" s="3"/>
      <c r="I327" s="4"/>
    </row>
    <row r="328" spans="8:9" x14ac:dyDescent="0.25">
      <c r="H328" s="3"/>
      <c r="I328" s="4"/>
    </row>
    <row r="329" spans="8:9" x14ac:dyDescent="0.25">
      <c r="H329" s="3"/>
      <c r="I329" s="4"/>
    </row>
    <row r="330" spans="8:9" x14ac:dyDescent="0.25">
      <c r="H330" s="3"/>
      <c r="I330" s="4"/>
    </row>
    <row r="331" spans="8:9" x14ac:dyDescent="0.25">
      <c r="H331" s="3"/>
      <c r="I331" s="4"/>
    </row>
    <row r="332" spans="8:9" x14ac:dyDescent="0.25">
      <c r="H332" s="3"/>
      <c r="I332" s="4"/>
    </row>
    <row r="333" spans="8:9" x14ac:dyDescent="0.25">
      <c r="H333" s="3"/>
      <c r="I333" s="4"/>
    </row>
    <row r="334" spans="8:9" x14ac:dyDescent="0.25">
      <c r="H334" s="3"/>
      <c r="I334" s="4"/>
    </row>
    <row r="335" spans="8:9" x14ac:dyDescent="0.25">
      <c r="H335" s="3"/>
      <c r="I335" s="4"/>
    </row>
    <row r="336" spans="8:9" x14ac:dyDescent="0.25">
      <c r="H336" s="3"/>
      <c r="I336" s="4"/>
    </row>
    <row r="337" spans="8:9" x14ac:dyDescent="0.25">
      <c r="H337" s="3"/>
      <c r="I337" s="4"/>
    </row>
    <row r="338" spans="8:9" x14ac:dyDescent="0.25">
      <c r="H338" s="3"/>
      <c r="I338" s="4"/>
    </row>
    <row r="339" spans="8:9" x14ac:dyDescent="0.25">
      <c r="H339" s="3"/>
      <c r="I339" s="4"/>
    </row>
    <row r="340" spans="8:9" x14ac:dyDescent="0.25">
      <c r="H340" s="3"/>
      <c r="I340" s="4"/>
    </row>
    <row r="341" spans="8:9" x14ac:dyDescent="0.25">
      <c r="H341" s="3"/>
      <c r="I341" s="4"/>
    </row>
    <row r="342" spans="8:9" x14ac:dyDescent="0.25">
      <c r="H342" s="3"/>
      <c r="I342" s="4"/>
    </row>
    <row r="343" spans="8:9" x14ac:dyDescent="0.25">
      <c r="H343" s="3"/>
      <c r="I343" s="4"/>
    </row>
    <row r="344" spans="8:9" x14ac:dyDescent="0.25">
      <c r="H344" s="3"/>
      <c r="I344" s="4"/>
    </row>
    <row r="345" spans="8:9" x14ac:dyDescent="0.25">
      <c r="H345" s="3"/>
      <c r="I345" s="4"/>
    </row>
    <row r="346" spans="8:9" x14ac:dyDescent="0.25">
      <c r="H346" s="3"/>
      <c r="I346" s="4"/>
    </row>
    <row r="347" spans="8:9" x14ac:dyDescent="0.25">
      <c r="H347" s="3"/>
      <c r="I347" s="4"/>
    </row>
    <row r="348" spans="8:9" x14ac:dyDescent="0.25">
      <c r="H348" s="3"/>
      <c r="I348" s="4"/>
    </row>
    <row r="349" spans="8:9" x14ac:dyDescent="0.25">
      <c r="H349" s="3"/>
      <c r="I349" s="4"/>
    </row>
    <row r="350" spans="8:9" x14ac:dyDescent="0.25">
      <c r="H350" s="3"/>
      <c r="I350" s="4"/>
    </row>
    <row r="351" spans="8:9" x14ac:dyDescent="0.25">
      <c r="H351" s="3"/>
      <c r="I351" s="4"/>
    </row>
    <row r="352" spans="8:9" x14ac:dyDescent="0.25">
      <c r="H352" s="3"/>
      <c r="I352" s="4"/>
    </row>
    <row r="353" spans="8:9" x14ac:dyDescent="0.25">
      <c r="H353" s="3"/>
      <c r="I353" s="4"/>
    </row>
    <row r="354" spans="8:9" x14ac:dyDescent="0.25">
      <c r="H354" s="3"/>
      <c r="I354" s="4"/>
    </row>
    <row r="355" spans="8:9" x14ac:dyDescent="0.25">
      <c r="H355" s="3"/>
      <c r="I355" s="4"/>
    </row>
    <row r="356" spans="8:9" x14ac:dyDescent="0.25">
      <c r="H356" s="3"/>
      <c r="I356" s="4"/>
    </row>
    <row r="357" spans="8:9" x14ac:dyDescent="0.25">
      <c r="H357" s="3"/>
      <c r="I357" s="4"/>
    </row>
    <row r="358" spans="8:9" x14ac:dyDescent="0.25">
      <c r="H358" s="3"/>
      <c r="I358" s="4"/>
    </row>
    <row r="359" spans="8:9" x14ac:dyDescent="0.25">
      <c r="H359" s="3"/>
      <c r="I359" s="4"/>
    </row>
    <row r="360" spans="8:9" x14ac:dyDescent="0.25">
      <c r="H360" s="3"/>
      <c r="I360" s="4"/>
    </row>
    <row r="361" spans="8:9" x14ac:dyDescent="0.25">
      <c r="H361" s="3"/>
      <c r="I361" s="4"/>
    </row>
    <row r="362" spans="8:9" x14ac:dyDescent="0.25">
      <c r="H362" s="3"/>
      <c r="I362" s="4"/>
    </row>
    <row r="363" spans="8:9" x14ac:dyDescent="0.25">
      <c r="H363" s="3"/>
      <c r="I363" s="4"/>
    </row>
    <row r="364" spans="8:9" x14ac:dyDescent="0.25">
      <c r="H364" s="3"/>
      <c r="I364" s="4"/>
    </row>
    <row r="365" spans="8:9" x14ac:dyDescent="0.25">
      <c r="H365" s="3"/>
      <c r="I365" s="4"/>
    </row>
    <row r="366" spans="8:9" x14ac:dyDescent="0.25">
      <c r="H366" s="3"/>
      <c r="I366" s="4"/>
    </row>
    <row r="367" spans="8:9" x14ac:dyDescent="0.25">
      <c r="H367" s="3"/>
      <c r="I367" s="4"/>
    </row>
    <row r="368" spans="8:9" x14ac:dyDescent="0.25">
      <c r="H368" s="3"/>
      <c r="I368" s="4"/>
    </row>
    <row r="369" spans="8:9" x14ac:dyDescent="0.25">
      <c r="H369" s="3"/>
      <c r="I369" s="4"/>
    </row>
    <row r="370" spans="8:9" x14ac:dyDescent="0.25">
      <c r="H370" s="3"/>
      <c r="I370" s="4"/>
    </row>
    <row r="371" spans="8:9" x14ac:dyDescent="0.25">
      <c r="H371" s="3"/>
      <c r="I371" s="4"/>
    </row>
    <row r="372" spans="8:9" x14ac:dyDescent="0.25">
      <c r="H372" s="3"/>
      <c r="I372" s="4"/>
    </row>
    <row r="373" spans="8:9" x14ac:dyDescent="0.25">
      <c r="H373" s="3"/>
      <c r="I373" s="4"/>
    </row>
    <row r="374" spans="8:9" x14ac:dyDescent="0.25">
      <c r="H374" s="3"/>
      <c r="I374" s="4"/>
    </row>
    <row r="375" spans="8:9" x14ac:dyDescent="0.25">
      <c r="H375" s="3"/>
      <c r="I375" s="4"/>
    </row>
    <row r="376" spans="8:9" x14ac:dyDescent="0.25">
      <c r="H376" s="3"/>
      <c r="I376" s="4"/>
    </row>
    <row r="377" spans="8:9" x14ac:dyDescent="0.25">
      <c r="H377" s="3"/>
      <c r="I377" s="4"/>
    </row>
    <row r="378" spans="8:9" x14ac:dyDescent="0.25">
      <c r="H378" s="3"/>
      <c r="I378" s="4"/>
    </row>
    <row r="379" spans="8:9" x14ac:dyDescent="0.25">
      <c r="H379" s="3"/>
      <c r="I379" s="4"/>
    </row>
    <row r="380" spans="8:9" x14ac:dyDescent="0.25">
      <c r="H380" s="3"/>
      <c r="I380" s="4"/>
    </row>
    <row r="381" spans="8:9" x14ac:dyDescent="0.25">
      <c r="H381" s="3"/>
      <c r="I381" s="4"/>
    </row>
    <row r="382" spans="8:9" x14ac:dyDescent="0.25">
      <c r="H382" s="3"/>
      <c r="I382" s="4"/>
    </row>
    <row r="383" spans="8:9" x14ac:dyDescent="0.25">
      <c r="H383" s="3"/>
      <c r="I383" s="4"/>
    </row>
    <row r="384" spans="8:9" x14ac:dyDescent="0.25">
      <c r="H384" s="3"/>
      <c r="I384" s="4"/>
    </row>
    <row r="385" spans="8:9" x14ac:dyDescent="0.25">
      <c r="H385" s="3"/>
      <c r="I385" s="4"/>
    </row>
    <row r="386" spans="8:9" x14ac:dyDescent="0.25">
      <c r="H386" s="3"/>
      <c r="I386" s="4"/>
    </row>
    <row r="387" spans="8:9" x14ac:dyDescent="0.25">
      <c r="H387" s="3"/>
      <c r="I387" s="4"/>
    </row>
    <row r="388" spans="8:9" x14ac:dyDescent="0.25">
      <c r="H388" s="3"/>
      <c r="I388" s="4"/>
    </row>
    <row r="389" spans="8:9" x14ac:dyDescent="0.25">
      <c r="H389" s="3"/>
      <c r="I389" s="4"/>
    </row>
    <row r="390" spans="8:9" x14ac:dyDescent="0.25">
      <c r="H390" s="3"/>
      <c r="I390" s="4"/>
    </row>
    <row r="391" spans="8:9" x14ac:dyDescent="0.25">
      <c r="H391" s="3"/>
      <c r="I391" s="4"/>
    </row>
    <row r="392" spans="8:9" x14ac:dyDescent="0.25">
      <c r="H392" s="3"/>
      <c r="I392" s="4"/>
    </row>
    <row r="393" spans="8:9" x14ac:dyDescent="0.25">
      <c r="H393" s="3"/>
      <c r="I393" s="4"/>
    </row>
    <row r="394" spans="8:9" x14ac:dyDescent="0.25">
      <c r="H394" s="3"/>
      <c r="I394" s="4"/>
    </row>
    <row r="395" spans="8:9" x14ac:dyDescent="0.25">
      <c r="H395" s="3"/>
      <c r="I395" s="4"/>
    </row>
    <row r="396" spans="8:9" x14ac:dyDescent="0.25">
      <c r="H396" s="3"/>
      <c r="I396" s="4"/>
    </row>
    <row r="397" spans="8:9" x14ac:dyDescent="0.25">
      <c r="H397" s="3"/>
      <c r="I397" s="4"/>
    </row>
    <row r="398" spans="8:9" x14ac:dyDescent="0.25">
      <c r="H398" s="3"/>
      <c r="I398" s="4"/>
    </row>
    <row r="399" spans="8:9" x14ac:dyDescent="0.25">
      <c r="H399" s="3"/>
      <c r="I399" s="4"/>
    </row>
    <row r="400" spans="8:9" x14ac:dyDescent="0.25">
      <c r="H400" s="3"/>
      <c r="I400" s="4"/>
    </row>
    <row r="401" spans="8:9" x14ac:dyDescent="0.25">
      <c r="H401" s="3"/>
      <c r="I401" s="4"/>
    </row>
    <row r="402" spans="8:9" x14ac:dyDescent="0.25">
      <c r="H402" s="3"/>
      <c r="I402" s="4"/>
    </row>
    <row r="403" spans="8:9" x14ac:dyDescent="0.25">
      <c r="H403" s="3"/>
      <c r="I403" s="4"/>
    </row>
    <row r="404" spans="8:9" x14ac:dyDescent="0.25">
      <c r="H404" s="3"/>
      <c r="I404" s="4"/>
    </row>
    <row r="405" spans="8:9" x14ac:dyDescent="0.25">
      <c r="H405" s="3"/>
      <c r="I405" s="4"/>
    </row>
    <row r="406" spans="8:9" x14ac:dyDescent="0.25">
      <c r="H406" s="3"/>
      <c r="I406" s="4"/>
    </row>
    <row r="407" spans="8:9" x14ac:dyDescent="0.25">
      <c r="H407" s="3"/>
      <c r="I407" s="4"/>
    </row>
    <row r="408" spans="8:9" x14ac:dyDescent="0.25">
      <c r="H408" s="3"/>
      <c r="I408" s="4"/>
    </row>
    <row r="409" spans="8:9" x14ac:dyDescent="0.25">
      <c r="H409" s="3"/>
      <c r="I409" s="4"/>
    </row>
    <row r="410" spans="8:9" x14ac:dyDescent="0.25">
      <c r="H410" s="3"/>
      <c r="I410" s="4"/>
    </row>
    <row r="411" spans="8:9" x14ac:dyDescent="0.25">
      <c r="H411" s="3"/>
      <c r="I411" s="4"/>
    </row>
    <row r="412" spans="8:9" x14ac:dyDescent="0.25">
      <c r="H412" s="3"/>
      <c r="I412" s="4"/>
    </row>
    <row r="413" spans="8:9" x14ac:dyDescent="0.25">
      <c r="H413" s="3"/>
      <c r="I413" s="4"/>
    </row>
    <row r="414" spans="8:9" x14ac:dyDescent="0.25">
      <c r="H414" s="3"/>
      <c r="I414" s="4"/>
    </row>
    <row r="415" spans="8:9" x14ac:dyDescent="0.25">
      <c r="H415" s="3"/>
      <c r="I415" s="4"/>
    </row>
    <row r="416" spans="8:9" x14ac:dyDescent="0.25">
      <c r="H416" s="3"/>
      <c r="I416" s="4"/>
    </row>
    <row r="417" spans="8:9" x14ac:dyDescent="0.25">
      <c r="H417" s="3"/>
      <c r="I417" s="4"/>
    </row>
    <row r="418" spans="8:9" x14ac:dyDescent="0.25">
      <c r="H418" s="3"/>
      <c r="I418" s="4"/>
    </row>
    <row r="419" spans="8:9" x14ac:dyDescent="0.25">
      <c r="H419" s="3"/>
      <c r="I419" s="4"/>
    </row>
    <row r="420" spans="8:9" x14ac:dyDescent="0.25">
      <c r="H420" s="3"/>
      <c r="I420" s="4"/>
    </row>
    <row r="421" spans="8:9" x14ac:dyDescent="0.25">
      <c r="H421" s="3"/>
      <c r="I421" s="4"/>
    </row>
    <row r="422" spans="8:9" x14ac:dyDescent="0.25">
      <c r="H422" s="3"/>
      <c r="I422" s="4"/>
    </row>
    <row r="423" spans="8:9" x14ac:dyDescent="0.25">
      <c r="H423" s="3"/>
      <c r="I423" s="4"/>
    </row>
    <row r="424" spans="8:9" x14ac:dyDescent="0.25">
      <c r="H424" s="3"/>
      <c r="I424" s="4"/>
    </row>
    <row r="425" spans="8:9" x14ac:dyDescent="0.25">
      <c r="H425" s="3"/>
      <c r="I425" s="4"/>
    </row>
    <row r="426" spans="8:9" x14ac:dyDescent="0.25">
      <c r="H426" s="3"/>
      <c r="I426" s="4"/>
    </row>
    <row r="427" spans="8:9" x14ac:dyDescent="0.25">
      <c r="H427" s="3"/>
      <c r="I427" s="4"/>
    </row>
    <row r="428" spans="8:9" x14ac:dyDescent="0.25">
      <c r="H428" s="3"/>
      <c r="I428" s="4"/>
    </row>
    <row r="429" spans="8:9" x14ac:dyDescent="0.25">
      <c r="H429" s="3"/>
      <c r="I429" s="4"/>
    </row>
    <row r="430" spans="8:9" x14ac:dyDescent="0.25">
      <c r="H430" s="3"/>
      <c r="I430" s="4"/>
    </row>
    <row r="431" spans="8:9" x14ac:dyDescent="0.25">
      <c r="H431" s="3"/>
      <c r="I431" s="4"/>
    </row>
    <row r="432" spans="8:9" x14ac:dyDescent="0.25">
      <c r="H432" s="3"/>
      <c r="I432" s="4"/>
    </row>
    <row r="433" spans="8:9" x14ac:dyDescent="0.25">
      <c r="H433" s="3"/>
      <c r="I433" s="4"/>
    </row>
    <row r="434" spans="8:9" x14ac:dyDescent="0.25">
      <c r="H434" s="3"/>
      <c r="I434" s="4"/>
    </row>
    <row r="435" spans="8:9" x14ac:dyDescent="0.25">
      <c r="H435" s="3"/>
      <c r="I435" s="4"/>
    </row>
    <row r="436" spans="8:9" x14ac:dyDescent="0.25">
      <c r="H436" s="3"/>
      <c r="I436" s="4"/>
    </row>
    <row r="437" spans="8:9" x14ac:dyDescent="0.25">
      <c r="H437" s="3"/>
      <c r="I437" s="4"/>
    </row>
    <row r="438" spans="8:9" x14ac:dyDescent="0.25">
      <c r="H438" s="3"/>
      <c r="I438" s="4"/>
    </row>
    <row r="439" spans="8:9" x14ac:dyDescent="0.25">
      <c r="H439" s="3"/>
      <c r="I439" s="4"/>
    </row>
    <row r="440" spans="8:9" x14ac:dyDescent="0.25">
      <c r="H440" s="3"/>
      <c r="I440" s="4"/>
    </row>
    <row r="441" spans="8:9" x14ac:dyDescent="0.25">
      <c r="H441" s="3"/>
      <c r="I441" s="4"/>
    </row>
    <row r="442" spans="8:9" x14ac:dyDescent="0.25">
      <c r="H442" s="3"/>
      <c r="I442" s="4"/>
    </row>
    <row r="443" spans="8:9" x14ac:dyDescent="0.25">
      <c r="H443" s="3"/>
      <c r="I443" s="4"/>
    </row>
    <row r="444" spans="8:9" x14ac:dyDescent="0.25">
      <c r="H444" s="3"/>
      <c r="I444" s="4"/>
    </row>
    <row r="445" spans="8:9" x14ac:dyDescent="0.25">
      <c r="H445" s="3"/>
      <c r="I445" s="4"/>
    </row>
    <row r="446" spans="8:9" x14ac:dyDescent="0.25">
      <c r="H446" s="3"/>
      <c r="I446" s="4"/>
    </row>
    <row r="447" spans="8:9" x14ac:dyDescent="0.25">
      <c r="H447" s="3"/>
      <c r="I447" s="4"/>
    </row>
    <row r="448" spans="8:9" x14ac:dyDescent="0.25">
      <c r="H448" s="3"/>
      <c r="I448" s="4"/>
    </row>
    <row r="449" spans="8:9" x14ac:dyDescent="0.25">
      <c r="H449" s="3"/>
      <c r="I449" s="4"/>
    </row>
    <row r="450" spans="8:9" x14ac:dyDescent="0.25">
      <c r="H450" s="3"/>
      <c r="I450" s="4"/>
    </row>
    <row r="451" spans="8:9" x14ac:dyDescent="0.25">
      <c r="H451" s="3"/>
      <c r="I451" s="4"/>
    </row>
    <row r="452" spans="8:9" x14ac:dyDescent="0.25">
      <c r="H452" s="3"/>
      <c r="I452" s="4"/>
    </row>
    <row r="453" spans="8:9" x14ac:dyDescent="0.25">
      <c r="H453" s="3"/>
      <c r="I453" s="4"/>
    </row>
    <row r="454" spans="8:9" x14ac:dyDescent="0.25">
      <c r="H454" s="3"/>
      <c r="I454" s="4"/>
    </row>
    <row r="455" spans="8:9" x14ac:dyDescent="0.25">
      <c r="H455" s="3"/>
      <c r="I455" s="4"/>
    </row>
    <row r="456" spans="8:9" x14ac:dyDescent="0.25">
      <c r="H456" s="3"/>
      <c r="I456" s="4"/>
    </row>
    <row r="457" spans="8:9" x14ac:dyDescent="0.25">
      <c r="H457" s="3"/>
      <c r="I457" s="4"/>
    </row>
    <row r="458" spans="8:9" x14ac:dyDescent="0.25">
      <c r="H458" s="3"/>
      <c r="I458" s="4"/>
    </row>
    <row r="459" spans="8:9" x14ac:dyDescent="0.25">
      <c r="H459" s="3"/>
      <c r="I459" s="4"/>
    </row>
    <row r="460" spans="8:9" x14ac:dyDescent="0.25">
      <c r="H460" s="3"/>
      <c r="I460" s="4"/>
    </row>
    <row r="461" spans="8:9" x14ac:dyDescent="0.25">
      <c r="H461" s="3"/>
      <c r="I461" s="4"/>
    </row>
    <row r="462" spans="8:9" x14ac:dyDescent="0.25">
      <c r="H462" s="3"/>
      <c r="I462" s="4"/>
    </row>
    <row r="463" spans="8:9" x14ac:dyDescent="0.25">
      <c r="H463" s="3"/>
      <c r="I463" s="4"/>
    </row>
    <row r="464" spans="8:9" x14ac:dyDescent="0.25">
      <c r="H464" s="3"/>
      <c r="I464" s="4"/>
    </row>
    <row r="465" spans="8:9" x14ac:dyDescent="0.25">
      <c r="H465" s="3"/>
      <c r="I465" s="4"/>
    </row>
    <row r="466" spans="8:9" x14ac:dyDescent="0.25">
      <c r="H466" s="3"/>
      <c r="I466" s="4"/>
    </row>
    <row r="467" spans="8:9" x14ac:dyDescent="0.25">
      <c r="H467" s="3"/>
      <c r="I467" s="4"/>
    </row>
    <row r="468" spans="8:9" x14ac:dyDescent="0.25">
      <c r="H468" s="3"/>
      <c r="I468" s="4"/>
    </row>
    <row r="469" spans="8:9" x14ac:dyDescent="0.25">
      <c r="H469" s="3"/>
      <c r="I469" s="4"/>
    </row>
    <row r="470" spans="8:9" x14ac:dyDescent="0.25">
      <c r="H470" s="3"/>
      <c r="I470" s="4"/>
    </row>
    <row r="471" spans="8:9" x14ac:dyDescent="0.25">
      <c r="H471" s="3"/>
      <c r="I471" s="4"/>
    </row>
    <row r="472" spans="8:9" x14ac:dyDescent="0.25">
      <c r="H472" s="3"/>
      <c r="I472" s="4"/>
    </row>
    <row r="473" spans="8:9" x14ac:dyDescent="0.25">
      <c r="H473" s="3"/>
      <c r="I473" s="4"/>
    </row>
    <row r="474" spans="8:9" x14ac:dyDescent="0.25">
      <c r="H474" s="3"/>
      <c r="I474" s="4"/>
    </row>
    <row r="475" spans="8:9" x14ac:dyDescent="0.25">
      <c r="H475" s="3"/>
      <c r="I475" s="4"/>
    </row>
    <row r="476" spans="8:9" x14ac:dyDescent="0.25">
      <c r="H476" s="3"/>
      <c r="I476" s="4"/>
    </row>
    <row r="477" spans="8:9" x14ac:dyDescent="0.25">
      <c r="H477" s="3"/>
      <c r="I477" s="4"/>
    </row>
    <row r="478" spans="8:9" x14ac:dyDescent="0.25">
      <c r="H478" s="3"/>
      <c r="I478" s="4"/>
    </row>
    <row r="479" spans="8:9" x14ac:dyDescent="0.25">
      <c r="H479" s="3"/>
      <c r="I479" s="4"/>
    </row>
    <row r="480" spans="8:9" x14ac:dyDescent="0.25">
      <c r="H480" s="3"/>
      <c r="I480" s="4"/>
    </row>
    <row r="481" spans="8:9" x14ac:dyDescent="0.25">
      <c r="H481" s="3"/>
      <c r="I481" s="4"/>
    </row>
    <row r="482" spans="8:9" x14ac:dyDescent="0.25">
      <c r="H482" s="3"/>
      <c r="I482" s="4"/>
    </row>
    <row r="483" spans="8:9" x14ac:dyDescent="0.25">
      <c r="H483" s="3"/>
      <c r="I483" s="4"/>
    </row>
    <row r="484" spans="8:9" x14ac:dyDescent="0.25">
      <c r="H484" s="3"/>
      <c r="I484" s="4"/>
    </row>
    <row r="485" spans="8:9" x14ac:dyDescent="0.25">
      <c r="H485" s="3"/>
      <c r="I485" s="4"/>
    </row>
    <row r="486" spans="8:9" x14ac:dyDescent="0.25">
      <c r="H486" s="3"/>
      <c r="I486" s="4"/>
    </row>
    <row r="487" spans="8:9" x14ac:dyDescent="0.25">
      <c r="H487" s="3"/>
      <c r="I487" s="4"/>
    </row>
    <row r="488" spans="8:9" x14ac:dyDescent="0.25">
      <c r="H488" s="3"/>
      <c r="I488" s="4"/>
    </row>
    <row r="489" spans="8:9" x14ac:dyDescent="0.25">
      <c r="H489" s="3"/>
      <c r="I489" s="4"/>
    </row>
    <row r="490" spans="8:9" x14ac:dyDescent="0.25">
      <c r="H490" s="3"/>
      <c r="I490" s="4"/>
    </row>
    <row r="491" spans="8:9" x14ac:dyDescent="0.25">
      <c r="H491" s="3"/>
      <c r="I491" s="4"/>
    </row>
    <row r="492" spans="8:9" x14ac:dyDescent="0.25">
      <c r="H492" s="3"/>
      <c r="I492" s="4"/>
    </row>
    <row r="493" spans="8:9" x14ac:dyDescent="0.25">
      <c r="H493" s="3"/>
      <c r="I493" s="4"/>
    </row>
    <row r="494" spans="8:9" x14ac:dyDescent="0.25">
      <c r="H494" s="3"/>
      <c r="I494" s="4"/>
    </row>
    <row r="495" spans="8:9" x14ac:dyDescent="0.25">
      <c r="H495" s="3"/>
      <c r="I495" s="4"/>
    </row>
    <row r="496" spans="8:9" x14ac:dyDescent="0.25">
      <c r="H496" s="3"/>
      <c r="I496" s="4"/>
    </row>
    <row r="497" spans="8:9" x14ac:dyDescent="0.25">
      <c r="H497" s="3"/>
      <c r="I497" s="4"/>
    </row>
    <row r="498" spans="8:9" x14ac:dyDescent="0.25">
      <c r="H498" s="3"/>
      <c r="I498" s="4"/>
    </row>
    <row r="499" spans="8:9" x14ac:dyDescent="0.25">
      <c r="H499" s="3"/>
      <c r="I499" s="4"/>
    </row>
    <row r="500" spans="8:9" x14ac:dyDescent="0.25">
      <c r="H500" s="3"/>
      <c r="I500" s="4"/>
    </row>
    <row r="501" spans="8:9" x14ac:dyDescent="0.25">
      <c r="H501" s="3"/>
      <c r="I501" s="4"/>
    </row>
    <row r="502" spans="8:9" x14ac:dyDescent="0.25">
      <c r="H502" s="3"/>
      <c r="I502" s="4"/>
    </row>
    <row r="503" spans="8:9" x14ac:dyDescent="0.25">
      <c r="H503" s="3"/>
      <c r="I503" s="4"/>
    </row>
    <row r="504" spans="8:9" x14ac:dyDescent="0.25">
      <c r="H504" s="3"/>
      <c r="I504" s="4"/>
    </row>
    <row r="505" spans="8:9" x14ac:dyDescent="0.25">
      <c r="H505" s="3"/>
      <c r="I505" s="4"/>
    </row>
    <row r="506" spans="8:9" x14ac:dyDescent="0.25">
      <c r="H506" s="3"/>
      <c r="I506" s="4"/>
    </row>
    <row r="507" spans="8:9" x14ac:dyDescent="0.25">
      <c r="H507" s="3"/>
      <c r="I507" s="4"/>
    </row>
    <row r="508" spans="8:9" x14ac:dyDescent="0.25">
      <c r="H508" s="3"/>
      <c r="I508" s="4"/>
    </row>
    <row r="509" spans="8:9" x14ac:dyDescent="0.25">
      <c r="H509" s="3"/>
      <c r="I509" s="4"/>
    </row>
    <row r="510" spans="8:9" x14ac:dyDescent="0.25">
      <c r="H510" s="3"/>
      <c r="I510" s="4"/>
    </row>
    <row r="511" spans="8:9" x14ac:dyDescent="0.25">
      <c r="H511" s="3"/>
      <c r="I511" s="4"/>
    </row>
    <row r="512" spans="8:9" x14ac:dyDescent="0.25">
      <c r="H512" s="3"/>
      <c r="I512" s="4"/>
    </row>
    <row r="513" spans="8:9" x14ac:dyDescent="0.25">
      <c r="H513" s="3"/>
      <c r="I513" s="4"/>
    </row>
    <row r="514" spans="8:9" x14ac:dyDescent="0.25">
      <c r="H514" s="3"/>
      <c r="I514" s="4"/>
    </row>
    <row r="515" spans="8:9" x14ac:dyDescent="0.25">
      <c r="H515" s="3"/>
      <c r="I515" s="4"/>
    </row>
    <row r="516" spans="8:9" x14ac:dyDescent="0.25">
      <c r="H516" s="3"/>
      <c r="I516" s="4"/>
    </row>
    <row r="517" spans="8:9" x14ac:dyDescent="0.25">
      <c r="H517" s="3"/>
      <c r="I517" s="4"/>
    </row>
    <row r="518" spans="8:9" x14ac:dyDescent="0.25">
      <c r="H518" s="3"/>
      <c r="I518" s="4"/>
    </row>
    <row r="519" spans="8:9" x14ac:dyDescent="0.25">
      <c r="H519" s="3"/>
      <c r="I519" s="4"/>
    </row>
    <row r="520" spans="8:9" x14ac:dyDescent="0.25">
      <c r="H520" s="3"/>
      <c r="I520" s="4"/>
    </row>
    <row r="521" spans="8:9" x14ac:dyDescent="0.25">
      <c r="H521" s="3"/>
      <c r="I521" s="4"/>
    </row>
    <row r="522" spans="8:9" x14ac:dyDescent="0.25">
      <c r="H522" s="3"/>
      <c r="I522" s="4"/>
    </row>
    <row r="523" spans="8:9" x14ac:dyDescent="0.25">
      <c r="H523" s="3"/>
      <c r="I523" s="4"/>
    </row>
    <row r="524" spans="8:9" x14ac:dyDescent="0.25">
      <c r="H524" s="3"/>
      <c r="I524" s="4"/>
    </row>
    <row r="525" spans="8:9" x14ac:dyDescent="0.25">
      <c r="H525" s="3"/>
      <c r="I525" s="4"/>
    </row>
    <row r="526" spans="8:9" x14ac:dyDescent="0.25">
      <c r="H526" s="3"/>
      <c r="I526" s="4"/>
    </row>
    <row r="527" spans="8:9" x14ac:dyDescent="0.25">
      <c r="H527" s="3"/>
      <c r="I527" s="4"/>
    </row>
    <row r="528" spans="8:9" x14ac:dyDescent="0.25">
      <c r="H528" s="3"/>
      <c r="I528" s="4"/>
    </row>
    <row r="529" spans="8:9" x14ac:dyDescent="0.25">
      <c r="H529" s="3"/>
      <c r="I529" s="4"/>
    </row>
    <row r="530" spans="8:9" x14ac:dyDescent="0.25">
      <c r="H530" s="3"/>
      <c r="I530" s="4"/>
    </row>
    <row r="531" spans="8:9" x14ac:dyDescent="0.25">
      <c r="H531" s="3"/>
      <c r="I531" s="4"/>
    </row>
    <row r="532" spans="8:9" x14ac:dyDescent="0.25">
      <c r="H532" s="3"/>
      <c r="I532" s="4"/>
    </row>
    <row r="533" spans="8:9" x14ac:dyDescent="0.25">
      <c r="H533" s="3"/>
      <c r="I533" s="4"/>
    </row>
    <row r="534" spans="8:9" x14ac:dyDescent="0.25">
      <c r="H534" s="3"/>
      <c r="I534" s="4"/>
    </row>
    <row r="535" spans="8:9" x14ac:dyDescent="0.25">
      <c r="H535" s="3"/>
      <c r="I535" s="4"/>
    </row>
    <row r="536" spans="8:9" x14ac:dyDescent="0.25">
      <c r="H536" s="3"/>
      <c r="I536" s="4"/>
    </row>
    <row r="537" spans="8:9" x14ac:dyDescent="0.25">
      <c r="H537" s="3"/>
      <c r="I537" s="4"/>
    </row>
    <row r="538" spans="8:9" x14ac:dyDescent="0.25">
      <c r="H538" s="3"/>
      <c r="I538" s="4"/>
    </row>
    <row r="539" spans="8:9" x14ac:dyDescent="0.25">
      <c r="H539" s="3"/>
      <c r="I539" s="4"/>
    </row>
    <row r="540" spans="8:9" x14ac:dyDescent="0.25">
      <c r="H540" s="3"/>
      <c r="I540" s="4"/>
    </row>
    <row r="541" spans="8:9" x14ac:dyDescent="0.25">
      <c r="H541" s="3"/>
      <c r="I541" s="4"/>
    </row>
    <row r="542" spans="8:9" x14ac:dyDescent="0.25">
      <c r="H542" s="3"/>
      <c r="I542" s="4"/>
    </row>
    <row r="543" spans="8:9" x14ac:dyDescent="0.25">
      <c r="H543" s="3"/>
      <c r="I543" s="4"/>
    </row>
    <row r="544" spans="8:9" x14ac:dyDescent="0.25">
      <c r="H544" s="3"/>
      <c r="I544" s="4"/>
    </row>
    <row r="545" spans="8:9" x14ac:dyDescent="0.25">
      <c r="H545" s="3"/>
      <c r="I545" s="4"/>
    </row>
    <row r="546" spans="8:9" x14ac:dyDescent="0.25">
      <c r="H546" s="3"/>
      <c r="I546" s="4"/>
    </row>
    <row r="547" spans="8:9" x14ac:dyDescent="0.25">
      <c r="H547" s="3"/>
      <c r="I547" s="4"/>
    </row>
    <row r="548" spans="8:9" x14ac:dyDescent="0.25">
      <c r="H548" s="3"/>
      <c r="I548" s="4"/>
    </row>
    <row r="549" spans="8:9" x14ac:dyDescent="0.25">
      <c r="H549" s="3"/>
      <c r="I549" s="4"/>
    </row>
    <row r="550" spans="8:9" x14ac:dyDescent="0.25">
      <c r="H550" s="3"/>
      <c r="I550" s="4"/>
    </row>
    <row r="551" spans="8:9" x14ac:dyDescent="0.25">
      <c r="H551" s="3"/>
      <c r="I551" s="4"/>
    </row>
    <row r="552" spans="8:9" x14ac:dyDescent="0.25">
      <c r="H552" s="3"/>
      <c r="I552" s="4"/>
    </row>
    <row r="553" spans="8:9" x14ac:dyDescent="0.25">
      <c r="H553" s="3"/>
      <c r="I553" s="4"/>
    </row>
    <row r="554" spans="8:9" x14ac:dyDescent="0.25">
      <c r="H554" s="3"/>
      <c r="I554" s="4"/>
    </row>
    <row r="555" spans="8:9" x14ac:dyDescent="0.25">
      <c r="H555" s="3"/>
      <c r="I555" s="4"/>
    </row>
    <row r="556" spans="8:9" x14ac:dyDescent="0.25">
      <c r="H556" s="3"/>
      <c r="I556" s="4"/>
    </row>
    <row r="557" spans="8:9" x14ac:dyDescent="0.25">
      <c r="H557" s="3"/>
      <c r="I557" s="4"/>
    </row>
    <row r="558" spans="8:9" x14ac:dyDescent="0.25">
      <c r="H558" s="3"/>
      <c r="I558" s="4"/>
    </row>
    <row r="559" spans="8:9" x14ac:dyDescent="0.25">
      <c r="H559" s="3"/>
      <c r="I559" s="4"/>
    </row>
    <row r="560" spans="8:9" x14ac:dyDescent="0.25">
      <c r="H560" s="3"/>
      <c r="I560" s="4"/>
    </row>
    <row r="561" spans="8:9" x14ac:dyDescent="0.25">
      <c r="H561" s="3"/>
      <c r="I561" s="4"/>
    </row>
    <row r="562" spans="8:9" x14ac:dyDescent="0.25">
      <c r="H562" s="3"/>
      <c r="I562" s="4"/>
    </row>
    <row r="563" spans="8:9" x14ac:dyDescent="0.25">
      <c r="H563" s="3"/>
      <c r="I563" s="4"/>
    </row>
    <row r="564" spans="8:9" x14ac:dyDescent="0.25">
      <c r="H564" s="3"/>
      <c r="I564" s="4"/>
    </row>
    <row r="565" spans="8:9" x14ac:dyDescent="0.25">
      <c r="H565" s="3"/>
      <c r="I565" s="4"/>
    </row>
    <row r="566" spans="8:9" x14ac:dyDescent="0.25">
      <c r="H566" s="3"/>
      <c r="I566" s="4"/>
    </row>
    <row r="567" spans="8:9" x14ac:dyDescent="0.25">
      <c r="H567" s="3"/>
      <c r="I567" s="4"/>
    </row>
    <row r="568" spans="8:9" x14ac:dyDescent="0.25">
      <c r="H568" s="3"/>
      <c r="I568" s="4"/>
    </row>
    <row r="569" spans="8:9" x14ac:dyDescent="0.25">
      <c r="H569" s="3"/>
      <c r="I569" s="4"/>
    </row>
    <row r="570" spans="8:9" x14ac:dyDescent="0.25">
      <c r="H570" s="3"/>
      <c r="I570" s="4"/>
    </row>
    <row r="571" spans="8:9" x14ac:dyDescent="0.25">
      <c r="H571" s="3"/>
      <c r="I571" s="4"/>
    </row>
    <row r="572" spans="8:9" x14ac:dyDescent="0.25">
      <c r="H572" s="3"/>
      <c r="I572" s="4"/>
    </row>
    <row r="573" spans="8:9" x14ac:dyDescent="0.25">
      <c r="H573" s="3"/>
      <c r="I573" s="4"/>
    </row>
    <row r="574" spans="8:9" x14ac:dyDescent="0.25">
      <c r="H574" s="3"/>
      <c r="I574" s="4"/>
    </row>
    <row r="575" spans="8:9" x14ac:dyDescent="0.25">
      <c r="H575" s="3"/>
      <c r="I575" s="4"/>
    </row>
    <row r="576" spans="8:9" x14ac:dyDescent="0.25">
      <c r="H576" s="3"/>
      <c r="I576" s="4"/>
    </row>
    <row r="577" spans="8:9" x14ac:dyDescent="0.25">
      <c r="H577" s="3"/>
      <c r="I577" s="4"/>
    </row>
    <row r="578" spans="8:9" x14ac:dyDescent="0.25">
      <c r="H578" s="3"/>
      <c r="I578" s="4"/>
    </row>
    <row r="579" spans="8:9" x14ac:dyDescent="0.25">
      <c r="H579" s="3"/>
      <c r="I579" s="4"/>
    </row>
    <row r="580" spans="8:9" x14ac:dyDescent="0.25">
      <c r="H580" s="3"/>
      <c r="I580" s="4"/>
    </row>
    <row r="581" spans="8:9" x14ac:dyDescent="0.25">
      <c r="H581" s="3"/>
      <c r="I581" s="4"/>
    </row>
    <row r="582" spans="8:9" x14ac:dyDescent="0.25">
      <c r="H582" s="3"/>
      <c r="I582" s="4"/>
    </row>
    <row r="583" spans="8:9" x14ac:dyDescent="0.25">
      <c r="H583" s="3"/>
      <c r="I583" s="4"/>
    </row>
    <row r="584" spans="8:9" x14ac:dyDescent="0.25">
      <c r="H584" s="3"/>
      <c r="I584" s="4"/>
    </row>
    <row r="585" spans="8:9" x14ac:dyDescent="0.25">
      <c r="H585" s="3"/>
      <c r="I585" s="4"/>
    </row>
    <row r="586" spans="8:9" x14ac:dyDescent="0.25">
      <c r="H586" s="3"/>
      <c r="I586" s="4"/>
    </row>
    <row r="587" spans="8:9" x14ac:dyDescent="0.25">
      <c r="H587" s="3"/>
      <c r="I587" s="4"/>
    </row>
    <row r="588" spans="8:9" x14ac:dyDescent="0.25">
      <c r="H588" s="3"/>
      <c r="I588" s="4"/>
    </row>
    <row r="589" spans="8:9" x14ac:dyDescent="0.25">
      <c r="H589" s="3"/>
      <c r="I589" s="4"/>
    </row>
    <row r="590" spans="8:9" x14ac:dyDescent="0.25">
      <c r="H590" s="3"/>
      <c r="I590" s="4"/>
    </row>
    <row r="591" spans="8:9" x14ac:dyDescent="0.25">
      <c r="H591" s="3"/>
      <c r="I591" s="4"/>
    </row>
    <row r="592" spans="8:9" x14ac:dyDescent="0.25">
      <c r="H592" s="3"/>
      <c r="I592" s="4"/>
    </row>
    <row r="593" spans="8:9" x14ac:dyDescent="0.25">
      <c r="H593" s="3"/>
      <c r="I593" s="4"/>
    </row>
    <row r="594" spans="8:9" x14ac:dyDescent="0.25">
      <c r="H594" s="3"/>
      <c r="I594" s="4"/>
    </row>
    <row r="595" spans="8:9" x14ac:dyDescent="0.25">
      <c r="H595" s="3"/>
      <c r="I595" s="4"/>
    </row>
    <row r="596" spans="8:9" x14ac:dyDescent="0.25">
      <c r="H596" s="3"/>
      <c r="I596" s="4"/>
    </row>
    <row r="597" spans="8:9" x14ac:dyDescent="0.25">
      <c r="H597" s="3"/>
      <c r="I597" s="4"/>
    </row>
    <row r="598" spans="8:9" x14ac:dyDescent="0.25">
      <c r="H598" s="3"/>
      <c r="I598" s="4"/>
    </row>
    <row r="599" spans="8:9" x14ac:dyDescent="0.25">
      <c r="H599" s="3"/>
      <c r="I599" s="4"/>
    </row>
    <row r="600" spans="8:9" x14ac:dyDescent="0.25">
      <c r="H600" s="3"/>
      <c r="I600" s="4"/>
    </row>
    <row r="601" spans="8:9" x14ac:dyDescent="0.25">
      <c r="H601" s="3"/>
      <c r="I601" s="4"/>
    </row>
    <row r="602" spans="8:9" x14ac:dyDescent="0.25">
      <c r="H602" s="3"/>
      <c r="I602" s="4"/>
    </row>
    <row r="603" spans="8:9" x14ac:dyDescent="0.25">
      <c r="H603" s="3"/>
      <c r="I603" s="4"/>
    </row>
    <row r="604" spans="8:9" x14ac:dyDescent="0.25">
      <c r="H604" s="3"/>
      <c r="I604" s="4"/>
    </row>
    <row r="605" spans="8:9" x14ac:dyDescent="0.25">
      <c r="H605" s="3"/>
      <c r="I605" s="4"/>
    </row>
    <row r="606" spans="8:9" x14ac:dyDescent="0.25">
      <c r="H606" s="3"/>
      <c r="I606" s="4"/>
    </row>
    <row r="607" spans="8:9" x14ac:dyDescent="0.25">
      <c r="H607" s="3"/>
      <c r="I607" s="4"/>
    </row>
    <row r="608" spans="8:9" x14ac:dyDescent="0.25">
      <c r="H608" s="3"/>
      <c r="I608" s="4"/>
    </row>
    <row r="609" spans="8:9" x14ac:dyDescent="0.25">
      <c r="H609" s="3"/>
      <c r="I609" s="4"/>
    </row>
    <row r="610" spans="8:9" x14ac:dyDescent="0.25">
      <c r="H610" s="3"/>
      <c r="I610" s="4"/>
    </row>
    <row r="611" spans="8:9" x14ac:dyDescent="0.25">
      <c r="H611" s="3"/>
      <c r="I611" s="4"/>
    </row>
    <row r="612" spans="8:9" x14ac:dyDescent="0.25">
      <c r="H612" s="3"/>
      <c r="I612" s="4"/>
    </row>
    <row r="613" spans="8:9" x14ac:dyDescent="0.25">
      <c r="H613" s="3"/>
      <c r="I613" s="4"/>
    </row>
    <row r="614" spans="8:9" x14ac:dyDescent="0.25">
      <c r="H614" s="3"/>
      <c r="I614" s="4"/>
    </row>
    <row r="615" spans="8:9" x14ac:dyDescent="0.25">
      <c r="H615" s="3"/>
      <c r="I615" s="4"/>
    </row>
    <row r="616" spans="8:9" x14ac:dyDescent="0.25">
      <c r="H616" s="3"/>
      <c r="I616" s="4"/>
    </row>
    <row r="617" spans="8:9" x14ac:dyDescent="0.25">
      <c r="H617" s="3"/>
      <c r="I617" s="4"/>
    </row>
    <row r="618" spans="8:9" x14ac:dyDescent="0.25">
      <c r="H618" s="3"/>
      <c r="I618" s="4"/>
    </row>
    <row r="619" spans="8:9" x14ac:dyDescent="0.25">
      <c r="H619" s="3"/>
      <c r="I619" s="4"/>
    </row>
    <row r="620" spans="8:9" x14ac:dyDescent="0.25">
      <c r="H620" s="3"/>
      <c r="I620" s="4"/>
    </row>
    <row r="621" spans="8:9" x14ac:dyDescent="0.25">
      <c r="H621" s="3"/>
      <c r="I621" s="4"/>
    </row>
    <row r="622" spans="8:9" x14ac:dyDescent="0.25">
      <c r="H622" s="3"/>
      <c r="I622" s="4"/>
    </row>
    <row r="623" spans="8:9" x14ac:dyDescent="0.25">
      <c r="H623" s="3"/>
      <c r="I623" s="4"/>
    </row>
    <row r="624" spans="8:9" x14ac:dyDescent="0.25">
      <c r="H624" s="3"/>
      <c r="I624" s="4"/>
    </row>
    <row r="625" spans="8:9" x14ac:dyDescent="0.25">
      <c r="H625" s="3"/>
      <c r="I625" s="4"/>
    </row>
    <row r="626" spans="8:9" x14ac:dyDescent="0.25">
      <c r="H626" s="3"/>
      <c r="I626" s="4"/>
    </row>
    <row r="627" spans="8:9" x14ac:dyDescent="0.25">
      <c r="H627" s="3"/>
      <c r="I627" s="4"/>
    </row>
    <row r="628" spans="8:9" x14ac:dyDescent="0.25">
      <c r="H628" s="3"/>
      <c r="I628" s="4"/>
    </row>
    <row r="629" spans="8:9" x14ac:dyDescent="0.25">
      <c r="H629" s="3"/>
      <c r="I629" s="4"/>
    </row>
    <row r="630" spans="8:9" x14ac:dyDescent="0.25">
      <c r="H630" s="3"/>
      <c r="I630" s="4"/>
    </row>
    <row r="631" spans="8:9" x14ac:dyDescent="0.25">
      <c r="H631" s="3"/>
      <c r="I631" s="4"/>
    </row>
    <row r="632" spans="8:9" x14ac:dyDescent="0.25">
      <c r="H632" s="3"/>
      <c r="I632" s="4"/>
    </row>
    <row r="633" spans="8:9" x14ac:dyDescent="0.25">
      <c r="H633" s="3"/>
      <c r="I633" s="4"/>
    </row>
    <row r="634" spans="8:9" x14ac:dyDescent="0.25">
      <c r="H634" s="3"/>
      <c r="I634" s="4"/>
    </row>
    <row r="635" spans="8:9" x14ac:dyDescent="0.25">
      <c r="H635" s="3"/>
      <c r="I635" s="4"/>
    </row>
    <row r="636" spans="8:9" x14ac:dyDescent="0.25">
      <c r="H636" s="3"/>
      <c r="I636" s="4"/>
    </row>
    <row r="637" spans="8:9" x14ac:dyDescent="0.25">
      <c r="H637" s="3"/>
      <c r="I637" s="4"/>
    </row>
    <row r="638" spans="8:9" x14ac:dyDescent="0.25">
      <c r="H638" s="3"/>
      <c r="I638" s="4"/>
    </row>
    <row r="639" spans="8:9" x14ac:dyDescent="0.25">
      <c r="H639" s="3"/>
      <c r="I639" s="4"/>
    </row>
    <row r="640" spans="8:9" x14ac:dyDescent="0.25">
      <c r="H640" s="3"/>
      <c r="I640" s="4"/>
    </row>
    <row r="641" spans="8:9" x14ac:dyDescent="0.25">
      <c r="H641" s="3"/>
      <c r="I641" s="4"/>
    </row>
    <row r="642" spans="8:9" x14ac:dyDescent="0.25">
      <c r="H642" s="3"/>
      <c r="I642" s="4"/>
    </row>
    <row r="643" spans="8:9" x14ac:dyDescent="0.25">
      <c r="H643" s="3"/>
      <c r="I643" s="4"/>
    </row>
    <row r="644" spans="8:9" x14ac:dyDescent="0.25">
      <c r="H644" s="3"/>
      <c r="I644" s="4"/>
    </row>
    <row r="645" spans="8:9" x14ac:dyDescent="0.25">
      <c r="H645" s="3"/>
      <c r="I645" s="4"/>
    </row>
    <row r="646" spans="8:9" x14ac:dyDescent="0.25">
      <c r="H646" s="3"/>
      <c r="I646" s="4"/>
    </row>
    <row r="647" spans="8:9" x14ac:dyDescent="0.25">
      <c r="H647" s="3"/>
      <c r="I647" s="4"/>
    </row>
    <row r="648" spans="8:9" x14ac:dyDescent="0.25">
      <c r="H648" s="3"/>
      <c r="I648" s="4"/>
    </row>
    <row r="649" spans="8:9" x14ac:dyDescent="0.25">
      <c r="H649" s="3"/>
      <c r="I649" s="4"/>
    </row>
    <row r="650" spans="8:9" x14ac:dyDescent="0.25">
      <c r="H650" s="3"/>
      <c r="I650" s="4"/>
    </row>
    <row r="651" spans="8:9" x14ac:dyDescent="0.25">
      <c r="H651" s="3"/>
      <c r="I651" s="4"/>
    </row>
    <row r="652" spans="8:9" x14ac:dyDescent="0.25">
      <c r="H652" s="3"/>
      <c r="I652" s="4"/>
    </row>
    <row r="653" spans="8:9" x14ac:dyDescent="0.25">
      <c r="H653" s="3"/>
      <c r="I653" s="4"/>
    </row>
    <row r="654" spans="8:9" x14ac:dyDescent="0.25">
      <c r="H654" s="3"/>
      <c r="I654" s="4"/>
    </row>
    <row r="655" spans="8:9" x14ac:dyDescent="0.25">
      <c r="H655" s="3"/>
      <c r="I655" s="4"/>
    </row>
    <row r="656" spans="8:9" x14ac:dyDescent="0.25">
      <c r="H656" s="3"/>
      <c r="I656" s="4"/>
    </row>
    <row r="657" spans="8:9" x14ac:dyDescent="0.25">
      <c r="H657" s="3"/>
      <c r="I657" s="4"/>
    </row>
    <row r="658" spans="8:9" x14ac:dyDescent="0.25">
      <c r="H658" s="3"/>
      <c r="I658" s="4"/>
    </row>
    <row r="659" spans="8:9" x14ac:dyDescent="0.25">
      <c r="H659" s="3"/>
      <c r="I659" s="4"/>
    </row>
    <row r="660" spans="8:9" x14ac:dyDescent="0.25">
      <c r="H660" s="3"/>
      <c r="I660" s="4"/>
    </row>
    <row r="661" spans="8:9" x14ac:dyDescent="0.25">
      <c r="H661" s="3"/>
      <c r="I661" s="4"/>
    </row>
    <row r="662" spans="8:9" x14ac:dyDescent="0.25">
      <c r="H662" s="3"/>
      <c r="I662" s="4"/>
    </row>
    <row r="663" spans="8:9" x14ac:dyDescent="0.25">
      <c r="H663" s="3"/>
      <c r="I663" s="4"/>
    </row>
    <row r="664" spans="8:9" x14ac:dyDescent="0.25">
      <c r="H664" s="3"/>
      <c r="I664" s="4"/>
    </row>
    <row r="665" spans="8:9" x14ac:dyDescent="0.25">
      <c r="H665" s="3"/>
      <c r="I665" s="4"/>
    </row>
    <row r="666" spans="8:9" x14ac:dyDescent="0.25">
      <c r="H666" s="3"/>
      <c r="I666" s="4"/>
    </row>
    <row r="667" spans="8:9" x14ac:dyDescent="0.25">
      <c r="H667" s="3"/>
      <c r="I667" s="4"/>
    </row>
    <row r="668" spans="8:9" x14ac:dyDescent="0.25">
      <c r="H668" s="3"/>
      <c r="I668" s="4"/>
    </row>
    <row r="669" spans="8:9" x14ac:dyDescent="0.25">
      <c r="H669" s="3"/>
      <c r="I669" s="4"/>
    </row>
    <row r="670" spans="8:9" x14ac:dyDescent="0.25">
      <c r="H670" s="3"/>
      <c r="I670" s="4"/>
    </row>
    <row r="671" spans="8:9" x14ac:dyDescent="0.25">
      <c r="H671" s="3"/>
      <c r="I671" s="4"/>
    </row>
    <row r="672" spans="8:9" x14ac:dyDescent="0.25">
      <c r="H672" s="3"/>
      <c r="I672" s="4"/>
    </row>
    <row r="673" spans="8:9" x14ac:dyDescent="0.25">
      <c r="H673" s="3"/>
      <c r="I673" s="4"/>
    </row>
    <row r="674" spans="8:9" x14ac:dyDescent="0.25">
      <c r="H674" s="3"/>
      <c r="I674" s="4"/>
    </row>
    <row r="675" spans="8:9" x14ac:dyDescent="0.25">
      <c r="H675" s="3"/>
      <c r="I675" s="4"/>
    </row>
    <row r="676" spans="8:9" x14ac:dyDescent="0.25">
      <c r="H676" s="3"/>
      <c r="I676" s="4"/>
    </row>
    <row r="677" spans="8:9" x14ac:dyDescent="0.25">
      <c r="H677" s="3"/>
      <c r="I677" s="4"/>
    </row>
    <row r="678" spans="8:9" x14ac:dyDescent="0.25">
      <c r="H678" s="3"/>
      <c r="I678" s="4"/>
    </row>
    <row r="679" spans="8:9" x14ac:dyDescent="0.25">
      <c r="H679" s="3"/>
      <c r="I679" s="4"/>
    </row>
    <row r="680" spans="8:9" x14ac:dyDescent="0.25">
      <c r="H680" s="3"/>
      <c r="I680" s="4"/>
    </row>
    <row r="681" spans="8:9" x14ac:dyDescent="0.25">
      <c r="H681" s="3"/>
      <c r="I681" s="4"/>
    </row>
    <row r="682" spans="8:9" x14ac:dyDescent="0.25">
      <c r="H682" s="3"/>
      <c r="I682" s="4"/>
    </row>
    <row r="683" spans="8:9" x14ac:dyDescent="0.25">
      <c r="H683" s="3"/>
      <c r="I683" s="4"/>
    </row>
    <row r="684" spans="8:9" x14ac:dyDescent="0.25">
      <c r="H684" s="3"/>
      <c r="I684" s="4"/>
    </row>
    <row r="685" spans="8:9" x14ac:dyDescent="0.25">
      <c r="H685" s="3"/>
      <c r="I685" s="4"/>
    </row>
    <row r="686" spans="8:9" x14ac:dyDescent="0.25">
      <c r="H686" s="3"/>
      <c r="I686" s="4"/>
    </row>
    <row r="687" spans="8:9" x14ac:dyDescent="0.25">
      <c r="H687" s="3"/>
      <c r="I687" s="4"/>
    </row>
    <row r="688" spans="8:9" x14ac:dyDescent="0.25">
      <c r="H688" s="3"/>
      <c r="I688" s="4"/>
    </row>
    <row r="689" spans="8:9" x14ac:dyDescent="0.25">
      <c r="H689" s="3"/>
      <c r="I689" s="4"/>
    </row>
    <row r="690" spans="8:9" x14ac:dyDescent="0.25">
      <c r="H690" s="3"/>
      <c r="I690" s="4"/>
    </row>
    <row r="691" spans="8:9" x14ac:dyDescent="0.25">
      <c r="H691" s="3"/>
      <c r="I691" s="4"/>
    </row>
    <row r="692" spans="8:9" x14ac:dyDescent="0.25">
      <c r="H692" s="3"/>
      <c r="I692" s="4"/>
    </row>
    <row r="693" spans="8:9" x14ac:dyDescent="0.25">
      <c r="H693" s="3"/>
      <c r="I693" s="4"/>
    </row>
    <row r="694" spans="8:9" x14ac:dyDescent="0.25">
      <c r="H694" s="3"/>
      <c r="I694" s="4"/>
    </row>
    <row r="695" spans="8:9" x14ac:dyDescent="0.25">
      <c r="H695" s="3"/>
      <c r="I695" s="4"/>
    </row>
    <row r="696" spans="8:9" x14ac:dyDescent="0.25">
      <c r="H696" s="3"/>
      <c r="I696" s="4"/>
    </row>
    <row r="697" spans="8:9" x14ac:dyDescent="0.25">
      <c r="H697" s="3"/>
      <c r="I697" s="4"/>
    </row>
    <row r="698" spans="8:9" x14ac:dyDescent="0.25">
      <c r="H698" s="3"/>
      <c r="I698" s="4"/>
    </row>
    <row r="699" spans="8:9" x14ac:dyDescent="0.25">
      <c r="H699" s="3"/>
      <c r="I699" s="4"/>
    </row>
    <row r="700" spans="8:9" x14ac:dyDescent="0.25">
      <c r="H700" s="3"/>
      <c r="I700" s="4"/>
    </row>
    <row r="701" spans="8:9" x14ac:dyDescent="0.25">
      <c r="H701" s="3"/>
      <c r="I701" s="4"/>
    </row>
    <row r="702" spans="8:9" x14ac:dyDescent="0.25">
      <c r="H702" s="3"/>
      <c r="I702" s="4"/>
    </row>
    <row r="703" spans="8:9" x14ac:dyDescent="0.25">
      <c r="H703" s="3"/>
      <c r="I703" s="4"/>
    </row>
    <row r="704" spans="8:9" x14ac:dyDescent="0.25">
      <c r="H704" s="3"/>
      <c r="I704" s="4"/>
    </row>
    <row r="705" spans="8:9" x14ac:dyDescent="0.25">
      <c r="H705" s="3"/>
      <c r="I705" s="4"/>
    </row>
    <row r="706" spans="8:9" x14ac:dyDescent="0.25">
      <c r="H706" s="3"/>
      <c r="I706" s="4"/>
    </row>
    <row r="707" spans="8:9" x14ac:dyDescent="0.25">
      <c r="H707" s="3"/>
      <c r="I707" s="4"/>
    </row>
    <row r="708" spans="8:9" x14ac:dyDescent="0.25">
      <c r="H708" s="3"/>
      <c r="I708" s="4"/>
    </row>
    <row r="709" spans="8:9" x14ac:dyDescent="0.25">
      <c r="H709" s="3"/>
      <c r="I709" s="4"/>
    </row>
    <row r="710" spans="8:9" x14ac:dyDescent="0.25">
      <c r="H710" s="3"/>
      <c r="I710" s="4"/>
    </row>
    <row r="711" spans="8:9" x14ac:dyDescent="0.25">
      <c r="H711" s="3"/>
      <c r="I711" s="4"/>
    </row>
    <row r="712" spans="8:9" x14ac:dyDescent="0.25">
      <c r="H712" s="3"/>
      <c r="I712" s="4"/>
    </row>
    <row r="713" spans="8:9" x14ac:dyDescent="0.25">
      <c r="H713" s="3"/>
      <c r="I713" s="4"/>
    </row>
    <row r="714" spans="8:9" x14ac:dyDescent="0.25">
      <c r="H714" s="3"/>
      <c r="I714" s="4"/>
    </row>
    <row r="715" spans="8:9" x14ac:dyDescent="0.25">
      <c r="H715" s="3"/>
      <c r="I715" s="4"/>
    </row>
    <row r="716" spans="8:9" x14ac:dyDescent="0.25">
      <c r="H716" s="3"/>
      <c r="I716" s="4"/>
    </row>
    <row r="717" spans="8:9" x14ac:dyDescent="0.25">
      <c r="H717" s="3"/>
      <c r="I717" s="4"/>
    </row>
    <row r="718" spans="8:9" x14ac:dyDescent="0.25">
      <c r="H718" s="3"/>
      <c r="I718" s="4"/>
    </row>
    <row r="719" spans="8:9" x14ac:dyDescent="0.25">
      <c r="H719" s="3"/>
      <c r="I719" s="4"/>
    </row>
    <row r="720" spans="8:9" x14ac:dyDescent="0.25">
      <c r="H720" s="3"/>
      <c r="I720" s="4"/>
    </row>
    <row r="721" spans="8:9" x14ac:dyDescent="0.25">
      <c r="H721" s="3"/>
      <c r="I721" s="4"/>
    </row>
    <row r="722" spans="8:9" x14ac:dyDescent="0.25">
      <c r="H722" s="3"/>
      <c r="I722" s="4"/>
    </row>
    <row r="723" spans="8:9" x14ac:dyDescent="0.25">
      <c r="H723" s="3"/>
      <c r="I723" s="4"/>
    </row>
    <row r="724" spans="8:9" x14ac:dyDescent="0.25">
      <c r="H724" s="3"/>
      <c r="I724" s="4"/>
    </row>
    <row r="725" spans="8:9" x14ac:dyDescent="0.25">
      <c r="H725" s="3"/>
      <c r="I725" s="4"/>
    </row>
    <row r="726" spans="8:9" x14ac:dyDescent="0.25">
      <c r="H726" s="3"/>
      <c r="I726" s="4"/>
    </row>
    <row r="727" spans="8:9" x14ac:dyDescent="0.25">
      <c r="H727" s="3"/>
      <c r="I727" s="4"/>
    </row>
    <row r="728" spans="8:9" x14ac:dyDescent="0.25">
      <c r="H728" s="3"/>
      <c r="I728" s="4"/>
    </row>
    <row r="729" spans="8:9" x14ac:dyDescent="0.25">
      <c r="H729" s="3"/>
      <c r="I729" s="4"/>
    </row>
    <row r="730" spans="8:9" x14ac:dyDescent="0.25">
      <c r="H730" s="3"/>
      <c r="I730" s="4"/>
    </row>
    <row r="731" spans="8:9" x14ac:dyDescent="0.25">
      <c r="H731" s="3"/>
      <c r="I731" s="4"/>
    </row>
    <row r="732" spans="8:9" x14ac:dyDescent="0.25">
      <c r="H732" s="3"/>
      <c r="I732" s="4"/>
    </row>
    <row r="733" spans="8:9" x14ac:dyDescent="0.25">
      <c r="H733" s="3"/>
      <c r="I733" s="4"/>
    </row>
    <row r="734" spans="8:9" x14ac:dyDescent="0.25">
      <c r="H734" s="3"/>
      <c r="I734" s="4"/>
    </row>
    <row r="735" spans="8:9" x14ac:dyDescent="0.25">
      <c r="H735" s="3"/>
      <c r="I735" s="4"/>
    </row>
    <row r="736" spans="8:9" x14ac:dyDescent="0.25">
      <c r="H736" s="3"/>
      <c r="I736" s="4"/>
    </row>
    <row r="737" spans="8:9" x14ac:dyDescent="0.25">
      <c r="H737" s="3"/>
      <c r="I737" s="4"/>
    </row>
    <row r="738" spans="8:9" x14ac:dyDescent="0.25">
      <c r="H738" s="3"/>
      <c r="I738" s="4"/>
    </row>
    <row r="739" spans="8:9" x14ac:dyDescent="0.25">
      <c r="H739" s="3"/>
      <c r="I739" s="4"/>
    </row>
    <row r="740" spans="8:9" x14ac:dyDescent="0.25">
      <c r="H740" s="3"/>
      <c r="I740" s="4"/>
    </row>
    <row r="741" spans="8:9" x14ac:dyDescent="0.25">
      <c r="H741" s="3"/>
      <c r="I741" s="4"/>
    </row>
    <row r="742" spans="8:9" x14ac:dyDescent="0.25">
      <c r="H742" s="3"/>
      <c r="I742" s="4"/>
    </row>
    <row r="743" spans="8:9" x14ac:dyDescent="0.25">
      <c r="H743" s="3"/>
      <c r="I743" s="4"/>
    </row>
    <row r="744" spans="8:9" x14ac:dyDescent="0.25">
      <c r="H744" s="3"/>
      <c r="I744" s="4"/>
    </row>
    <row r="745" spans="8:9" x14ac:dyDescent="0.25">
      <c r="H745" s="3"/>
      <c r="I745" s="4"/>
    </row>
    <row r="746" spans="8:9" x14ac:dyDescent="0.25">
      <c r="H746" s="3"/>
      <c r="I746" s="4"/>
    </row>
    <row r="747" spans="8:9" x14ac:dyDescent="0.25">
      <c r="H747" s="3"/>
      <c r="I747" s="4"/>
    </row>
    <row r="748" spans="8:9" x14ac:dyDescent="0.25">
      <c r="H748" s="3"/>
      <c r="I748" s="4"/>
    </row>
    <row r="749" spans="8:9" x14ac:dyDescent="0.25">
      <c r="H749" s="3"/>
      <c r="I749" s="4"/>
    </row>
    <row r="750" spans="8:9" x14ac:dyDescent="0.25">
      <c r="H750" s="3"/>
      <c r="I750" s="4"/>
    </row>
    <row r="751" spans="8:9" x14ac:dyDescent="0.25">
      <c r="H751" s="3"/>
      <c r="I751" s="4"/>
    </row>
    <row r="752" spans="8:9" x14ac:dyDescent="0.25">
      <c r="H752" s="3"/>
      <c r="I752" s="4"/>
    </row>
    <row r="753" spans="8:9" x14ac:dyDescent="0.25">
      <c r="H753" s="3"/>
      <c r="I753" s="4"/>
    </row>
    <row r="754" spans="8:9" x14ac:dyDescent="0.25">
      <c r="H754" s="3"/>
      <c r="I754" s="4"/>
    </row>
    <row r="755" spans="8:9" x14ac:dyDescent="0.25">
      <c r="H755" s="3"/>
      <c r="I755" s="4"/>
    </row>
    <row r="756" spans="8:9" x14ac:dyDescent="0.25">
      <c r="H756" s="3"/>
      <c r="I756" s="4"/>
    </row>
    <row r="757" spans="8:9" x14ac:dyDescent="0.25">
      <c r="H757" s="3"/>
      <c r="I757" s="4"/>
    </row>
    <row r="758" spans="8:9" x14ac:dyDescent="0.25">
      <c r="H758" s="3"/>
      <c r="I758" s="4"/>
    </row>
    <row r="759" spans="8:9" x14ac:dyDescent="0.25">
      <c r="H759" s="3"/>
      <c r="I759" s="4"/>
    </row>
    <row r="760" spans="8:9" x14ac:dyDescent="0.25">
      <c r="H760" s="3"/>
      <c r="I760" s="4"/>
    </row>
    <row r="761" spans="8:9" x14ac:dyDescent="0.25">
      <c r="H761" s="3"/>
      <c r="I761" s="4"/>
    </row>
    <row r="762" spans="8:9" x14ac:dyDescent="0.25">
      <c r="H762" s="3"/>
      <c r="I762" s="4"/>
    </row>
    <row r="763" spans="8:9" x14ac:dyDescent="0.25">
      <c r="H763" s="3"/>
      <c r="I763" s="4"/>
    </row>
    <row r="764" spans="8:9" x14ac:dyDescent="0.25">
      <c r="H764" s="3"/>
      <c r="I764" s="4"/>
    </row>
    <row r="765" spans="8:9" x14ac:dyDescent="0.25">
      <c r="H765" s="3"/>
      <c r="I765" s="4"/>
    </row>
    <row r="766" spans="8:9" x14ac:dyDescent="0.25">
      <c r="H766" s="3"/>
      <c r="I766" s="4"/>
    </row>
    <row r="767" spans="8:9" x14ac:dyDescent="0.25">
      <c r="H767" s="3"/>
      <c r="I767" s="4"/>
    </row>
    <row r="768" spans="8:9" x14ac:dyDescent="0.25">
      <c r="H768" s="3"/>
      <c r="I768" s="4"/>
    </row>
    <row r="769" spans="8:9" x14ac:dyDescent="0.25">
      <c r="H769" s="3"/>
      <c r="I769" s="4"/>
    </row>
    <row r="770" spans="8:9" x14ac:dyDescent="0.25">
      <c r="H770" s="3"/>
      <c r="I770" s="4"/>
    </row>
    <row r="771" spans="8:9" x14ac:dyDescent="0.25">
      <c r="H771" s="3"/>
      <c r="I771" s="4"/>
    </row>
    <row r="772" spans="8:9" x14ac:dyDescent="0.25">
      <c r="H772" s="3"/>
      <c r="I772" s="4"/>
    </row>
    <row r="773" spans="8:9" x14ac:dyDescent="0.25">
      <c r="H773" s="3"/>
      <c r="I773" s="4"/>
    </row>
    <row r="774" spans="8:9" x14ac:dyDescent="0.25">
      <c r="H774" s="3"/>
      <c r="I774" s="4"/>
    </row>
    <row r="775" spans="8:9" x14ac:dyDescent="0.25">
      <c r="H775" s="3"/>
      <c r="I775" s="4"/>
    </row>
    <row r="776" spans="8:9" x14ac:dyDescent="0.25">
      <c r="H776" s="3"/>
      <c r="I776" s="4"/>
    </row>
    <row r="777" spans="8:9" x14ac:dyDescent="0.25">
      <c r="H777" s="3"/>
      <c r="I777" s="4"/>
    </row>
    <row r="778" spans="8:9" x14ac:dyDescent="0.25">
      <c r="H778" s="3"/>
      <c r="I778" s="4"/>
    </row>
    <row r="779" spans="8:9" x14ac:dyDescent="0.25">
      <c r="H779" s="3"/>
      <c r="I779" s="4"/>
    </row>
    <row r="780" spans="8:9" x14ac:dyDescent="0.25">
      <c r="H780" s="3"/>
      <c r="I780" s="4"/>
    </row>
    <row r="781" spans="8:9" x14ac:dyDescent="0.25">
      <c r="H781" s="3"/>
      <c r="I781" s="4"/>
    </row>
    <row r="782" spans="8:9" x14ac:dyDescent="0.25">
      <c r="H782" s="3"/>
      <c r="I782" s="4"/>
    </row>
    <row r="783" spans="8:9" x14ac:dyDescent="0.25">
      <c r="H783" s="3"/>
      <c r="I783" s="4"/>
    </row>
    <row r="784" spans="8:9" x14ac:dyDescent="0.25">
      <c r="H784" s="3"/>
      <c r="I784" s="4"/>
    </row>
    <row r="785" spans="8:9" x14ac:dyDescent="0.25">
      <c r="H785" s="3"/>
      <c r="I785" s="4"/>
    </row>
    <row r="786" spans="8:9" x14ac:dyDescent="0.25">
      <c r="H786" s="3"/>
      <c r="I786" s="4"/>
    </row>
    <row r="787" spans="8:9" x14ac:dyDescent="0.25">
      <c r="H787" s="3"/>
      <c r="I787" s="4"/>
    </row>
    <row r="788" spans="8:9" x14ac:dyDescent="0.25">
      <c r="H788" s="3"/>
      <c r="I788" s="4"/>
    </row>
    <row r="789" spans="8:9" x14ac:dyDescent="0.25">
      <c r="H789" s="3"/>
      <c r="I789" s="4"/>
    </row>
    <row r="790" spans="8:9" x14ac:dyDescent="0.25">
      <c r="H790" s="3"/>
      <c r="I790" s="4"/>
    </row>
    <row r="791" spans="8:9" x14ac:dyDescent="0.25">
      <c r="H791" s="3"/>
      <c r="I791" s="4"/>
    </row>
    <row r="792" spans="8:9" x14ac:dyDescent="0.25">
      <c r="H792" s="3"/>
      <c r="I792" s="4"/>
    </row>
    <row r="793" spans="8:9" x14ac:dyDescent="0.25">
      <c r="H793" s="3"/>
      <c r="I793" s="4"/>
    </row>
    <row r="794" spans="8:9" x14ac:dyDescent="0.25">
      <c r="H794" s="3"/>
      <c r="I794" s="4"/>
    </row>
    <row r="795" spans="8:9" x14ac:dyDescent="0.25">
      <c r="H795" s="3"/>
      <c r="I795" s="4"/>
    </row>
    <row r="796" spans="8:9" x14ac:dyDescent="0.25">
      <c r="H796" s="3"/>
      <c r="I796" s="4"/>
    </row>
    <row r="797" spans="8:9" x14ac:dyDescent="0.25">
      <c r="H797" s="3"/>
      <c r="I797" s="4"/>
    </row>
    <row r="798" spans="8:9" x14ac:dyDescent="0.25">
      <c r="H798" s="3"/>
      <c r="I798" s="4"/>
    </row>
    <row r="799" spans="8:9" x14ac:dyDescent="0.25">
      <c r="H799" s="3"/>
      <c r="I799" s="4"/>
    </row>
    <row r="800" spans="8:9" x14ac:dyDescent="0.25">
      <c r="H800" s="3"/>
      <c r="I800" s="4"/>
    </row>
    <row r="801" spans="8:9" x14ac:dyDescent="0.25">
      <c r="H801" s="3"/>
      <c r="I801" s="4"/>
    </row>
    <row r="802" spans="8:9" x14ac:dyDescent="0.25">
      <c r="H802" s="3"/>
      <c r="I802" s="4"/>
    </row>
    <row r="803" spans="8:9" x14ac:dyDescent="0.25">
      <c r="H803" s="3"/>
      <c r="I803" s="4"/>
    </row>
    <row r="804" spans="8:9" x14ac:dyDescent="0.25">
      <c r="H804" s="3"/>
      <c r="I804" s="4"/>
    </row>
    <row r="805" spans="8:9" x14ac:dyDescent="0.25">
      <c r="H805" s="3"/>
      <c r="I805" s="4"/>
    </row>
    <row r="806" spans="8:9" x14ac:dyDescent="0.25">
      <c r="H806" s="3"/>
      <c r="I806" s="4"/>
    </row>
    <row r="807" spans="8:9" x14ac:dyDescent="0.25">
      <c r="H807" s="3"/>
      <c r="I807" s="4"/>
    </row>
    <row r="808" spans="8:9" x14ac:dyDescent="0.25">
      <c r="H808" s="3"/>
      <c r="I808" s="4"/>
    </row>
    <row r="809" spans="8:9" x14ac:dyDescent="0.25">
      <c r="H809" s="3"/>
      <c r="I809" s="4"/>
    </row>
    <row r="810" spans="8:9" x14ac:dyDescent="0.25">
      <c r="H810" s="3"/>
      <c r="I810" s="4"/>
    </row>
    <row r="811" spans="8:9" x14ac:dyDescent="0.25">
      <c r="H811" s="3"/>
      <c r="I811" s="4"/>
    </row>
    <row r="812" spans="8:9" x14ac:dyDescent="0.25">
      <c r="H812" s="3"/>
      <c r="I812" s="4"/>
    </row>
    <row r="813" spans="8:9" x14ac:dyDescent="0.25">
      <c r="H813" s="3"/>
      <c r="I813" s="4"/>
    </row>
    <row r="814" spans="8:9" x14ac:dyDescent="0.25">
      <c r="H814" s="3"/>
      <c r="I814" s="4"/>
    </row>
    <row r="815" spans="8:9" x14ac:dyDescent="0.25">
      <c r="H815" s="3"/>
      <c r="I815" s="4"/>
    </row>
    <row r="816" spans="8:9" x14ac:dyDescent="0.25">
      <c r="H816" s="3"/>
      <c r="I816" s="4"/>
    </row>
    <row r="817" spans="8:9" x14ac:dyDescent="0.25">
      <c r="H817" s="3"/>
      <c r="I817" s="4"/>
    </row>
    <row r="818" spans="8:9" x14ac:dyDescent="0.25">
      <c r="H818" s="3"/>
      <c r="I818" s="4"/>
    </row>
    <row r="819" spans="8:9" x14ac:dyDescent="0.25">
      <c r="H819" s="3"/>
      <c r="I819" s="4"/>
    </row>
    <row r="820" spans="8:9" x14ac:dyDescent="0.25">
      <c r="H820" s="3"/>
      <c r="I820" s="4"/>
    </row>
    <row r="821" spans="8:9" x14ac:dyDescent="0.25">
      <c r="H821" s="3"/>
      <c r="I821" s="4"/>
    </row>
    <row r="822" spans="8:9" x14ac:dyDescent="0.25">
      <c r="H822" s="3"/>
      <c r="I822" s="4"/>
    </row>
    <row r="823" spans="8:9" x14ac:dyDescent="0.25">
      <c r="H823" s="3"/>
      <c r="I823" s="4"/>
    </row>
    <row r="824" spans="8:9" x14ac:dyDescent="0.25">
      <c r="H824" s="3"/>
      <c r="I824" s="4"/>
    </row>
    <row r="825" spans="8:9" x14ac:dyDescent="0.25">
      <c r="H825" s="3"/>
      <c r="I825" s="4"/>
    </row>
    <row r="826" spans="8:9" x14ac:dyDescent="0.25">
      <c r="H826" s="3"/>
      <c r="I826" s="4"/>
    </row>
    <row r="827" spans="8:9" x14ac:dyDescent="0.25">
      <c r="H827" s="3"/>
      <c r="I827" s="4"/>
    </row>
    <row r="828" spans="8:9" x14ac:dyDescent="0.25">
      <c r="H828" s="3"/>
      <c r="I828" s="4"/>
    </row>
    <row r="829" spans="8:9" x14ac:dyDescent="0.25">
      <c r="H829" s="3"/>
      <c r="I829" s="4"/>
    </row>
    <row r="830" spans="8:9" x14ac:dyDescent="0.25">
      <c r="H830" s="3"/>
      <c r="I830" s="4"/>
    </row>
    <row r="831" spans="8:9" x14ac:dyDescent="0.25">
      <c r="H831" s="3"/>
      <c r="I831" s="4"/>
    </row>
    <row r="832" spans="8:9" x14ac:dyDescent="0.25">
      <c r="H832" s="3"/>
      <c r="I832" s="4"/>
    </row>
    <row r="833" spans="8:9" x14ac:dyDescent="0.25">
      <c r="H833" s="3"/>
      <c r="I833" s="4"/>
    </row>
    <row r="834" spans="8:9" x14ac:dyDescent="0.25">
      <c r="H834" s="3"/>
      <c r="I834" s="4"/>
    </row>
    <row r="835" spans="8:9" x14ac:dyDescent="0.25">
      <c r="H835" s="3"/>
      <c r="I835" s="4"/>
    </row>
    <row r="836" spans="8:9" x14ac:dyDescent="0.25">
      <c r="H836" s="3"/>
      <c r="I836" s="4"/>
    </row>
    <row r="837" spans="8:9" x14ac:dyDescent="0.25">
      <c r="H837" s="3"/>
      <c r="I837" s="4"/>
    </row>
    <row r="838" spans="8:9" x14ac:dyDescent="0.25">
      <c r="H838" s="3"/>
      <c r="I838" s="4"/>
    </row>
    <row r="839" spans="8:9" x14ac:dyDescent="0.25">
      <c r="H839" s="3"/>
      <c r="I839" s="4"/>
    </row>
    <row r="840" spans="8:9" x14ac:dyDescent="0.25">
      <c r="H840" s="3"/>
      <c r="I840" s="4"/>
    </row>
    <row r="841" spans="8:9" x14ac:dyDescent="0.25">
      <c r="H841" s="3"/>
      <c r="I841" s="4"/>
    </row>
    <row r="842" spans="8:9" x14ac:dyDescent="0.25">
      <c r="H842" s="3"/>
      <c r="I842" s="4"/>
    </row>
    <row r="843" spans="8:9" x14ac:dyDescent="0.25">
      <c r="H843" s="3"/>
      <c r="I843" s="4"/>
    </row>
    <row r="844" spans="8:9" x14ac:dyDescent="0.25">
      <c r="H844" s="3"/>
      <c r="I844" s="4"/>
    </row>
    <row r="845" spans="8:9" x14ac:dyDescent="0.25">
      <c r="H845" s="3"/>
      <c r="I845" s="4"/>
    </row>
    <row r="846" spans="8:9" x14ac:dyDescent="0.25">
      <c r="H846" s="3"/>
      <c r="I846" s="4"/>
    </row>
    <row r="847" spans="8:9" x14ac:dyDescent="0.25">
      <c r="H847" s="3"/>
      <c r="I847" s="4"/>
    </row>
    <row r="848" spans="8:9" x14ac:dyDescent="0.25">
      <c r="H848" s="3"/>
      <c r="I848" s="4"/>
    </row>
    <row r="849" spans="8:9" x14ac:dyDescent="0.25">
      <c r="H849" s="3"/>
      <c r="I849" s="4"/>
    </row>
    <row r="850" spans="8:9" x14ac:dyDescent="0.25">
      <c r="H850" s="3"/>
      <c r="I850" s="4"/>
    </row>
    <row r="851" spans="8:9" x14ac:dyDescent="0.25">
      <c r="H851" s="3"/>
      <c r="I851" s="4"/>
    </row>
    <row r="852" spans="8:9" x14ac:dyDescent="0.25">
      <c r="H852" s="3"/>
      <c r="I852" s="4"/>
    </row>
    <row r="853" spans="8:9" x14ac:dyDescent="0.25">
      <c r="H853" s="3"/>
      <c r="I853" s="4"/>
    </row>
    <row r="854" spans="8:9" x14ac:dyDescent="0.25">
      <c r="H854" s="3"/>
      <c r="I854" s="4"/>
    </row>
    <row r="855" spans="8:9" x14ac:dyDescent="0.25">
      <c r="H855" s="3"/>
      <c r="I855" s="4"/>
    </row>
    <row r="856" spans="8:9" x14ac:dyDescent="0.25">
      <c r="H856" s="3"/>
      <c r="I856" s="4"/>
    </row>
    <row r="857" spans="8:9" x14ac:dyDescent="0.25">
      <c r="H857" s="3"/>
      <c r="I857" s="4"/>
    </row>
    <row r="858" spans="8:9" x14ac:dyDescent="0.25">
      <c r="H858" s="3"/>
      <c r="I858" s="4"/>
    </row>
    <row r="859" spans="8:9" x14ac:dyDescent="0.25">
      <c r="H859" s="3"/>
      <c r="I859" s="4"/>
    </row>
    <row r="860" spans="8:9" x14ac:dyDescent="0.25">
      <c r="H860" s="3"/>
      <c r="I860" s="4"/>
    </row>
    <row r="861" spans="8:9" x14ac:dyDescent="0.25">
      <c r="H861" s="3"/>
      <c r="I861" s="4"/>
    </row>
    <row r="862" spans="8:9" x14ac:dyDescent="0.25">
      <c r="H862" s="3"/>
      <c r="I862" s="4"/>
    </row>
    <row r="863" spans="8:9" x14ac:dyDescent="0.25">
      <c r="H863" s="3"/>
      <c r="I863" s="4"/>
    </row>
    <row r="864" spans="8:9" x14ac:dyDescent="0.25">
      <c r="H864" s="3"/>
      <c r="I864" s="4"/>
    </row>
    <row r="865" spans="8:9" x14ac:dyDescent="0.25">
      <c r="H865" s="3"/>
      <c r="I865" s="4"/>
    </row>
    <row r="866" spans="8:9" x14ac:dyDescent="0.25">
      <c r="H866" s="3"/>
      <c r="I866" s="4"/>
    </row>
    <row r="867" spans="8:9" x14ac:dyDescent="0.25">
      <c r="H867" s="3"/>
      <c r="I867" s="4"/>
    </row>
    <row r="868" spans="8:9" x14ac:dyDescent="0.25">
      <c r="H868" s="3"/>
      <c r="I868" s="4"/>
    </row>
    <row r="869" spans="8:9" x14ac:dyDescent="0.25">
      <c r="H869" s="3"/>
      <c r="I869" s="4"/>
    </row>
    <row r="870" spans="8:9" x14ac:dyDescent="0.25">
      <c r="H870" s="3"/>
      <c r="I870" s="4"/>
    </row>
    <row r="871" spans="8:9" x14ac:dyDescent="0.25">
      <c r="H871" s="3"/>
      <c r="I871" s="4"/>
    </row>
    <row r="872" spans="8:9" x14ac:dyDescent="0.25">
      <c r="H872" s="3"/>
      <c r="I872" s="4"/>
    </row>
    <row r="873" spans="8:9" x14ac:dyDescent="0.25">
      <c r="H873" s="3"/>
      <c r="I873" s="4"/>
    </row>
    <row r="874" spans="8:9" x14ac:dyDescent="0.25">
      <c r="H874" s="3"/>
      <c r="I874" s="4"/>
    </row>
    <row r="875" spans="8:9" x14ac:dyDescent="0.25">
      <c r="H875" s="3"/>
      <c r="I875" s="4"/>
    </row>
    <row r="876" spans="8:9" x14ac:dyDescent="0.25">
      <c r="H876" s="3"/>
      <c r="I876" s="4"/>
    </row>
    <row r="877" spans="8:9" x14ac:dyDescent="0.25">
      <c r="H877" s="3"/>
      <c r="I877" s="4"/>
    </row>
    <row r="878" spans="8:9" x14ac:dyDescent="0.25">
      <c r="H878" s="3"/>
      <c r="I878" s="4"/>
    </row>
    <row r="879" spans="8:9" x14ac:dyDescent="0.25">
      <c r="H879" s="3"/>
      <c r="I879" s="4"/>
    </row>
    <row r="880" spans="8:9" x14ac:dyDescent="0.25">
      <c r="H880" s="3"/>
      <c r="I880" s="4"/>
    </row>
    <row r="881" spans="8:9" x14ac:dyDescent="0.25">
      <c r="H881" s="3"/>
      <c r="I881" s="4"/>
    </row>
    <row r="882" spans="8:9" x14ac:dyDescent="0.25">
      <c r="H882" s="3"/>
      <c r="I882" s="4"/>
    </row>
    <row r="883" spans="8:9" x14ac:dyDescent="0.25">
      <c r="H883" s="3"/>
      <c r="I883" s="4"/>
    </row>
    <row r="884" spans="8:9" x14ac:dyDescent="0.25">
      <c r="H884" s="3"/>
      <c r="I884" s="4"/>
    </row>
    <row r="885" spans="8:9" x14ac:dyDescent="0.25">
      <c r="H885" s="3"/>
      <c r="I885" s="4"/>
    </row>
    <row r="886" spans="8:9" x14ac:dyDescent="0.25">
      <c r="H886" s="3"/>
      <c r="I886" s="4"/>
    </row>
    <row r="887" spans="8:9" x14ac:dyDescent="0.25">
      <c r="H887" s="3"/>
      <c r="I887" s="4"/>
    </row>
    <row r="888" spans="8:9" x14ac:dyDescent="0.25">
      <c r="H888" s="3"/>
      <c r="I888" s="4"/>
    </row>
    <row r="889" spans="8:9" x14ac:dyDescent="0.25">
      <c r="H889" s="3"/>
      <c r="I889" s="4"/>
    </row>
    <row r="890" spans="8:9" x14ac:dyDescent="0.25">
      <c r="H890" s="3"/>
      <c r="I890" s="4"/>
    </row>
    <row r="891" spans="8:9" x14ac:dyDescent="0.25">
      <c r="H891" s="3"/>
      <c r="I891" s="4"/>
    </row>
    <row r="892" spans="8:9" x14ac:dyDescent="0.25">
      <c r="H892" s="3"/>
      <c r="I892" s="4"/>
    </row>
    <row r="893" spans="8:9" x14ac:dyDescent="0.25">
      <c r="H893" s="3"/>
      <c r="I893" s="4"/>
    </row>
    <row r="894" spans="8:9" x14ac:dyDescent="0.25">
      <c r="H894" s="3"/>
      <c r="I894" s="4"/>
    </row>
    <row r="895" spans="8:9" x14ac:dyDescent="0.25">
      <c r="H895" s="3"/>
      <c r="I895" s="4"/>
    </row>
    <row r="896" spans="8:9" x14ac:dyDescent="0.25">
      <c r="H896" s="3"/>
      <c r="I896" s="4"/>
    </row>
    <row r="897" spans="8:9" x14ac:dyDescent="0.25">
      <c r="H897" s="3"/>
      <c r="I897" s="4"/>
    </row>
    <row r="898" spans="8:9" x14ac:dyDescent="0.25">
      <c r="H898" s="3"/>
      <c r="I898" s="4"/>
    </row>
    <row r="899" spans="8:9" x14ac:dyDescent="0.25">
      <c r="H899" s="3"/>
      <c r="I899" s="4"/>
    </row>
    <row r="900" spans="8:9" x14ac:dyDescent="0.25">
      <c r="H900" s="3"/>
      <c r="I900" s="4"/>
    </row>
    <row r="901" spans="8:9" x14ac:dyDescent="0.25">
      <c r="H901" s="3"/>
      <c r="I901" s="4"/>
    </row>
    <row r="902" spans="8:9" x14ac:dyDescent="0.25">
      <c r="H902" s="3"/>
      <c r="I902" s="4"/>
    </row>
    <row r="903" spans="8:9" x14ac:dyDescent="0.25">
      <c r="H903" s="3"/>
      <c r="I903" s="4"/>
    </row>
    <row r="904" spans="8:9" x14ac:dyDescent="0.25">
      <c r="H904" s="3"/>
      <c r="I904" s="4"/>
    </row>
    <row r="905" spans="8:9" x14ac:dyDescent="0.25">
      <c r="H905" s="3"/>
      <c r="I905" s="4"/>
    </row>
    <row r="906" spans="8:9" x14ac:dyDescent="0.25">
      <c r="H906" s="3"/>
      <c r="I906" s="4"/>
    </row>
    <row r="907" spans="8:9" x14ac:dyDescent="0.25">
      <c r="H907" s="3"/>
      <c r="I907" s="4"/>
    </row>
    <row r="908" spans="8:9" x14ac:dyDescent="0.25">
      <c r="H908" s="3"/>
      <c r="I908" s="4"/>
    </row>
    <row r="909" spans="8:9" x14ac:dyDescent="0.25">
      <c r="H909" s="3"/>
      <c r="I909" s="4"/>
    </row>
    <row r="910" spans="8:9" x14ac:dyDescent="0.25">
      <c r="H910" s="3"/>
      <c r="I910" s="4"/>
    </row>
    <row r="911" spans="8:9" x14ac:dyDescent="0.25">
      <c r="H911" s="3"/>
      <c r="I911" s="4"/>
    </row>
    <row r="912" spans="8:9" x14ac:dyDescent="0.25">
      <c r="H912" s="3"/>
      <c r="I912" s="4"/>
    </row>
    <row r="913" spans="8:9" x14ac:dyDescent="0.25">
      <c r="H913" s="3"/>
      <c r="I913" s="4"/>
    </row>
    <row r="914" spans="8:9" x14ac:dyDescent="0.25">
      <c r="H914" s="3"/>
      <c r="I914" s="4"/>
    </row>
    <row r="915" spans="8:9" x14ac:dyDescent="0.25">
      <c r="H915" s="3"/>
      <c r="I915" s="4"/>
    </row>
    <row r="916" spans="8:9" x14ac:dyDescent="0.25">
      <c r="H916" s="3"/>
      <c r="I916" s="4"/>
    </row>
    <row r="917" spans="8:9" x14ac:dyDescent="0.25">
      <c r="H917" s="3"/>
      <c r="I917" s="4"/>
    </row>
    <row r="918" spans="8:9" x14ac:dyDescent="0.25">
      <c r="H918" s="3"/>
      <c r="I918" s="4"/>
    </row>
    <row r="919" spans="8:9" x14ac:dyDescent="0.25">
      <c r="H919" s="3"/>
      <c r="I919" s="4"/>
    </row>
    <row r="920" spans="8:9" x14ac:dyDescent="0.25">
      <c r="H920" s="3"/>
      <c r="I920" s="4"/>
    </row>
    <row r="921" spans="8:9" x14ac:dyDescent="0.25">
      <c r="H921" s="3"/>
      <c r="I921" s="4"/>
    </row>
    <row r="922" spans="8:9" x14ac:dyDescent="0.25">
      <c r="H922" s="3"/>
      <c r="I922" s="4"/>
    </row>
    <row r="923" spans="8:9" x14ac:dyDescent="0.25">
      <c r="H923" s="3"/>
      <c r="I923" s="4"/>
    </row>
    <row r="924" spans="8:9" x14ac:dyDescent="0.25">
      <c r="H924" s="3"/>
      <c r="I924" s="4"/>
    </row>
    <row r="925" spans="8:9" x14ac:dyDescent="0.25">
      <c r="H925" s="3"/>
      <c r="I925" s="4"/>
    </row>
    <row r="926" spans="8:9" x14ac:dyDescent="0.25">
      <c r="H926" s="3"/>
      <c r="I926" s="4"/>
    </row>
    <row r="927" spans="8:9" x14ac:dyDescent="0.25">
      <c r="H927" s="3"/>
      <c r="I927" s="4"/>
    </row>
    <row r="928" spans="8:9" x14ac:dyDescent="0.25">
      <c r="H928" s="3"/>
      <c r="I928" s="4"/>
    </row>
    <row r="929" spans="8:9" x14ac:dyDescent="0.25">
      <c r="H929" s="3"/>
      <c r="I929" s="4"/>
    </row>
    <row r="930" spans="8:9" x14ac:dyDescent="0.25">
      <c r="H930" s="3"/>
      <c r="I930" s="4"/>
    </row>
    <row r="931" spans="8:9" x14ac:dyDescent="0.25">
      <c r="H931" s="3"/>
      <c r="I931" s="4"/>
    </row>
    <row r="932" spans="8:9" x14ac:dyDescent="0.25">
      <c r="H932" s="3"/>
      <c r="I932" s="4"/>
    </row>
    <row r="933" spans="8:9" x14ac:dyDescent="0.25">
      <c r="H933" s="3"/>
      <c r="I933" s="4"/>
    </row>
    <row r="934" spans="8:9" x14ac:dyDescent="0.25">
      <c r="H934" s="3"/>
      <c r="I934" s="4"/>
    </row>
    <row r="935" spans="8:9" x14ac:dyDescent="0.25">
      <c r="H935" s="3"/>
      <c r="I935" s="4"/>
    </row>
    <row r="936" spans="8:9" x14ac:dyDescent="0.25">
      <c r="H936" s="3"/>
      <c r="I936" s="4"/>
    </row>
    <row r="937" spans="8:9" x14ac:dyDescent="0.25">
      <c r="H937" s="3"/>
      <c r="I937" s="4"/>
    </row>
    <row r="938" spans="8:9" x14ac:dyDescent="0.25">
      <c r="H938" s="3"/>
      <c r="I938" s="4"/>
    </row>
    <row r="939" spans="8:9" x14ac:dyDescent="0.25">
      <c r="H939" s="3"/>
      <c r="I939" s="4"/>
    </row>
    <row r="940" spans="8:9" x14ac:dyDescent="0.25">
      <c r="H940" s="3"/>
      <c r="I940" s="4"/>
    </row>
    <row r="941" spans="8:9" x14ac:dyDescent="0.25">
      <c r="H941" s="3"/>
      <c r="I941" s="4"/>
    </row>
    <row r="942" spans="8:9" x14ac:dyDescent="0.25">
      <c r="H942" s="3"/>
      <c r="I942" s="4"/>
    </row>
    <row r="943" spans="8:9" x14ac:dyDescent="0.25">
      <c r="H943" s="3"/>
      <c r="I943" s="4"/>
    </row>
    <row r="944" spans="8:9" x14ac:dyDescent="0.25">
      <c r="H944" s="3"/>
      <c r="I944" s="4"/>
    </row>
    <row r="945" spans="8:9" x14ac:dyDescent="0.25">
      <c r="H945" s="3"/>
      <c r="I945" s="4"/>
    </row>
    <row r="946" spans="8:9" x14ac:dyDescent="0.25">
      <c r="H946" s="3"/>
      <c r="I946" s="4"/>
    </row>
    <row r="947" spans="8:9" x14ac:dyDescent="0.25">
      <c r="H947" s="3"/>
      <c r="I947" s="4"/>
    </row>
    <row r="948" spans="8:9" x14ac:dyDescent="0.25">
      <c r="H948" s="3"/>
      <c r="I948" s="4"/>
    </row>
    <row r="949" spans="8:9" x14ac:dyDescent="0.25">
      <c r="H949" s="3"/>
      <c r="I949" s="4"/>
    </row>
    <row r="950" spans="8:9" x14ac:dyDescent="0.25">
      <c r="H950" s="3"/>
      <c r="I950" s="4"/>
    </row>
    <row r="951" spans="8:9" x14ac:dyDescent="0.25">
      <c r="H951" s="3"/>
      <c r="I951" s="4"/>
    </row>
    <row r="952" spans="8:9" x14ac:dyDescent="0.25">
      <c r="H952" s="3"/>
      <c r="I952" s="4"/>
    </row>
    <row r="953" spans="8:9" x14ac:dyDescent="0.25">
      <c r="H953" s="3"/>
      <c r="I953" s="4"/>
    </row>
    <row r="954" spans="8:9" x14ac:dyDescent="0.25">
      <c r="H954" s="3"/>
      <c r="I954" s="4"/>
    </row>
    <row r="955" spans="8:9" x14ac:dyDescent="0.25">
      <c r="H955" s="3"/>
      <c r="I955" s="4"/>
    </row>
    <row r="956" spans="8:9" x14ac:dyDescent="0.25">
      <c r="H956" s="3"/>
      <c r="I956" s="4"/>
    </row>
    <row r="957" spans="8:9" x14ac:dyDescent="0.25">
      <c r="H957" s="3"/>
      <c r="I957" s="4"/>
    </row>
    <row r="958" spans="8:9" x14ac:dyDescent="0.25">
      <c r="H958" s="3"/>
      <c r="I958" s="4"/>
    </row>
    <row r="959" spans="8:9" x14ac:dyDescent="0.25">
      <c r="H959" s="3"/>
      <c r="I959" s="4"/>
    </row>
    <row r="960" spans="8:9" x14ac:dyDescent="0.25">
      <c r="H960" s="3"/>
      <c r="I960" s="4"/>
    </row>
    <row r="961" spans="8:9" x14ac:dyDescent="0.25">
      <c r="H961" s="3"/>
      <c r="I961" s="4"/>
    </row>
    <row r="962" spans="8:9" x14ac:dyDescent="0.25">
      <c r="H962" s="3"/>
      <c r="I962" s="4"/>
    </row>
    <row r="963" spans="8:9" x14ac:dyDescent="0.25">
      <c r="H963" s="3"/>
      <c r="I963" s="4"/>
    </row>
    <row r="964" spans="8:9" x14ac:dyDescent="0.25">
      <c r="H964" s="3"/>
      <c r="I964" s="4"/>
    </row>
    <row r="965" spans="8:9" x14ac:dyDescent="0.25">
      <c r="H965" s="3"/>
      <c r="I965" s="4"/>
    </row>
    <row r="966" spans="8:9" x14ac:dyDescent="0.25">
      <c r="H966" s="3"/>
      <c r="I966" s="4"/>
    </row>
    <row r="967" spans="8:9" x14ac:dyDescent="0.25">
      <c r="H967" s="3"/>
      <c r="I967" s="4"/>
    </row>
    <row r="968" spans="8:9" x14ac:dyDescent="0.25">
      <c r="H968" s="3"/>
      <c r="I968" s="4"/>
    </row>
    <row r="969" spans="8:9" x14ac:dyDescent="0.25">
      <c r="H969" s="3"/>
      <c r="I969" s="4"/>
    </row>
    <row r="970" spans="8:9" x14ac:dyDescent="0.25">
      <c r="H970" s="3"/>
      <c r="I970" s="4"/>
    </row>
    <row r="971" spans="8:9" x14ac:dyDescent="0.25">
      <c r="H971" s="3"/>
      <c r="I971" s="4"/>
    </row>
    <row r="972" spans="8:9" x14ac:dyDescent="0.25">
      <c r="H972" s="3"/>
      <c r="I972" s="4"/>
    </row>
    <row r="973" spans="8:9" x14ac:dyDescent="0.25">
      <c r="H973" s="3"/>
      <c r="I973" s="4"/>
    </row>
    <row r="974" spans="8:9" x14ac:dyDescent="0.25">
      <c r="H974" s="3"/>
      <c r="I974" s="4"/>
    </row>
    <row r="975" spans="8:9" x14ac:dyDescent="0.25">
      <c r="H975" s="3"/>
      <c r="I975" s="4"/>
    </row>
    <row r="976" spans="8:9" x14ac:dyDescent="0.25">
      <c r="H976" s="3"/>
      <c r="I976" s="4"/>
    </row>
    <row r="977" spans="8:9" x14ac:dyDescent="0.25">
      <c r="H977" s="3"/>
      <c r="I977" s="4"/>
    </row>
    <row r="978" spans="8:9" x14ac:dyDescent="0.25">
      <c r="H978" s="3"/>
      <c r="I978" s="4"/>
    </row>
    <row r="979" spans="8:9" x14ac:dyDescent="0.25">
      <c r="H979" s="3"/>
      <c r="I979" s="4"/>
    </row>
    <row r="980" spans="8:9" x14ac:dyDescent="0.25">
      <c r="H980" s="3"/>
      <c r="I980" s="4"/>
    </row>
    <row r="981" spans="8:9" x14ac:dyDescent="0.25">
      <c r="H981" s="3"/>
      <c r="I981" s="4"/>
    </row>
    <row r="982" spans="8:9" x14ac:dyDescent="0.25">
      <c r="H982" s="3"/>
      <c r="I982" s="4"/>
    </row>
    <row r="983" spans="8:9" x14ac:dyDescent="0.25">
      <c r="H983" s="3"/>
      <c r="I983" s="4"/>
    </row>
    <row r="984" spans="8:9" x14ac:dyDescent="0.25">
      <c r="H984" s="3"/>
      <c r="I984" s="4"/>
    </row>
    <row r="985" spans="8:9" x14ac:dyDescent="0.25">
      <c r="H985" s="3"/>
      <c r="I985" s="4"/>
    </row>
    <row r="986" spans="8:9" x14ac:dyDescent="0.25">
      <c r="H986" s="3"/>
      <c r="I986" s="4"/>
    </row>
    <row r="987" spans="8:9" x14ac:dyDescent="0.25">
      <c r="H987" s="3"/>
      <c r="I987" s="4"/>
    </row>
    <row r="988" spans="8:9" x14ac:dyDescent="0.25">
      <c r="H988" s="3"/>
      <c r="I988" s="4"/>
    </row>
    <row r="989" spans="8:9" x14ac:dyDescent="0.25">
      <c r="H989" s="3"/>
      <c r="I989" s="4"/>
    </row>
    <row r="990" spans="8:9" x14ac:dyDescent="0.25">
      <c r="H990" s="3"/>
      <c r="I990" s="4"/>
    </row>
    <row r="991" spans="8:9" x14ac:dyDescent="0.25">
      <c r="H991" s="3"/>
      <c r="I991" s="4"/>
    </row>
    <row r="992" spans="8:9" x14ac:dyDescent="0.25">
      <c r="H992" s="3"/>
      <c r="I992" s="4"/>
    </row>
    <row r="993" spans="8:9" x14ac:dyDescent="0.25">
      <c r="H993" s="3"/>
      <c r="I993" s="4"/>
    </row>
    <row r="994" spans="8:9" x14ac:dyDescent="0.25">
      <c r="H994" s="3"/>
      <c r="I994" s="4"/>
    </row>
    <row r="995" spans="8:9" x14ac:dyDescent="0.25">
      <c r="H995" s="3"/>
      <c r="I995" s="4"/>
    </row>
    <row r="996" spans="8:9" x14ac:dyDescent="0.25">
      <c r="H996" s="3"/>
      <c r="I996" s="4"/>
    </row>
    <row r="997" spans="8:9" x14ac:dyDescent="0.25">
      <c r="H997" s="3"/>
      <c r="I997" s="4"/>
    </row>
    <row r="998" spans="8:9" x14ac:dyDescent="0.25">
      <c r="H998" s="3"/>
      <c r="I998" s="4"/>
    </row>
    <row r="999" spans="8:9" x14ac:dyDescent="0.25">
      <c r="H999" s="3"/>
      <c r="I999" s="4"/>
    </row>
    <row r="1000" spans="8:9" x14ac:dyDescent="0.25">
      <c r="H1000" s="3"/>
      <c r="I1000" s="4"/>
    </row>
    <row r="1001" spans="8:9" x14ac:dyDescent="0.25">
      <c r="H1001" s="3"/>
      <c r="I1001" s="4"/>
    </row>
    <row r="1002" spans="8:9" x14ac:dyDescent="0.25">
      <c r="H1002" s="3"/>
      <c r="I1002" s="4"/>
    </row>
    <row r="1003" spans="8:9" x14ac:dyDescent="0.25">
      <c r="H1003" s="3"/>
      <c r="I1003" s="4"/>
    </row>
    <row r="1004" spans="8:9" x14ac:dyDescent="0.25">
      <c r="H1004" s="3"/>
      <c r="I1004" s="4"/>
    </row>
    <row r="1005" spans="8:9" x14ac:dyDescent="0.25">
      <c r="H1005" s="3"/>
      <c r="I1005" s="4"/>
    </row>
    <row r="1006" spans="8:9" x14ac:dyDescent="0.25">
      <c r="H1006" s="3"/>
      <c r="I1006" s="4"/>
    </row>
    <row r="1007" spans="8:9" x14ac:dyDescent="0.25">
      <c r="H1007" s="3"/>
      <c r="I1007" s="4"/>
    </row>
    <row r="1008" spans="8:9" x14ac:dyDescent="0.25">
      <c r="H1008" s="3"/>
      <c r="I1008" s="4"/>
    </row>
    <row r="1009" spans="8:9" x14ac:dyDescent="0.25">
      <c r="H1009" s="3"/>
      <c r="I1009" s="4"/>
    </row>
    <row r="1010" spans="8:9" x14ac:dyDescent="0.25">
      <c r="H1010" s="3"/>
      <c r="I1010" s="4"/>
    </row>
    <row r="1011" spans="8:9" x14ac:dyDescent="0.25">
      <c r="H1011" s="3"/>
      <c r="I1011" s="4"/>
    </row>
    <row r="1012" spans="8:9" x14ac:dyDescent="0.25">
      <c r="H1012" s="3"/>
      <c r="I1012" s="4"/>
    </row>
    <row r="1013" spans="8:9" x14ac:dyDescent="0.25">
      <c r="H1013" s="3"/>
      <c r="I1013" s="4"/>
    </row>
    <row r="1014" spans="8:9" x14ac:dyDescent="0.25">
      <c r="H1014" s="3"/>
      <c r="I1014" s="4"/>
    </row>
    <row r="1015" spans="8:9" x14ac:dyDescent="0.25">
      <c r="H1015" s="3"/>
      <c r="I1015" s="4"/>
    </row>
    <row r="1016" spans="8:9" x14ac:dyDescent="0.25">
      <c r="H1016" s="3"/>
      <c r="I1016" s="4"/>
    </row>
    <row r="1017" spans="8:9" x14ac:dyDescent="0.25">
      <c r="H1017" s="3"/>
      <c r="I1017" s="4"/>
    </row>
    <row r="1018" spans="8:9" x14ac:dyDescent="0.25">
      <c r="H1018" s="3"/>
      <c r="I1018" s="4"/>
    </row>
    <row r="1019" spans="8:9" x14ac:dyDescent="0.25">
      <c r="H1019" s="3"/>
      <c r="I1019" s="4"/>
    </row>
    <row r="1020" spans="8:9" x14ac:dyDescent="0.25">
      <c r="H1020" s="3"/>
      <c r="I1020" s="4"/>
    </row>
    <row r="1021" spans="8:9" x14ac:dyDescent="0.25">
      <c r="H1021" s="3"/>
      <c r="I1021" s="4"/>
    </row>
    <row r="1022" spans="8:9" x14ac:dyDescent="0.25">
      <c r="H1022" s="3"/>
      <c r="I1022" s="4"/>
    </row>
    <row r="1023" spans="8:9" x14ac:dyDescent="0.25">
      <c r="H1023" s="3"/>
      <c r="I1023" s="4"/>
    </row>
    <row r="1024" spans="8:9" x14ac:dyDescent="0.25">
      <c r="H1024" s="3"/>
      <c r="I1024" s="4"/>
    </row>
    <row r="1025" spans="8:9" x14ac:dyDescent="0.25">
      <c r="H1025" s="3"/>
      <c r="I1025" s="4"/>
    </row>
    <row r="1026" spans="8:9" x14ac:dyDescent="0.25">
      <c r="H1026" s="3"/>
      <c r="I1026" s="4"/>
    </row>
    <row r="1027" spans="8:9" x14ac:dyDescent="0.25">
      <c r="H1027" s="3"/>
      <c r="I1027" s="4"/>
    </row>
    <row r="1028" spans="8:9" x14ac:dyDescent="0.25">
      <c r="H1028" s="3"/>
      <c r="I1028" s="4"/>
    </row>
    <row r="1029" spans="8:9" x14ac:dyDescent="0.25">
      <c r="H1029" s="3"/>
      <c r="I1029" s="4"/>
    </row>
    <row r="1030" spans="8:9" x14ac:dyDescent="0.25">
      <c r="H1030" s="3"/>
      <c r="I1030" s="4"/>
    </row>
    <row r="1031" spans="8:9" x14ac:dyDescent="0.25">
      <c r="H1031" s="3"/>
      <c r="I1031" s="4"/>
    </row>
    <row r="1032" spans="8:9" x14ac:dyDescent="0.25">
      <c r="H1032" s="3"/>
      <c r="I1032" s="4"/>
    </row>
    <row r="1033" spans="8:9" x14ac:dyDescent="0.25">
      <c r="H1033" s="3"/>
      <c r="I1033" s="4"/>
    </row>
    <row r="1034" spans="8:9" x14ac:dyDescent="0.25">
      <c r="H1034" s="3"/>
      <c r="I1034" s="4"/>
    </row>
    <row r="1035" spans="8:9" x14ac:dyDescent="0.25">
      <c r="H1035" s="3"/>
      <c r="I1035" s="4"/>
    </row>
    <row r="1036" spans="8:9" x14ac:dyDescent="0.25">
      <c r="H1036" s="3"/>
      <c r="I1036" s="4"/>
    </row>
    <row r="1037" spans="8:9" x14ac:dyDescent="0.25">
      <c r="H1037" s="3"/>
      <c r="I1037" s="4"/>
    </row>
    <row r="1038" spans="8:9" x14ac:dyDescent="0.25">
      <c r="H1038" s="3"/>
      <c r="I1038" s="4"/>
    </row>
    <row r="1039" spans="8:9" x14ac:dyDescent="0.25">
      <c r="H1039" s="3"/>
      <c r="I1039" s="4"/>
    </row>
    <row r="1040" spans="8:9" x14ac:dyDescent="0.25">
      <c r="H1040" s="3"/>
      <c r="I1040" s="4"/>
    </row>
    <row r="1041" spans="8:9" x14ac:dyDescent="0.25">
      <c r="H1041" s="3"/>
      <c r="I1041" s="4"/>
    </row>
    <row r="1042" spans="8:9" x14ac:dyDescent="0.25">
      <c r="H1042" s="3"/>
      <c r="I1042" s="4"/>
    </row>
    <row r="1043" spans="8:9" x14ac:dyDescent="0.25">
      <c r="H1043" s="3"/>
      <c r="I1043" s="4"/>
    </row>
    <row r="1044" spans="8:9" x14ac:dyDescent="0.25">
      <c r="H1044" s="3"/>
      <c r="I1044" s="4"/>
    </row>
    <row r="1045" spans="8:9" x14ac:dyDescent="0.25">
      <c r="H1045" s="3"/>
      <c r="I1045" s="4"/>
    </row>
    <row r="1046" spans="8:9" x14ac:dyDescent="0.25">
      <c r="H1046" s="3"/>
      <c r="I1046" s="4"/>
    </row>
    <row r="1047" spans="8:9" x14ac:dyDescent="0.25">
      <c r="H1047" s="3"/>
      <c r="I1047" s="4"/>
    </row>
    <row r="1048" spans="8:9" x14ac:dyDescent="0.25">
      <c r="H1048" s="3"/>
      <c r="I1048" s="4"/>
    </row>
    <row r="1049" spans="8:9" x14ac:dyDescent="0.25">
      <c r="H1049" s="3"/>
      <c r="I1049" s="4"/>
    </row>
    <row r="1050" spans="8:9" x14ac:dyDescent="0.25">
      <c r="H1050" s="3"/>
      <c r="I1050" s="4"/>
    </row>
    <row r="1051" spans="8:9" x14ac:dyDescent="0.25">
      <c r="H1051" s="3"/>
      <c r="I1051" s="4"/>
    </row>
    <row r="1052" spans="8:9" x14ac:dyDescent="0.25">
      <c r="H1052" s="3"/>
      <c r="I1052" s="4"/>
    </row>
    <row r="1053" spans="8:9" x14ac:dyDescent="0.25">
      <c r="H1053" s="3"/>
      <c r="I1053" s="4"/>
    </row>
    <row r="1054" spans="8:9" x14ac:dyDescent="0.25">
      <c r="H1054" s="3"/>
      <c r="I1054" s="4"/>
    </row>
    <row r="1055" spans="8:9" x14ac:dyDescent="0.25">
      <c r="H1055" s="3"/>
      <c r="I1055" s="4"/>
    </row>
    <row r="1056" spans="8:9" x14ac:dyDescent="0.25">
      <c r="H1056" s="3"/>
      <c r="I1056" s="4"/>
    </row>
    <row r="1057" spans="8:9" x14ac:dyDescent="0.25">
      <c r="H1057" s="3"/>
      <c r="I1057" s="4"/>
    </row>
    <row r="1058" spans="8:9" x14ac:dyDescent="0.25">
      <c r="H1058" s="3"/>
      <c r="I1058" s="4"/>
    </row>
    <row r="1059" spans="8:9" x14ac:dyDescent="0.25">
      <c r="H1059" s="3"/>
      <c r="I1059" s="4"/>
    </row>
    <row r="1060" spans="8:9" x14ac:dyDescent="0.25">
      <c r="H1060" s="3"/>
      <c r="I1060" s="4"/>
    </row>
    <row r="1061" spans="8:9" x14ac:dyDescent="0.25">
      <c r="H1061" s="3"/>
      <c r="I1061" s="4"/>
    </row>
    <row r="1062" spans="8:9" x14ac:dyDescent="0.25">
      <c r="H1062" s="3"/>
      <c r="I1062" s="4"/>
    </row>
    <row r="1063" spans="8:9" x14ac:dyDescent="0.25">
      <c r="H1063" s="3"/>
      <c r="I1063" s="4"/>
    </row>
    <row r="1064" spans="8:9" x14ac:dyDescent="0.25">
      <c r="H1064" s="3"/>
      <c r="I1064" s="4"/>
    </row>
    <row r="1065" spans="8:9" x14ac:dyDescent="0.25">
      <c r="H1065" s="3"/>
      <c r="I1065" s="4"/>
    </row>
    <row r="1066" spans="8:9" x14ac:dyDescent="0.25">
      <c r="H1066" s="3"/>
      <c r="I1066" s="4"/>
    </row>
    <row r="1067" spans="8:9" x14ac:dyDescent="0.25">
      <c r="H1067" s="3"/>
      <c r="I1067" s="4"/>
    </row>
    <row r="1068" spans="8:9" x14ac:dyDescent="0.25">
      <c r="H1068" s="3"/>
      <c r="I1068" s="4"/>
    </row>
    <row r="1069" spans="8:9" x14ac:dyDescent="0.25">
      <c r="H1069" s="3"/>
      <c r="I1069" s="4"/>
    </row>
    <row r="1070" spans="8:9" x14ac:dyDescent="0.25">
      <c r="H1070" s="3"/>
      <c r="I1070" s="4"/>
    </row>
    <row r="1071" spans="8:9" x14ac:dyDescent="0.25">
      <c r="H1071" s="3"/>
      <c r="I1071" s="4"/>
    </row>
    <row r="1072" spans="8:9" x14ac:dyDescent="0.25">
      <c r="H1072" s="3"/>
      <c r="I1072" s="4"/>
    </row>
    <row r="1073" spans="8:9" x14ac:dyDescent="0.25">
      <c r="H1073" s="3"/>
      <c r="I1073" s="4"/>
    </row>
    <row r="1074" spans="8:9" x14ac:dyDescent="0.25">
      <c r="H1074" s="3"/>
      <c r="I1074" s="4"/>
    </row>
    <row r="1075" spans="8:9" x14ac:dyDescent="0.25">
      <c r="H1075" s="3"/>
      <c r="I1075" s="4"/>
    </row>
    <row r="1076" spans="8:9" x14ac:dyDescent="0.25">
      <c r="H1076" s="3"/>
      <c r="I1076" s="4"/>
    </row>
    <row r="1077" spans="8:9" x14ac:dyDescent="0.25">
      <c r="H1077" s="3"/>
      <c r="I1077" s="4"/>
    </row>
    <row r="1078" spans="8:9" x14ac:dyDescent="0.25">
      <c r="H1078" s="3"/>
      <c r="I1078" s="4"/>
    </row>
    <row r="1079" spans="8:9" x14ac:dyDescent="0.25">
      <c r="H1079" s="3"/>
      <c r="I1079" s="4"/>
    </row>
    <row r="1080" spans="8:9" x14ac:dyDescent="0.25">
      <c r="H1080" s="3"/>
      <c r="I1080" s="4"/>
    </row>
    <row r="1081" spans="8:9" x14ac:dyDescent="0.25">
      <c r="H1081" s="3"/>
      <c r="I1081" s="4"/>
    </row>
    <row r="1082" spans="8:9" x14ac:dyDescent="0.25">
      <c r="H1082" s="3"/>
      <c r="I1082" s="4"/>
    </row>
    <row r="1083" spans="8:9" x14ac:dyDescent="0.25">
      <c r="H1083" s="3"/>
      <c r="I1083" s="4"/>
    </row>
    <row r="1084" spans="8:9" x14ac:dyDescent="0.25">
      <c r="H1084" s="3"/>
      <c r="I1084" s="4"/>
    </row>
    <row r="1085" spans="8:9" x14ac:dyDescent="0.25">
      <c r="H1085" s="3"/>
      <c r="I1085" s="4"/>
    </row>
    <row r="1086" spans="8:9" x14ac:dyDescent="0.25">
      <c r="H1086" s="3"/>
      <c r="I1086" s="4"/>
    </row>
    <row r="1087" spans="8:9" x14ac:dyDescent="0.25">
      <c r="H1087" s="3"/>
      <c r="I1087" s="4"/>
    </row>
    <row r="1088" spans="8:9" x14ac:dyDescent="0.25">
      <c r="H1088" s="3"/>
      <c r="I1088" s="4"/>
    </row>
    <row r="1089" spans="8:9" x14ac:dyDescent="0.25">
      <c r="H1089" s="3"/>
      <c r="I1089" s="4"/>
    </row>
    <row r="1090" spans="8:9" x14ac:dyDescent="0.25">
      <c r="H1090" s="3"/>
      <c r="I1090" s="4"/>
    </row>
    <row r="1091" spans="8:9" x14ac:dyDescent="0.25">
      <c r="H1091" s="3"/>
      <c r="I1091" s="4"/>
    </row>
    <row r="1092" spans="8:9" x14ac:dyDescent="0.25">
      <c r="H1092" s="3"/>
      <c r="I1092" s="4"/>
    </row>
    <row r="1093" spans="8:9" x14ac:dyDescent="0.25">
      <c r="H1093" s="3"/>
      <c r="I1093" s="4"/>
    </row>
    <row r="1094" spans="8:9" x14ac:dyDescent="0.25">
      <c r="H1094" s="3"/>
      <c r="I1094" s="4"/>
    </row>
    <row r="1095" spans="8:9" x14ac:dyDescent="0.25">
      <c r="H1095" s="3"/>
      <c r="I1095" s="4"/>
    </row>
    <row r="1096" spans="8:9" x14ac:dyDescent="0.25">
      <c r="H1096" s="3"/>
      <c r="I1096" s="4"/>
    </row>
    <row r="1097" spans="8:9" x14ac:dyDescent="0.25">
      <c r="H1097" s="3"/>
      <c r="I1097" s="4"/>
    </row>
    <row r="1098" spans="8:9" x14ac:dyDescent="0.25">
      <c r="H1098" s="3"/>
      <c r="I1098" s="4"/>
    </row>
    <row r="1099" spans="8:9" x14ac:dyDescent="0.25">
      <c r="H1099" s="3"/>
      <c r="I1099" s="4"/>
    </row>
    <row r="1100" spans="8:9" x14ac:dyDescent="0.25">
      <c r="H1100" s="3"/>
      <c r="I1100" s="4"/>
    </row>
    <row r="1101" spans="8:9" x14ac:dyDescent="0.25">
      <c r="H1101" s="3"/>
      <c r="I1101" s="4"/>
    </row>
    <row r="1102" spans="8:9" x14ac:dyDescent="0.25">
      <c r="H1102" s="3"/>
      <c r="I1102" s="4"/>
    </row>
    <row r="1103" spans="8:9" x14ac:dyDescent="0.25">
      <c r="H1103" s="3"/>
      <c r="I1103" s="4"/>
    </row>
    <row r="1104" spans="8:9" x14ac:dyDescent="0.25">
      <c r="H1104" s="3"/>
      <c r="I1104" s="4"/>
    </row>
    <row r="1105" spans="8:9" x14ac:dyDescent="0.25">
      <c r="H1105" s="3"/>
      <c r="I1105" s="4"/>
    </row>
    <row r="1106" spans="8:9" x14ac:dyDescent="0.25">
      <c r="H1106" s="3"/>
      <c r="I1106" s="4"/>
    </row>
    <row r="1107" spans="8:9" x14ac:dyDescent="0.25">
      <c r="H1107" s="3"/>
      <c r="I1107" s="4"/>
    </row>
    <row r="1108" spans="8:9" x14ac:dyDescent="0.25">
      <c r="H1108" s="3"/>
      <c r="I1108" s="4"/>
    </row>
    <row r="1109" spans="8:9" x14ac:dyDescent="0.25">
      <c r="H1109" s="3"/>
      <c r="I1109" s="4"/>
    </row>
    <row r="1110" spans="8:9" x14ac:dyDescent="0.25">
      <c r="H1110" s="3"/>
      <c r="I1110" s="4"/>
    </row>
    <row r="1111" spans="8:9" x14ac:dyDescent="0.25">
      <c r="H1111" s="3"/>
      <c r="I1111" s="4"/>
    </row>
    <row r="1112" spans="8:9" x14ac:dyDescent="0.25">
      <c r="H1112" s="3"/>
      <c r="I1112" s="4"/>
    </row>
    <row r="1113" spans="8:9" x14ac:dyDescent="0.25">
      <c r="H1113" s="3"/>
      <c r="I1113" s="4"/>
    </row>
    <row r="1114" spans="8:9" x14ac:dyDescent="0.25">
      <c r="H1114" s="3"/>
      <c r="I1114" s="4"/>
    </row>
    <row r="1115" spans="8:9" x14ac:dyDescent="0.25">
      <c r="H1115" s="3"/>
      <c r="I1115" s="4"/>
    </row>
    <row r="1116" spans="8:9" x14ac:dyDescent="0.25">
      <c r="H1116" s="3"/>
      <c r="I1116" s="4"/>
    </row>
    <row r="1117" spans="8:9" x14ac:dyDescent="0.25">
      <c r="H1117" s="3"/>
      <c r="I1117" s="4"/>
    </row>
    <row r="1118" spans="8:9" x14ac:dyDescent="0.25">
      <c r="H1118" s="3"/>
      <c r="I1118" s="4"/>
    </row>
    <row r="1119" spans="8:9" x14ac:dyDescent="0.25">
      <c r="H1119" s="3"/>
      <c r="I1119" s="4"/>
    </row>
    <row r="1120" spans="8:9" x14ac:dyDescent="0.25">
      <c r="H1120" s="3"/>
      <c r="I1120" s="4"/>
    </row>
    <row r="1121" spans="8:9" x14ac:dyDescent="0.25">
      <c r="H1121" s="3"/>
      <c r="I1121" s="4"/>
    </row>
    <row r="1122" spans="8:9" x14ac:dyDescent="0.25">
      <c r="H1122" s="3"/>
      <c r="I1122" s="4"/>
    </row>
    <row r="1123" spans="8:9" x14ac:dyDescent="0.25">
      <c r="H1123" s="3"/>
      <c r="I1123" s="4"/>
    </row>
    <row r="1124" spans="8:9" x14ac:dyDescent="0.25">
      <c r="H1124" s="3"/>
      <c r="I1124" s="4"/>
    </row>
    <row r="1125" spans="8:9" x14ac:dyDescent="0.25">
      <c r="H1125" s="3"/>
      <c r="I1125" s="4"/>
    </row>
    <row r="1126" spans="8:9" x14ac:dyDescent="0.25">
      <c r="H1126" s="3"/>
      <c r="I1126" s="4"/>
    </row>
    <row r="1127" spans="8:9" x14ac:dyDescent="0.25">
      <c r="H1127" s="3"/>
      <c r="I1127" s="4"/>
    </row>
    <row r="1128" spans="8:9" x14ac:dyDescent="0.25">
      <c r="H1128" s="3"/>
      <c r="I1128" s="4"/>
    </row>
    <row r="1129" spans="8:9" x14ac:dyDescent="0.25">
      <c r="H1129" s="3"/>
      <c r="I1129" s="4"/>
    </row>
    <row r="1130" spans="8:9" x14ac:dyDescent="0.25">
      <c r="H1130" s="3"/>
      <c r="I1130" s="4"/>
    </row>
    <row r="1131" spans="8:9" x14ac:dyDescent="0.25">
      <c r="H1131" s="3"/>
      <c r="I1131" s="4"/>
    </row>
    <row r="1132" spans="8:9" x14ac:dyDescent="0.25">
      <c r="H1132" s="3"/>
      <c r="I1132" s="4"/>
    </row>
    <row r="1133" spans="8:9" x14ac:dyDescent="0.25">
      <c r="H1133" s="3"/>
      <c r="I1133" s="4"/>
    </row>
    <row r="1134" spans="8:9" x14ac:dyDescent="0.25">
      <c r="H1134" s="3"/>
      <c r="I1134" s="4"/>
    </row>
    <row r="1135" spans="8:9" x14ac:dyDescent="0.25">
      <c r="H1135" s="3"/>
      <c r="I1135" s="4"/>
    </row>
    <row r="1136" spans="8:9" x14ac:dyDescent="0.25">
      <c r="H1136" s="3"/>
      <c r="I1136" s="4"/>
    </row>
    <row r="1137" spans="8:9" x14ac:dyDescent="0.25">
      <c r="H1137" s="3"/>
      <c r="I1137" s="4"/>
    </row>
    <row r="1138" spans="8:9" x14ac:dyDescent="0.25">
      <c r="H1138" s="3"/>
      <c r="I1138" s="4"/>
    </row>
    <row r="1139" spans="8:9" x14ac:dyDescent="0.25">
      <c r="H1139" s="3"/>
      <c r="I1139" s="4"/>
    </row>
    <row r="1140" spans="8:9" x14ac:dyDescent="0.25">
      <c r="H1140" s="3"/>
      <c r="I1140" s="4"/>
    </row>
    <row r="1141" spans="8:9" x14ac:dyDescent="0.25">
      <c r="H1141" s="3"/>
      <c r="I1141" s="4"/>
    </row>
    <row r="1142" spans="8:9" x14ac:dyDescent="0.25">
      <c r="H1142" s="3"/>
      <c r="I1142" s="4"/>
    </row>
    <row r="1143" spans="8:9" x14ac:dyDescent="0.25">
      <c r="H1143" s="3"/>
      <c r="I1143" s="4"/>
    </row>
    <row r="1144" spans="8:9" x14ac:dyDescent="0.25">
      <c r="H1144" s="3"/>
      <c r="I1144" s="4"/>
    </row>
    <row r="1145" spans="8:9" x14ac:dyDescent="0.25">
      <c r="H1145" s="3"/>
      <c r="I1145" s="4"/>
    </row>
    <row r="1146" spans="8:9" x14ac:dyDescent="0.25">
      <c r="H1146" s="3"/>
      <c r="I1146" s="4"/>
    </row>
    <row r="1147" spans="8:9" x14ac:dyDescent="0.25">
      <c r="H1147" s="3"/>
      <c r="I1147" s="4"/>
    </row>
    <row r="1148" spans="8:9" x14ac:dyDescent="0.25">
      <c r="H1148" s="3"/>
      <c r="I1148" s="4"/>
    </row>
    <row r="1149" spans="8:9" x14ac:dyDescent="0.25">
      <c r="H1149" s="3"/>
      <c r="I1149" s="4"/>
    </row>
    <row r="1150" spans="8:9" x14ac:dyDescent="0.25">
      <c r="H1150" s="3"/>
      <c r="I1150" s="4"/>
    </row>
    <row r="1151" spans="8:9" x14ac:dyDescent="0.25">
      <c r="H1151" s="3"/>
      <c r="I1151" s="4"/>
    </row>
    <row r="1152" spans="8:9" x14ac:dyDescent="0.25">
      <c r="H1152" s="3"/>
      <c r="I1152" s="4"/>
    </row>
    <row r="1153" spans="8:9" x14ac:dyDescent="0.25">
      <c r="H1153" s="3"/>
      <c r="I1153" s="4"/>
    </row>
    <row r="1154" spans="8:9" x14ac:dyDescent="0.25">
      <c r="H1154" s="3"/>
      <c r="I1154" s="4"/>
    </row>
    <row r="1155" spans="8:9" x14ac:dyDescent="0.25">
      <c r="H1155" s="3"/>
      <c r="I1155" s="4"/>
    </row>
    <row r="1156" spans="8:9" x14ac:dyDescent="0.25">
      <c r="H1156" s="3"/>
      <c r="I1156" s="4"/>
    </row>
    <row r="1157" spans="8:9" x14ac:dyDescent="0.25">
      <c r="H1157" s="3"/>
      <c r="I1157" s="4"/>
    </row>
    <row r="1158" spans="8:9" x14ac:dyDescent="0.25">
      <c r="H1158" s="3"/>
      <c r="I1158" s="4"/>
    </row>
    <row r="1159" spans="8:9" x14ac:dyDescent="0.25">
      <c r="H1159" s="3"/>
      <c r="I1159" s="4"/>
    </row>
    <row r="1160" spans="8:9" x14ac:dyDescent="0.25">
      <c r="H1160" s="3"/>
      <c r="I1160" s="4"/>
    </row>
    <row r="1161" spans="8:9" x14ac:dyDescent="0.25">
      <c r="H1161" s="3"/>
      <c r="I1161" s="4"/>
    </row>
    <row r="1162" spans="8:9" x14ac:dyDescent="0.25">
      <c r="H1162" s="3"/>
      <c r="I1162" s="4"/>
    </row>
    <row r="1163" spans="8:9" x14ac:dyDescent="0.25">
      <c r="H1163" s="3"/>
      <c r="I1163" s="4"/>
    </row>
    <row r="1164" spans="8:9" x14ac:dyDescent="0.25">
      <c r="H1164" s="3"/>
      <c r="I1164" s="4"/>
    </row>
    <row r="1165" spans="8:9" x14ac:dyDescent="0.25">
      <c r="H1165" s="3"/>
      <c r="I1165" s="4"/>
    </row>
    <row r="1166" spans="8:9" x14ac:dyDescent="0.25">
      <c r="H1166" s="3"/>
      <c r="I1166" s="4"/>
    </row>
    <row r="1167" spans="8:9" x14ac:dyDescent="0.25">
      <c r="H1167" s="3"/>
      <c r="I1167" s="4"/>
    </row>
    <row r="1168" spans="8:9" x14ac:dyDescent="0.25">
      <c r="H1168" s="3"/>
      <c r="I1168" s="4"/>
    </row>
    <row r="1169" spans="8:9" x14ac:dyDescent="0.25">
      <c r="H1169" s="3"/>
      <c r="I1169" s="4"/>
    </row>
    <row r="1170" spans="8:9" x14ac:dyDescent="0.25">
      <c r="H1170" s="3"/>
      <c r="I1170" s="4"/>
    </row>
    <row r="1171" spans="8:9" x14ac:dyDescent="0.25">
      <c r="H1171" s="3"/>
      <c r="I1171" s="4"/>
    </row>
    <row r="1172" spans="8:9" x14ac:dyDescent="0.25">
      <c r="H1172" s="3"/>
      <c r="I1172" s="4"/>
    </row>
    <row r="1173" spans="8:9" x14ac:dyDescent="0.25">
      <c r="H1173" s="3"/>
      <c r="I1173" s="4"/>
    </row>
    <row r="1174" spans="8:9" x14ac:dyDescent="0.25">
      <c r="H1174" s="3"/>
      <c r="I1174" s="4"/>
    </row>
    <row r="1175" spans="8:9" x14ac:dyDescent="0.25">
      <c r="H1175" s="3"/>
      <c r="I1175" s="4"/>
    </row>
    <row r="1176" spans="8:9" x14ac:dyDescent="0.25">
      <c r="H1176" s="3"/>
      <c r="I1176" s="4"/>
    </row>
    <row r="1177" spans="8:9" x14ac:dyDescent="0.25">
      <c r="H1177" s="3"/>
      <c r="I1177" s="4"/>
    </row>
    <row r="1178" spans="8:9" x14ac:dyDescent="0.25">
      <c r="H1178" s="3"/>
      <c r="I1178" s="4"/>
    </row>
    <row r="1179" spans="8:9" x14ac:dyDescent="0.25">
      <c r="H1179" s="3"/>
      <c r="I1179" s="4"/>
    </row>
    <row r="1180" spans="8:9" x14ac:dyDescent="0.25">
      <c r="H1180" s="3"/>
      <c r="I1180" s="4"/>
    </row>
    <row r="1181" spans="8:9" x14ac:dyDescent="0.25">
      <c r="H1181" s="3"/>
      <c r="I1181" s="4"/>
    </row>
    <row r="1182" spans="8:9" x14ac:dyDescent="0.25">
      <c r="H1182" s="3"/>
      <c r="I1182" s="4"/>
    </row>
    <row r="1183" spans="8:9" x14ac:dyDescent="0.25">
      <c r="H1183" s="3"/>
      <c r="I1183" s="4"/>
    </row>
    <row r="1184" spans="8:9" x14ac:dyDescent="0.25">
      <c r="H1184" s="3"/>
      <c r="I1184" s="4"/>
    </row>
    <row r="1185" spans="8:9" x14ac:dyDescent="0.25">
      <c r="H1185" s="3"/>
      <c r="I1185" s="4"/>
    </row>
    <row r="1186" spans="8:9" x14ac:dyDescent="0.25">
      <c r="H1186" s="3"/>
      <c r="I1186" s="4"/>
    </row>
    <row r="1187" spans="8:9" x14ac:dyDescent="0.25">
      <c r="H1187" s="3"/>
      <c r="I1187" s="4"/>
    </row>
    <row r="1188" spans="8:9" x14ac:dyDescent="0.25">
      <c r="H1188" s="3"/>
      <c r="I1188" s="4"/>
    </row>
    <row r="1189" spans="8:9" x14ac:dyDescent="0.25">
      <c r="H1189" s="3"/>
      <c r="I1189" s="4"/>
    </row>
    <row r="1190" spans="8:9" x14ac:dyDescent="0.25">
      <c r="H1190" s="3"/>
      <c r="I1190" s="4"/>
    </row>
    <row r="1191" spans="8:9" x14ac:dyDescent="0.25">
      <c r="H1191" s="3"/>
      <c r="I1191" s="4"/>
    </row>
    <row r="1192" spans="8:9" x14ac:dyDescent="0.25">
      <c r="H1192" s="3"/>
      <c r="I1192" s="4"/>
    </row>
    <row r="1193" spans="8:9" x14ac:dyDescent="0.25">
      <c r="H1193" s="3"/>
      <c r="I1193" s="4"/>
    </row>
    <row r="1194" spans="8:9" x14ac:dyDescent="0.25">
      <c r="H1194" s="3"/>
      <c r="I1194" s="4"/>
    </row>
    <row r="1195" spans="8:9" x14ac:dyDescent="0.25">
      <c r="H1195" s="3"/>
      <c r="I1195" s="4"/>
    </row>
    <row r="1196" spans="8:9" x14ac:dyDescent="0.25">
      <c r="H1196" s="3"/>
      <c r="I1196" s="4"/>
    </row>
    <row r="1197" spans="8:9" x14ac:dyDescent="0.25">
      <c r="H1197" s="3"/>
      <c r="I1197" s="4"/>
    </row>
    <row r="1198" spans="8:9" x14ac:dyDescent="0.25">
      <c r="H1198" s="3"/>
      <c r="I1198" s="4"/>
    </row>
    <row r="1199" spans="8:9" x14ac:dyDescent="0.25">
      <c r="H1199" s="3"/>
      <c r="I1199" s="4"/>
    </row>
    <row r="1200" spans="8:9" x14ac:dyDescent="0.25">
      <c r="H1200" s="3"/>
      <c r="I1200" s="4"/>
    </row>
    <row r="1201" spans="8:9" x14ac:dyDescent="0.25">
      <c r="H1201" s="3"/>
      <c r="I1201" s="4"/>
    </row>
    <row r="1202" spans="8:9" x14ac:dyDescent="0.25">
      <c r="H1202" s="3"/>
      <c r="I1202" s="4"/>
    </row>
    <row r="1203" spans="8:9" x14ac:dyDescent="0.25">
      <c r="H1203" s="3"/>
      <c r="I1203" s="4"/>
    </row>
    <row r="1204" spans="8:9" x14ac:dyDescent="0.25">
      <c r="H1204" s="3"/>
      <c r="I1204" s="4"/>
    </row>
    <row r="1205" spans="8:9" x14ac:dyDescent="0.25">
      <c r="H1205" s="3"/>
      <c r="I1205" s="4"/>
    </row>
    <row r="1206" spans="8:9" x14ac:dyDescent="0.25">
      <c r="H1206" s="3"/>
      <c r="I1206" s="4"/>
    </row>
    <row r="1207" spans="8:9" x14ac:dyDescent="0.25">
      <c r="H1207" s="3"/>
      <c r="I1207" s="4"/>
    </row>
    <row r="1208" spans="8:9" x14ac:dyDescent="0.25">
      <c r="H1208" s="3"/>
      <c r="I1208" s="4"/>
    </row>
    <row r="1209" spans="8:9" x14ac:dyDescent="0.25">
      <c r="H1209" s="3"/>
      <c r="I1209" s="4"/>
    </row>
    <row r="1210" spans="8:9" x14ac:dyDescent="0.25">
      <c r="H1210" s="3"/>
      <c r="I1210" s="4"/>
    </row>
    <row r="1211" spans="8:9" x14ac:dyDescent="0.25">
      <c r="H1211" s="3"/>
      <c r="I1211" s="4"/>
    </row>
    <row r="1212" spans="8:9" x14ac:dyDescent="0.25">
      <c r="H1212" s="3"/>
      <c r="I1212" s="4"/>
    </row>
    <row r="1213" spans="8:9" x14ac:dyDescent="0.25">
      <c r="H1213" s="3"/>
      <c r="I1213" s="4"/>
    </row>
    <row r="1214" spans="8:9" x14ac:dyDescent="0.25">
      <c r="H1214" s="3"/>
      <c r="I1214" s="4"/>
    </row>
    <row r="1215" spans="8:9" x14ac:dyDescent="0.25">
      <c r="H1215" s="3"/>
      <c r="I1215" s="4"/>
    </row>
    <row r="1216" spans="8:9" x14ac:dyDescent="0.25">
      <c r="H1216" s="3"/>
      <c r="I1216" s="4"/>
    </row>
    <row r="1217" spans="8:9" x14ac:dyDescent="0.25">
      <c r="H1217" s="3"/>
      <c r="I1217" s="4"/>
    </row>
    <row r="1218" spans="8:9" x14ac:dyDescent="0.25">
      <c r="H1218" s="3"/>
      <c r="I1218" s="4"/>
    </row>
    <row r="1219" spans="8:9" x14ac:dyDescent="0.25">
      <c r="H1219" s="3"/>
      <c r="I1219" s="4"/>
    </row>
    <row r="1220" spans="8:9" x14ac:dyDescent="0.25">
      <c r="H1220" s="3"/>
      <c r="I1220" s="4"/>
    </row>
    <row r="1221" spans="8:9" x14ac:dyDescent="0.25">
      <c r="H1221" s="3"/>
      <c r="I1221" s="4"/>
    </row>
    <row r="1222" spans="8:9" x14ac:dyDescent="0.25">
      <c r="H1222" s="3"/>
      <c r="I1222" s="4"/>
    </row>
    <row r="1223" spans="8:9" x14ac:dyDescent="0.25">
      <c r="H1223" s="3"/>
      <c r="I1223" s="4"/>
    </row>
    <row r="1224" spans="8:9" x14ac:dyDescent="0.25">
      <c r="H1224" s="3"/>
      <c r="I1224" s="4"/>
    </row>
    <row r="1225" spans="8:9" x14ac:dyDescent="0.25">
      <c r="H1225" s="3"/>
      <c r="I1225" s="4"/>
    </row>
    <row r="1226" spans="8:9" x14ac:dyDescent="0.25">
      <c r="H1226" s="3"/>
      <c r="I1226" s="4"/>
    </row>
    <row r="1227" spans="8:9" x14ac:dyDescent="0.25">
      <c r="H1227" s="3"/>
      <c r="I1227" s="4"/>
    </row>
    <row r="1228" spans="8:9" x14ac:dyDescent="0.25">
      <c r="H1228" s="3"/>
      <c r="I1228" s="4"/>
    </row>
    <row r="1229" spans="8:9" x14ac:dyDescent="0.25">
      <c r="H1229" s="3"/>
      <c r="I1229" s="4"/>
    </row>
    <row r="1230" spans="8:9" x14ac:dyDescent="0.25">
      <c r="H1230" s="3"/>
      <c r="I1230" s="4"/>
    </row>
    <row r="1231" spans="8:9" x14ac:dyDescent="0.25">
      <c r="H1231" s="3"/>
      <c r="I1231" s="4"/>
    </row>
    <row r="1232" spans="8:9" x14ac:dyDescent="0.25">
      <c r="H1232" s="3"/>
      <c r="I1232" s="4"/>
    </row>
    <row r="1233" spans="8:9" x14ac:dyDescent="0.25">
      <c r="H1233" s="3"/>
      <c r="I1233" s="4"/>
    </row>
    <row r="1234" spans="8:9" x14ac:dyDescent="0.25">
      <c r="H1234" s="3"/>
      <c r="I1234" s="4"/>
    </row>
    <row r="1235" spans="8:9" x14ac:dyDescent="0.25">
      <c r="H1235" s="3"/>
      <c r="I1235" s="4"/>
    </row>
    <row r="1236" spans="8:9" x14ac:dyDescent="0.25">
      <c r="H1236" s="3"/>
      <c r="I1236" s="4"/>
    </row>
    <row r="1237" spans="8:9" x14ac:dyDescent="0.25">
      <c r="H1237" s="3"/>
      <c r="I1237" s="4"/>
    </row>
    <row r="1238" spans="8:9" x14ac:dyDescent="0.25">
      <c r="H1238" s="3"/>
      <c r="I1238" s="4"/>
    </row>
    <row r="1239" spans="8:9" x14ac:dyDescent="0.25">
      <c r="H1239" s="3"/>
      <c r="I1239" s="4"/>
    </row>
    <row r="1240" spans="8:9" x14ac:dyDescent="0.25">
      <c r="H1240" s="3"/>
      <c r="I1240" s="4"/>
    </row>
    <row r="1241" spans="8:9" x14ac:dyDescent="0.25">
      <c r="H1241" s="3"/>
      <c r="I1241" s="4"/>
    </row>
    <row r="1242" spans="8:9" x14ac:dyDescent="0.25">
      <c r="H1242" s="3"/>
      <c r="I1242" s="4"/>
    </row>
    <row r="1243" spans="8:9" x14ac:dyDescent="0.25">
      <c r="H1243" s="3"/>
      <c r="I1243" s="4"/>
    </row>
    <row r="1244" spans="8:9" x14ac:dyDescent="0.25">
      <c r="H1244" s="3"/>
      <c r="I1244" s="4"/>
    </row>
    <row r="1245" spans="8:9" x14ac:dyDescent="0.25">
      <c r="H1245" s="3"/>
      <c r="I1245" s="4"/>
    </row>
    <row r="1246" spans="8:9" x14ac:dyDescent="0.25">
      <c r="H1246" s="3"/>
      <c r="I1246" s="4"/>
    </row>
    <row r="1247" spans="8:9" x14ac:dyDescent="0.25">
      <c r="H1247" s="3"/>
      <c r="I1247" s="4"/>
    </row>
    <row r="1248" spans="8:9" x14ac:dyDescent="0.25">
      <c r="H1248" s="3"/>
      <c r="I1248" s="4"/>
    </row>
    <row r="1249" spans="8:9" x14ac:dyDescent="0.25">
      <c r="H1249" s="3"/>
      <c r="I1249" s="4"/>
    </row>
    <row r="1250" spans="8:9" x14ac:dyDescent="0.25">
      <c r="H1250" s="3"/>
      <c r="I1250" s="4"/>
    </row>
    <row r="1251" spans="8:9" x14ac:dyDescent="0.25">
      <c r="H1251" s="3"/>
      <c r="I1251" s="4"/>
    </row>
    <row r="1252" spans="8:9" x14ac:dyDescent="0.25">
      <c r="H1252" s="3"/>
      <c r="I1252" s="4"/>
    </row>
    <row r="1253" spans="8:9" x14ac:dyDescent="0.25">
      <c r="H1253" s="3"/>
      <c r="I1253" s="4"/>
    </row>
    <row r="1254" spans="8:9" x14ac:dyDescent="0.25">
      <c r="H1254" s="3"/>
      <c r="I1254" s="4"/>
    </row>
    <row r="1255" spans="8:9" x14ac:dyDescent="0.25">
      <c r="H1255" s="3"/>
      <c r="I1255" s="4"/>
    </row>
    <row r="1256" spans="8:9" x14ac:dyDescent="0.25">
      <c r="H1256" s="3"/>
      <c r="I1256" s="4"/>
    </row>
    <row r="1257" spans="8:9" x14ac:dyDescent="0.25">
      <c r="H1257" s="3"/>
      <c r="I1257" s="4"/>
    </row>
    <row r="1258" spans="8:9" x14ac:dyDescent="0.25">
      <c r="H1258" s="3"/>
      <c r="I1258" s="4"/>
    </row>
    <row r="1259" spans="8:9" x14ac:dyDescent="0.25">
      <c r="H1259" s="3"/>
      <c r="I1259" s="4"/>
    </row>
    <row r="1260" spans="8:9" x14ac:dyDescent="0.25">
      <c r="H1260" s="3"/>
      <c r="I1260" s="4"/>
    </row>
    <row r="1261" spans="8:9" x14ac:dyDescent="0.25">
      <c r="H1261" s="3"/>
      <c r="I1261" s="4"/>
    </row>
    <row r="1262" spans="8:9" x14ac:dyDescent="0.25">
      <c r="H1262" s="3"/>
      <c r="I1262" s="4"/>
    </row>
    <row r="1263" spans="8:9" x14ac:dyDescent="0.25">
      <c r="H1263" s="3"/>
      <c r="I1263" s="4"/>
    </row>
    <row r="1264" spans="8:9" x14ac:dyDescent="0.25">
      <c r="H1264" s="3"/>
      <c r="I1264" s="4"/>
    </row>
    <row r="1265" spans="8:9" x14ac:dyDescent="0.25">
      <c r="H1265" s="3"/>
      <c r="I1265" s="4"/>
    </row>
    <row r="1266" spans="8:9" x14ac:dyDescent="0.25">
      <c r="H1266" s="3"/>
      <c r="I1266" s="4"/>
    </row>
    <row r="1267" spans="8:9" x14ac:dyDescent="0.25">
      <c r="H1267" s="3"/>
      <c r="I1267" s="4"/>
    </row>
    <row r="1268" spans="8:9" x14ac:dyDescent="0.25">
      <c r="H1268" s="3"/>
      <c r="I1268" s="4"/>
    </row>
    <row r="1269" spans="8:9" x14ac:dyDescent="0.25">
      <c r="H1269" s="3"/>
      <c r="I1269" s="4"/>
    </row>
    <row r="1270" spans="8:9" x14ac:dyDescent="0.25">
      <c r="H1270" s="3"/>
      <c r="I1270" s="4"/>
    </row>
    <row r="1271" spans="8:9" x14ac:dyDescent="0.25">
      <c r="H1271" s="3"/>
      <c r="I1271" s="4"/>
    </row>
    <row r="1272" spans="8:9" x14ac:dyDescent="0.25">
      <c r="H1272" s="3"/>
      <c r="I1272" s="4"/>
    </row>
    <row r="1273" spans="8:9" x14ac:dyDescent="0.25">
      <c r="H1273" s="3"/>
      <c r="I1273" s="4"/>
    </row>
    <row r="1274" spans="8:9" x14ac:dyDescent="0.25">
      <c r="H1274" s="3"/>
      <c r="I1274" s="4"/>
    </row>
    <row r="1275" spans="8:9" x14ac:dyDescent="0.25">
      <c r="H1275" s="3"/>
      <c r="I1275" s="4"/>
    </row>
    <row r="1276" spans="8:9" x14ac:dyDescent="0.25">
      <c r="H1276" s="3"/>
      <c r="I1276" s="4"/>
    </row>
    <row r="1277" spans="8:9" x14ac:dyDescent="0.25">
      <c r="H1277" s="3"/>
      <c r="I1277" s="4"/>
    </row>
    <row r="1278" spans="8:9" x14ac:dyDescent="0.25">
      <c r="H1278" s="3"/>
      <c r="I1278" s="4"/>
    </row>
    <row r="1279" spans="8:9" x14ac:dyDescent="0.25">
      <c r="H1279" s="3"/>
      <c r="I1279" s="4"/>
    </row>
    <row r="1280" spans="8:9" x14ac:dyDescent="0.25">
      <c r="H1280" s="3"/>
      <c r="I1280" s="4"/>
    </row>
    <row r="1281" spans="8:9" x14ac:dyDescent="0.25">
      <c r="H1281" s="3"/>
      <c r="I1281" s="4"/>
    </row>
    <row r="1282" spans="8:9" x14ac:dyDescent="0.25">
      <c r="H1282" s="3"/>
      <c r="I1282" s="4"/>
    </row>
    <row r="1283" spans="8:9" x14ac:dyDescent="0.25">
      <c r="H1283" s="3"/>
      <c r="I1283" s="4"/>
    </row>
    <row r="1284" spans="8:9" x14ac:dyDescent="0.25">
      <c r="H1284" s="3"/>
      <c r="I1284" s="4"/>
    </row>
    <row r="1285" spans="8:9" x14ac:dyDescent="0.25">
      <c r="H1285" s="3"/>
      <c r="I1285" s="4"/>
    </row>
    <row r="1286" spans="8:9" x14ac:dyDescent="0.25">
      <c r="H1286" s="3"/>
      <c r="I1286" s="4"/>
    </row>
    <row r="1287" spans="8:9" x14ac:dyDescent="0.25">
      <c r="H1287" s="3"/>
      <c r="I1287" s="4"/>
    </row>
    <row r="1288" spans="8:9" x14ac:dyDescent="0.25">
      <c r="H1288" s="3"/>
      <c r="I1288" s="4"/>
    </row>
    <row r="1289" spans="8:9" x14ac:dyDescent="0.25">
      <c r="H1289" s="3"/>
      <c r="I1289" s="4"/>
    </row>
    <row r="1290" spans="8:9" x14ac:dyDescent="0.25">
      <c r="H1290" s="3"/>
      <c r="I1290" s="4"/>
    </row>
    <row r="1291" spans="8:9" x14ac:dyDescent="0.25">
      <c r="H1291" s="3"/>
      <c r="I1291" s="4"/>
    </row>
    <row r="1292" spans="8:9" x14ac:dyDescent="0.25">
      <c r="H1292" s="3"/>
      <c r="I1292" s="4"/>
    </row>
    <row r="1293" spans="8:9" x14ac:dyDescent="0.25">
      <c r="H1293" s="3"/>
      <c r="I1293" s="4"/>
    </row>
    <row r="1294" spans="8:9" x14ac:dyDescent="0.25">
      <c r="H1294" s="3"/>
      <c r="I1294" s="4"/>
    </row>
    <row r="1295" spans="8:9" x14ac:dyDescent="0.25">
      <c r="H1295" s="3"/>
      <c r="I1295" s="4"/>
    </row>
    <row r="1296" spans="8:9" x14ac:dyDescent="0.25">
      <c r="H1296" s="3"/>
      <c r="I1296" s="4"/>
    </row>
    <row r="1297" spans="8:9" x14ac:dyDescent="0.25">
      <c r="H1297" s="3"/>
      <c r="I1297" s="4"/>
    </row>
    <row r="1298" spans="8:9" x14ac:dyDescent="0.25">
      <c r="H1298" s="3"/>
      <c r="I1298" s="4"/>
    </row>
    <row r="1299" spans="8:9" x14ac:dyDescent="0.25">
      <c r="H1299" s="3"/>
      <c r="I1299" s="4"/>
    </row>
    <row r="1300" spans="8:9" x14ac:dyDescent="0.25">
      <c r="H1300" s="3"/>
      <c r="I1300" s="4"/>
    </row>
    <row r="1301" spans="8:9" x14ac:dyDescent="0.25">
      <c r="H1301" s="3"/>
      <c r="I1301" s="4"/>
    </row>
    <row r="1302" spans="8:9" x14ac:dyDescent="0.25">
      <c r="H1302" s="3"/>
      <c r="I1302" s="4"/>
    </row>
    <row r="1303" spans="8:9" x14ac:dyDescent="0.25">
      <c r="H1303" s="3"/>
      <c r="I1303" s="4"/>
    </row>
    <row r="1304" spans="8:9" x14ac:dyDescent="0.25">
      <c r="H1304" s="3"/>
      <c r="I1304" s="4"/>
    </row>
    <row r="1305" spans="8:9" x14ac:dyDescent="0.25">
      <c r="H1305" s="3"/>
      <c r="I1305" s="4"/>
    </row>
    <row r="1306" spans="8:9" x14ac:dyDescent="0.25">
      <c r="H1306" s="3"/>
      <c r="I1306" s="4"/>
    </row>
    <row r="1307" spans="8:9" x14ac:dyDescent="0.25">
      <c r="H1307" s="3"/>
      <c r="I1307" s="4"/>
    </row>
    <row r="1308" spans="8:9" x14ac:dyDescent="0.25">
      <c r="H1308" s="3"/>
      <c r="I1308" s="4"/>
    </row>
    <row r="1309" spans="8:9" x14ac:dyDescent="0.25">
      <c r="H1309" s="3"/>
      <c r="I1309" s="4"/>
    </row>
    <row r="1310" spans="8:9" x14ac:dyDescent="0.25">
      <c r="H1310" s="3"/>
      <c r="I1310" s="4"/>
    </row>
    <row r="1311" spans="8:9" x14ac:dyDescent="0.25">
      <c r="H1311" s="3"/>
      <c r="I1311" s="4"/>
    </row>
    <row r="1312" spans="8:9" x14ac:dyDescent="0.25">
      <c r="H1312" s="3"/>
      <c r="I1312" s="4"/>
    </row>
    <row r="1313" spans="8:9" x14ac:dyDescent="0.25">
      <c r="H1313" s="3"/>
      <c r="I1313" s="4"/>
    </row>
    <row r="1314" spans="8:9" x14ac:dyDescent="0.25">
      <c r="H1314" s="3"/>
      <c r="I1314" s="4"/>
    </row>
    <row r="1315" spans="8:9" x14ac:dyDescent="0.25">
      <c r="H1315" s="3"/>
      <c r="I1315" s="4"/>
    </row>
    <row r="1316" spans="8:9" x14ac:dyDescent="0.25">
      <c r="H1316" s="3"/>
      <c r="I1316" s="4"/>
    </row>
    <row r="1317" spans="8:9" x14ac:dyDescent="0.25">
      <c r="H1317" s="3"/>
      <c r="I1317" s="4"/>
    </row>
    <row r="1318" spans="8:9" x14ac:dyDescent="0.25">
      <c r="H1318" s="3"/>
      <c r="I1318" s="4"/>
    </row>
    <row r="1319" spans="8:9" x14ac:dyDescent="0.25">
      <c r="H1319" s="3"/>
      <c r="I1319" s="4"/>
    </row>
    <row r="1320" spans="8:9" x14ac:dyDescent="0.25">
      <c r="H1320" s="3"/>
      <c r="I1320" s="4"/>
    </row>
    <row r="1321" spans="8:9" x14ac:dyDescent="0.25">
      <c r="H1321" s="3"/>
      <c r="I1321" s="4"/>
    </row>
    <row r="1322" spans="8:9" x14ac:dyDescent="0.25">
      <c r="H1322" s="3"/>
      <c r="I1322" s="4"/>
    </row>
    <row r="1323" spans="8:9" x14ac:dyDescent="0.25">
      <c r="H1323" s="3"/>
      <c r="I1323" s="4"/>
    </row>
    <row r="1324" spans="8:9" x14ac:dyDescent="0.25">
      <c r="H1324" s="3"/>
      <c r="I1324" s="4"/>
    </row>
    <row r="1325" spans="8:9" x14ac:dyDescent="0.25">
      <c r="H1325" s="3"/>
      <c r="I1325" s="4"/>
    </row>
    <row r="1326" spans="8:9" x14ac:dyDescent="0.25">
      <c r="H1326" s="3"/>
      <c r="I1326" s="4"/>
    </row>
    <row r="1327" spans="8:9" x14ac:dyDescent="0.25">
      <c r="H1327" s="3"/>
      <c r="I1327" s="4"/>
    </row>
    <row r="1328" spans="8:9" x14ac:dyDescent="0.25">
      <c r="H1328" s="3"/>
      <c r="I1328" s="4"/>
    </row>
    <row r="1329" spans="8:9" x14ac:dyDescent="0.25">
      <c r="H1329" s="3"/>
      <c r="I1329" s="4"/>
    </row>
    <row r="1330" spans="8:9" x14ac:dyDescent="0.25">
      <c r="H1330" s="3"/>
      <c r="I1330" s="4"/>
    </row>
    <row r="1331" spans="8:9" x14ac:dyDescent="0.25">
      <c r="H1331" s="3"/>
      <c r="I1331" s="4"/>
    </row>
    <row r="1332" spans="8:9" x14ac:dyDescent="0.25">
      <c r="H1332" s="3"/>
      <c r="I1332" s="4"/>
    </row>
    <row r="1333" spans="8:9" x14ac:dyDescent="0.25">
      <c r="H1333" s="3"/>
      <c r="I1333" s="4"/>
    </row>
    <row r="1334" spans="8:9" x14ac:dyDescent="0.25">
      <c r="H1334" s="3"/>
      <c r="I1334" s="4"/>
    </row>
    <row r="1335" spans="8:9" x14ac:dyDescent="0.25">
      <c r="H1335" s="3"/>
      <c r="I1335" s="4"/>
    </row>
    <row r="1336" spans="8:9" x14ac:dyDescent="0.25">
      <c r="H1336" s="3"/>
      <c r="I1336" s="4"/>
    </row>
    <row r="1337" spans="8:9" x14ac:dyDescent="0.25">
      <c r="H1337" s="3"/>
      <c r="I1337" s="4"/>
    </row>
    <row r="1338" spans="8:9" x14ac:dyDescent="0.25">
      <c r="H1338" s="3"/>
      <c r="I1338" s="4"/>
    </row>
    <row r="1339" spans="8:9" x14ac:dyDescent="0.25">
      <c r="H1339" s="3"/>
      <c r="I1339" s="4"/>
    </row>
    <row r="1340" spans="8:9" x14ac:dyDescent="0.25">
      <c r="H1340" s="3"/>
      <c r="I1340" s="4"/>
    </row>
    <row r="1341" spans="8:9" x14ac:dyDescent="0.25">
      <c r="H1341" s="3"/>
      <c r="I1341" s="4"/>
    </row>
    <row r="1342" spans="8:9" x14ac:dyDescent="0.25">
      <c r="H1342" s="3"/>
      <c r="I1342" s="4"/>
    </row>
    <row r="1343" spans="8:9" x14ac:dyDescent="0.25">
      <c r="H1343" s="3"/>
      <c r="I1343" s="4"/>
    </row>
    <row r="1344" spans="8:9" x14ac:dyDescent="0.25">
      <c r="H1344" s="3"/>
      <c r="I1344" s="4"/>
    </row>
    <row r="1345" spans="8:9" x14ac:dyDescent="0.25">
      <c r="H1345" s="3"/>
      <c r="I1345" s="4"/>
    </row>
    <row r="1346" spans="8:9" x14ac:dyDescent="0.25">
      <c r="H1346" s="3"/>
      <c r="I1346" s="4"/>
    </row>
    <row r="1347" spans="8:9" x14ac:dyDescent="0.25">
      <c r="H1347" s="3"/>
      <c r="I1347" s="4"/>
    </row>
    <row r="1348" spans="8:9" x14ac:dyDescent="0.25">
      <c r="H1348" s="3"/>
      <c r="I1348" s="4"/>
    </row>
    <row r="1349" spans="8:9" x14ac:dyDescent="0.25">
      <c r="H1349" s="3"/>
      <c r="I1349" s="4"/>
    </row>
    <row r="1350" spans="8:9" x14ac:dyDescent="0.25">
      <c r="H1350" s="3"/>
      <c r="I1350" s="4"/>
    </row>
    <row r="1351" spans="8:9" x14ac:dyDescent="0.25">
      <c r="H1351" s="3"/>
      <c r="I1351" s="4"/>
    </row>
    <row r="1352" spans="8:9" x14ac:dyDescent="0.25">
      <c r="H1352" s="3"/>
      <c r="I1352" s="4"/>
    </row>
    <row r="1353" spans="8:9" x14ac:dyDescent="0.25">
      <c r="H1353" s="3"/>
      <c r="I1353" s="4"/>
    </row>
    <row r="1354" spans="8:9" x14ac:dyDescent="0.25">
      <c r="H1354" s="3"/>
      <c r="I1354" s="4"/>
    </row>
    <row r="1355" spans="8:9" x14ac:dyDescent="0.25">
      <c r="H1355" s="3"/>
      <c r="I1355" s="4"/>
    </row>
    <row r="1356" spans="8:9" x14ac:dyDescent="0.25">
      <c r="H1356" s="3"/>
      <c r="I1356" s="4"/>
    </row>
    <row r="1357" spans="8:9" x14ac:dyDescent="0.25">
      <c r="H1357" s="3"/>
      <c r="I1357" s="4"/>
    </row>
    <row r="1358" spans="8:9" x14ac:dyDescent="0.25">
      <c r="H1358" s="3"/>
      <c r="I1358" s="4"/>
    </row>
    <row r="1359" spans="8:9" x14ac:dyDescent="0.25">
      <c r="H1359" s="3"/>
      <c r="I1359" s="4"/>
    </row>
    <row r="1360" spans="8:9" x14ac:dyDescent="0.25">
      <c r="H1360" s="3"/>
      <c r="I1360" s="4"/>
    </row>
    <row r="1361" spans="8:9" x14ac:dyDescent="0.25">
      <c r="H1361" s="3"/>
      <c r="I1361" s="4"/>
    </row>
    <row r="1362" spans="8:9" x14ac:dyDescent="0.25">
      <c r="H1362" s="3"/>
      <c r="I1362" s="4"/>
    </row>
    <row r="1363" spans="8:9" x14ac:dyDescent="0.25">
      <c r="H1363" s="3"/>
      <c r="I1363" s="4"/>
    </row>
    <row r="1364" spans="8:9" x14ac:dyDescent="0.25">
      <c r="H1364" s="3"/>
      <c r="I1364" s="4"/>
    </row>
    <row r="1365" spans="8:9" x14ac:dyDescent="0.25">
      <c r="H1365" s="3"/>
      <c r="I1365" s="4"/>
    </row>
    <row r="1366" spans="8:9" x14ac:dyDescent="0.25">
      <c r="H1366" s="3"/>
      <c r="I1366" s="4"/>
    </row>
    <row r="1367" spans="8:9" x14ac:dyDescent="0.25">
      <c r="H1367" s="3"/>
      <c r="I1367" s="4"/>
    </row>
    <row r="1368" spans="8:9" x14ac:dyDescent="0.25">
      <c r="H1368" s="3"/>
      <c r="I1368" s="4"/>
    </row>
    <row r="1369" spans="8:9" x14ac:dyDescent="0.25">
      <c r="H1369" s="3"/>
      <c r="I1369" s="4"/>
    </row>
    <row r="1370" spans="8:9" x14ac:dyDescent="0.25">
      <c r="H1370" s="3"/>
      <c r="I1370" s="4"/>
    </row>
    <row r="1371" spans="8:9" x14ac:dyDescent="0.25">
      <c r="H1371" s="3"/>
      <c r="I1371" s="4"/>
    </row>
    <row r="1372" spans="8:9" x14ac:dyDescent="0.25">
      <c r="H1372" s="3"/>
      <c r="I1372" s="4"/>
    </row>
    <row r="1373" spans="8:9" x14ac:dyDescent="0.25">
      <c r="H1373" s="3"/>
      <c r="I1373" s="4"/>
    </row>
    <row r="1374" spans="8:9" x14ac:dyDescent="0.25">
      <c r="H1374" s="3"/>
      <c r="I1374" s="4"/>
    </row>
    <row r="1375" spans="8:9" x14ac:dyDescent="0.25">
      <c r="H1375" s="3"/>
      <c r="I1375" s="4"/>
    </row>
    <row r="1376" spans="8:9" x14ac:dyDescent="0.25">
      <c r="H1376" s="3"/>
      <c r="I1376" s="4"/>
    </row>
    <row r="1377" spans="8:9" x14ac:dyDescent="0.25">
      <c r="H1377" s="3"/>
      <c r="I1377" s="4"/>
    </row>
    <row r="1378" spans="8:9" x14ac:dyDescent="0.25">
      <c r="H1378" s="3"/>
      <c r="I1378" s="4"/>
    </row>
    <row r="1379" spans="8:9" x14ac:dyDescent="0.25">
      <c r="H1379" s="3"/>
      <c r="I1379" s="4"/>
    </row>
    <row r="1380" spans="8:9" x14ac:dyDescent="0.25">
      <c r="H1380" s="3"/>
      <c r="I1380" s="4"/>
    </row>
    <row r="1381" spans="8:9" x14ac:dyDescent="0.25">
      <c r="H1381" s="3"/>
      <c r="I1381" s="4"/>
    </row>
    <row r="1382" spans="8:9" x14ac:dyDescent="0.25">
      <c r="H1382" s="3"/>
      <c r="I1382" s="4"/>
    </row>
    <row r="1383" spans="8:9" x14ac:dyDescent="0.25">
      <c r="H1383" s="3"/>
      <c r="I1383" s="4"/>
    </row>
    <row r="1384" spans="8:9" x14ac:dyDescent="0.25">
      <c r="H1384" s="3"/>
      <c r="I1384" s="4"/>
    </row>
    <row r="1385" spans="8:9" x14ac:dyDescent="0.25">
      <c r="H1385" s="3"/>
      <c r="I1385" s="4"/>
    </row>
    <row r="1386" spans="8:9" x14ac:dyDescent="0.25">
      <c r="H1386" s="3"/>
      <c r="I1386" s="4"/>
    </row>
    <row r="1387" spans="8:9" x14ac:dyDescent="0.25">
      <c r="H1387" s="3"/>
      <c r="I1387" s="4"/>
    </row>
    <row r="1388" spans="8:9" x14ac:dyDescent="0.25">
      <c r="H1388" s="3"/>
      <c r="I1388" s="4"/>
    </row>
    <row r="1389" spans="8:9" x14ac:dyDescent="0.25">
      <c r="H1389" s="3"/>
      <c r="I1389" s="4"/>
    </row>
    <row r="1390" spans="8:9" x14ac:dyDescent="0.25">
      <c r="H1390" s="3"/>
      <c r="I1390" s="4"/>
    </row>
    <row r="1391" spans="8:9" x14ac:dyDescent="0.25">
      <c r="H1391" s="3"/>
      <c r="I1391" s="4"/>
    </row>
    <row r="1392" spans="8:9" x14ac:dyDescent="0.25">
      <c r="H1392" s="3"/>
      <c r="I1392" s="4"/>
    </row>
    <row r="1393" spans="8:9" x14ac:dyDescent="0.25">
      <c r="H1393" s="3"/>
      <c r="I1393" s="4"/>
    </row>
    <row r="1394" spans="8:9" x14ac:dyDescent="0.25">
      <c r="H1394" s="3"/>
      <c r="I1394" s="4"/>
    </row>
    <row r="1395" spans="8:9" x14ac:dyDescent="0.25">
      <c r="H1395" s="3"/>
      <c r="I1395" s="4"/>
    </row>
    <row r="1396" spans="8:9" x14ac:dyDescent="0.25">
      <c r="H1396" s="3"/>
      <c r="I1396" s="4"/>
    </row>
    <row r="1397" spans="8:9" x14ac:dyDescent="0.25">
      <c r="H1397" s="3"/>
      <c r="I1397" s="4"/>
    </row>
    <row r="1398" spans="8:9" x14ac:dyDescent="0.25">
      <c r="H1398" s="3"/>
      <c r="I1398" s="4"/>
    </row>
    <row r="1399" spans="8:9" x14ac:dyDescent="0.25">
      <c r="H1399" s="3"/>
      <c r="I1399" s="4"/>
    </row>
    <row r="1400" spans="8:9" x14ac:dyDescent="0.25">
      <c r="H1400" s="3"/>
      <c r="I14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tabSelected="1" zoomScale="50" zoomScaleNormal="50" workbookViewId="0">
      <selection activeCell="AP4" sqref="AP4"/>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T a b l e O r d e r " > < C u s t o m C o n t e n t > < ! [ C D A T A [ T a b l e 2 ] ] > < / C u s t o m C o n t e n t > < / G e m i n i > 
</file>

<file path=customXml/itemProps1.xml><?xml version="1.0" encoding="utf-8"?>
<ds:datastoreItem xmlns:ds="http://schemas.openxmlformats.org/officeDocument/2006/customXml" ds:itemID="{0C3EF8A0-19EA-4C27-8070-581A9514E8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Forcasting Sheet</vt:lpstr>
      <vt:lpstr>Mutual Fund Analysis</vt:lpstr>
      <vt:lpstr>Pivot</vt:lpstr>
      <vt:lpstr>Visuals</vt:lpstr>
      <vt:lpstr>tab</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 Maity</dc:creator>
  <cp:lastModifiedBy>Jitu Maity</cp:lastModifiedBy>
  <dcterms:created xsi:type="dcterms:W3CDTF">2025-04-18T15:32:50Z</dcterms:created>
  <dcterms:modified xsi:type="dcterms:W3CDTF">2025-04-22T10:58:13Z</dcterms:modified>
</cp:coreProperties>
</file>