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<sst xmlns="http://schemas.openxmlformats.org/spreadsheetml/2006/main" count="36" uniqueCount="36">
  <si>
    <t xml:space="preserve">First name</t>
  </si>
  <si>
    <t xml:space="preserve">Surname</t>
  </si>
  <si>
    <t xml:space="preserve">Email address</t>
  </si>
  <si>
    <t xml:space="preserve">Midterm 1</t>
  </si>
  <si>
    <t xml:space="preserve">Midterm 2</t>
  </si>
  <si>
    <t xml:space="preserve">Science Paper</t>
  </si>
  <si>
    <t xml:space="preserve">Will</t>
  </si>
  <si>
    <t xml:space="preserve">Gearhart</t>
  </si>
  <si>
    <t xml:space="preserve">wgearhar@poets.whittier.edu</t>
  </si>
  <si>
    <t xml:space="preserve">Arnau</t>
  </si>
  <si>
    <t xml:space="preserve">Llorens Clavell</t>
  </si>
  <si>
    <t xml:space="preserve">allorens@poets.whittier.edu</t>
  </si>
  <si>
    <t xml:space="preserve">Olive</t>
  </si>
  <si>
    <t xml:space="preserve">Ausness</t>
  </si>
  <si>
    <t xml:space="preserve">oausness@poets.whittier.edu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</si>
  <si>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</si>
  <si>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</si>
  <si>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</si>
  <si>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</si>
  <si>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</si>
  <si>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</si>
  <si>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Esiete Yismaw</t>
  </si>
  <si>
    <t xml:space="preserve">Mebratie</t>
  </si>
  <si>
    <t xml:space="preserve">emebrati@poets.whittier.edu</t>
  </si>
  <si>
    <t xml:space="preserve">Dary</t>
  </si>
  <si>
    <t xml:space="preserve">Ductoc</t>
  </si>
  <si>
    <t xml:space="preserve">dductoc@poets.whittier.edu</t>
  </si>
  <si>
    <t xml:space="preserve">Tyler</t>
  </si>
  <si>
    <t xml:space="preserve">Watters</t>
  </si>
  <si>
    <t xml:space="preserve">twatter1@poets.whittier.edu</t>
  </si>
  <si>
    <t xml:space="preserve">Penelope</t>
  </si>
  <si>
    <t xml:space="preserve">Turgen</t>
  </si>
  <si>
    <t xml:space="preserve">pturgen@poets.whittier.edu</t>
  </si>
  <si>
    <t xml:space="preserve">Kayla</t>
  </si>
  <si>
    <t xml:space="preserve">Arias</t>
  </si>
  <si>
    <t xml:space="preserve">karias@poets.whittier.edu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</si>
</sst>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5078125" defaultRowHeight="12.8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12.91"/>
    <col collapsed="false" customWidth="true" hidden="false" outlineLevel="0" max="7" min="7" style="0" width="9.68"/>
    <col collapsed="false" customWidth="true" hidden="false" outlineLevel="0" max="8" min="8" style="0" width="12.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  <c r="G1" s="0" t="s">
        <v>4</v>
      </c>
      <c r="H1" s="0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F2" s="1" t="n">
        <f aca="false">0</f>
        <v>0</v>
      </c>
      <c r="G2" s="0" t="n">
        <f aca="false">0</f>
        <v>0</v>
      </c>
      <c r="H2" s="0" t="n">
        <f aca="false">0/100</f>
        <v>0</v>
      </c>
    </row>
    <row r="3" customFormat="false" ht="12.8" hidden="false" customHeight="false" outlineLevel="0" collapsed="false">
      <c r="A3" s="1" t="s">
        <v>9</v>
      </c>
      <c r="B3" s="1" t="s">
        <v>10</v>
      </c>
      <c r="C3" s="1" t="s">
        <v>11</v>
      </c>
      <c r="F3" s="1" t="n">
        <f aca="false">50/50</f>
        <v>1</v>
      </c>
      <c r="G3" s="0" t="n">
        <f aca="false">58/60</f>
        <v>0.966666666666667</v>
      </c>
      <c r="H3" s="0" t="n">
        <f aca="false">100/100</f>
        <v>1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1" t="s">
        <v>14</v>
      </c>
      <c r="F4" s="1" t="n">
        <f aca="false">49/50</f>
        <v>0.98</v>
      </c>
      <c r="G4" s="0" t="n">
        <f aca="false">57/60</f>
        <v>0.95</v>
      </c>
      <c r="H4" s="0" t="n">
        <f aca="false">0.9</f>
        <v>0.9</v>
      </c>
    </row>
    <row r="5" customFormat="false" ht="12.8" hidden="false" customHeight="false" outlineLevel="0" collapsed="false">
      <c r="A5" s="1" t="s">
        <v>15</v>
      </c>
      <c r="B5" s="1" t="s">
        <v>16</v>
      </c>
      <c r="C5" s="1" t="s">
        <v>17</v>
      </c>
      <c r="F5" s="1" t="n">
        <f aca="false">50/50</f>
        <v>1</v>
      </c>
      <c r="G5" s="0" t="n">
        <f aca="false">58/60</f>
        <v>0.966666666666667</v>
      </c>
      <c r="H5" s="0" t="n">
        <f aca="false">0.9</f>
        <v>0.9</v>
      </c>
    </row>
    <row r="6" customFormat="false" ht="12.8" hidden="false" customHeight="false" outlineLevel="0" collapsed="false">
      <c r="A6" s="1" t="s">
        <v>18</v>
      </c>
      <c r="B6" s="1" t="s">
        <v>19</v>
      </c>
      <c r="C6" s="1" t="s">
        <v>20</v>
      </c>
      <c r="F6" s="1" t="n">
        <f aca="false">50/50</f>
        <v>1</v>
      </c>
      <c r="G6" s="0" t="n">
        <f aca="false">59/60</f>
        <v>0.983333333333333</v>
      </c>
    </row>
    <row r="7" customFormat="false" ht="12.8" hidden="false" customHeight="false" outlineLevel="0" collapsed="false">
      <c r="A7" s="1" t="s">
        <v>21</v>
      </c>
      <c r="B7" s="1" t="s">
        <v>22</v>
      </c>
      <c r="C7" s="1" t="s">
        <v>23</v>
      </c>
      <c r="F7" s="1" t="n">
        <f aca="false">50/50</f>
        <v>1</v>
      </c>
      <c r="G7" s="0" t="n">
        <f aca="false">53/60</f>
        <v>0.883333333333333</v>
      </c>
    </row>
    <row r="8" customFormat="false" ht="12.8" hidden="false" customHeight="false" outlineLevel="0" collapsed="false">
      <c r="A8" s="1" t="s">
        <v>24</v>
      </c>
      <c r="B8" s="1" t="s">
        <v>25</v>
      </c>
      <c r="C8" s="1" t="s">
        <v>26</v>
      </c>
      <c r="F8" s="1" t="n">
        <f aca="false">0</f>
        <v>0</v>
      </c>
      <c r="G8" s="0" t="n">
        <f aca="false">59/60</f>
        <v>0.983333333333333</v>
      </c>
      <c r="H8" s="0" t="n">
        <f aca="false">0.93</f>
        <v>0.93</v>
      </c>
    </row>
    <row r="9" customFormat="false" ht="12.8" hidden="false" customHeight="false" outlineLevel="0" collapsed="false">
      <c r="A9" s="1" t="s">
        <v>27</v>
      </c>
      <c r="B9" s="1" t="s">
        <v>28</v>
      </c>
      <c r="C9" s="1" t="s">
        <v>29</v>
      </c>
      <c r="F9" s="1" t="n">
        <f aca="false">45/50</f>
        <v>0.9</v>
      </c>
      <c r="G9" s="0" t="n">
        <f aca="false">60/60</f>
        <v>1</v>
      </c>
      <c r="H9" s="0" t="n">
        <f aca="false">1</f>
        <v>1</v>
      </c>
    </row>
    <row r="10" customFormat="false" ht="12.8" hidden="false" customHeight="false" outlineLevel="0" collapsed="false">
      <c r="A10" s="1" t="s">
        <v>30</v>
      </c>
      <c r="B10" s="1" t="s">
        <v>31</v>
      </c>
      <c r="C10" s="1" t="s">
        <v>32</v>
      </c>
      <c r="F10" s="1" t="n">
        <f aca="false">46/50</f>
        <v>0.92</v>
      </c>
      <c r="G10" s="0" t="n">
        <f aca="false">0</f>
        <v>0</v>
      </c>
    </row>
    <row r="11" customFormat="false" ht="12.8" hidden="false" customHeight="false" outlineLevel="0" collapsed="false">
      <c r="A11" s="1" t="s">
        <v>33</v>
      </c>
      <c r="B11" s="1" t="s">
        <v>34</v>
      </c>
      <c r="C11" s="1" t="s">
        <v>35</v>
      </c>
      <c r="F11" s="1" t="n">
        <f aca="false">50/50</f>
        <v>1</v>
      </c>
      <c r="G11" s="0" t="n">
        <f aca="false">55/60</f>
        <v>0.916666666666667</v>
      </c>
      <c r="H11" s="0" t="n">
        <f aca="false">95/100</f>
        <v>0.95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2025-04-02T23:53:16Z</dcterms:created>
  <dc:creator/>
  <dc:description/>
  <dc:language>en-US</dc:language>
  <cp:lastModifiedBy/>
  <dcterms:modified xsi:type="dcterms:W3CDTF">2025-05-12T16:43:17Z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