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MProgram\JSR\Fig\"/>
    </mc:Choice>
  </mc:AlternateContent>
  <bookViews>
    <workbookView xWindow="0" yWindow="0" windowWidth="2508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8" i="1"/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8" i="1"/>
</calcChain>
</file>

<file path=xl/sharedStrings.xml><?xml version="1.0" encoding="utf-8"?>
<sst xmlns="http://schemas.openxmlformats.org/spreadsheetml/2006/main" count="68" uniqueCount="39">
  <si>
    <t>B</t>
  </si>
  <si>
    <t>B3+</t>
  </si>
  <si>
    <t>a1</t>
  </si>
  <si>
    <t>a2</t>
  </si>
  <si>
    <t>a3</t>
  </si>
  <si>
    <t>a4</t>
  </si>
  <si>
    <t>c</t>
  </si>
  <si>
    <t>b1</t>
  </si>
  <si>
    <t>b2</t>
  </si>
  <si>
    <t>b3</t>
  </si>
  <si>
    <t>b4</t>
  </si>
  <si>
    <t>Boron</t>
  </si>
  <si>
    <t>f0_InterTables.dat</t>
  </si>
  <si>
    <t>B-.</t>
  </si>
  <si>
    <t>Charge:</t>
  </si>
  <si>
    <t xml:space="preserve">c </t>
  </si>
  <si>
    <t>=0.095903 ± 0.00327</t>
  </si>
  <si>
    <t>=0.858 ± 0.00257</t>
  </si>
  <si>
    <t>=0.89669 ± 0.00213</t>
  </si>
  <si>
    <t>=1.0756 ± 0.00097</t>
  </si>
  <si>
    <t>=2.118 ± 0.00117</t>
  </si>
  <si>
    <t>=0.46461 ± 0.00134</t>
  </si>
  <si>
    <t>=1.2126 ± 0.000785</t>
  </si>
  <si>
    <t>=61.273 ± 6.61e-006</t>
  </si>
  <si>
    <t>=23.55 ± 4.18e-005</t>
  </si>
  <si>
    <t>q</t>
  </si>
  <si>
    <t>B1-</t>
  </si>
  <si>
    <t>Fitting results B-.</t>
  </si>
  <si>
    <t>Coefficient values ¡À one standard deviation</t>
  </si>
  <si>
    <t>=0.10281 ± 0.00639</t>
  </si>
  <si>
    <t>=0.65817 ± 0.00541</t>
  </si>
  <si>
    <t>=1.0539 ± 0.00429</t>
  </si>
  <si>
    <t>=1.3675 ± 0.00189</t>
  </si>
  <si>
    <t>=2.816 ± 0.00229</t>
  </si>
  <si>
    <t>=0.42269 ± 0.00162</t>
  </si>
  <si>
    <t>=1.0326 ± 0.00244</t>
  </si>
  <si>
    <t>=62.076 ± 1.6e-005</t>
  </si>
  <si>
    <t>=23.872 ± 0.000107</t>
  </si>
  <si>
    <t>Fitting reults B1-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</si>
</sst>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K27" sqref="K27"/>
    </sheetView>
  </sheetViews>
  <sheetFormatPr defaultRowHeight="15" x14ac:dyDescent="0.25"/>
  <cols>
    <col min="1" max="1" width="16.85546875" customWidth="1"/>
  </cols>
  <sheetData>
    <row r="1" spans="1:19" x14ac:dyDescent="0.25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9" x14ac:dyDescent="0.25">
      <c r="A2" t="s">
        <v>12</v>
      </c>
      <c r="B2">
        <v>2.0545</v>
      </c>
      <c r="C2">
        <v>1.3326</v>
      </c>
      <c r="D2">
        <v>1.0979000000000001</v>
      </c>
      <c r="E2">
        <v>0.70679999999999998</v>
      </c>
      <c r="F2">
        <v>-0.19320000000000001</v>
      </c>
      <c r="G2">
        <v>23.218499999999999</v>
      </c>
      <c r="H2">
        <v>1.0209999999999999</v>
      </c>
      <c r="I2">
        <v>60.349800000000002</v>
      </c>
      <c r="J2">
        <v>0.14030000000000001</v>
      </c>
    </row>
    <row r="5" spans="1:19" x14ac:dyDescent="0.25">
      <c r="E5" t="s">
        <v>14</v>
      </c>
    </row>
    <row r="6" spans="1:19" x14ac:dyDescent="0.25">
      <c r="E6">
        <v>-4.5499999999999999E-2</v>
      </c>
      <c r="F6">
        <v>-1</v>
      </c>
      <c r="L6" t="s">
        <v>27</v>
      </c>
      <c r="Q6" t="s">
        <v>38</v>
      </c>
    </row>
    <row r="7" spans="1:19" x14ac:dyDescent="0.25">
      <c r="B7" t="s">
        <v>25</v>
      </c>
      <c r="C7" t="s">
        <v>0</v>
      </c>
      <c r="D7" t="s">
        <v>1</v>
      </c>
      <c r="E7" t="s">
        <v>13</v>
      </c>
      <c r="F7" t="s">
        <v>26</v>
      </c>
      <c r="L7" t="s">
        <v>15</v>
      </c>
      <c r="M7" t="s">
        <v>16</v>
      </c>
      <c r="Q7" t="s">
        <v>28</v>
      </c>
    </row>
    <row r="8" spans="1:19" x14ac:dyDescent="0.25">
      <c r="B8">
        <v>0</v>
      </c>
      <c r="C8">
        <f>$F$2+$B$2*EXP(-$G$2*B8^2)+$C$2*EXP(-$H$2*B8^2)+$D$2*EXP(-$I$2*B8^2)+$E$2*EXP(-$J$2*B8^2)</f>
        <v>4.9986000000000006</v>
      </c>
      <c r="D8">
        <v>2</v>
      </c>
      <c r="E8">
        <f>C8+$E$6/3*(D8-C8)</f>
        <v>5.0440787666666669</v>
      </c>
      <c r="F8">
        <f>C8+$F$6/3*(D8-C8)</f>
        <v>5.9981333333333344</v>
      </c>
      <c r="L8" t="s">
        <v>2</v>
      </c>
      <c r="M8" t="s">
        <v>17</v>
      </c>
      <c r="R8" t="s">
        <v>15</v>
      </c>
      <c r="S8" t="s">
        <v>29</v>
      </c>
    </row>
    <row r="9" spans="1:19" x14ac:dyDescent="0.25">
      <c r="B9">
        <v>0.05</v>
      </c>
      <c r="C9">
        <f t="shared" ref="C9:C31" si="0">$F$2+$B$2*EXP(-$G$2*B9^2)+$C$2*EXP(-$H$2*B9^2)+$D$2*EXP(-$I$2*B9^2)+$E$2*EXP(-$J$2*B9^2)</f>
        <v>4.725339433325316</v>
      </c>
      <c r="D9">
        <v>1.9950000000000001</v>
      </c>
      <c r="E9">
        <f t="shared" ref="E9:E31" si="1">C9+$E$6/3*(D9-C9)</f>
        <v>4.7667495813974163</v>
      </c>
      <c r="F9">
        <f t="shared" ref="F9:F31" si="2">C9+$F$6/3*(D9-C9)</f>
        <v>5.6354525777670883</v>
      </c>
      <c r="L9" t="s">
        <v>3</v>
      </c>
      <c r="M9" t="s">
        <v>18</v>
      </c>
      <c r="R9" t="s">
        <v>2</v>
      </c>
      <c r="S9" t="s">
        <v>30</v>
      </c>
    </row>
    <row r="10" spans="1:19" x14ac:dyDescent="0.25">
      <c r="B10">
        <v>0.1</v>
      </c>
      <c r="C10">
        <f t="shared" si="0"/>
        <v>4.0609151755963708</v>
      </c>
      <c r="D10">
        <v>1.9790000000000001</v>
      </c>
      <c r="E10">
        <f t="shared" si="1"/>
        <v>4.0924908890929155</v>
      </c>
      <c r="F10">
        <f t="shared" si="2"/>
        <v>4.7548869007951611</v>
      </c>
      <c r="L10" t="s">
        <v>4</v>
      </c>
      <c r="M10" t="s">
        <v>19</v>
      </c>
      <c r="R10" t="s">
        <v>3</v>
      </c>
      <c r="S10" t="s">
        <v>31</v>
      </c>
    </row>
    <row r="11" spans="1:19" x14ac:dyDescent="0.25">
      <c r="B11">
        <v>0.15</v>
      </c>
      <c r="C11">
        <f t="shared" si="0"/>
        <v>3.3145914184555929</v>
      </c>
      <c r="D11">
        <v>1.954</v>
      </c>
      <c r="E11">
        <f t="shared" si="1"/>
        <v>3.3352270549688359</v>
      </c>
      <c r="F11">
        <f t="shared" si="2"/>
        <v>3.7681218912741237</v>
      </c>
      <c r="L11" t="s">
        <v>5</v>
      </c>
      <c r="M11" t="s">
        <v>20</v>
      </c>
      <c r="R11" t="s">
        <v>4</v>
      </c>
      <c r="S11" t="s">
        <v>32</v>
      </c>
    </row>
    <row r="12" spans="1:19" x14ac:dyDescent="0.25">
      <c r="B12">
        <v>0.2</v>
      </c>
      <c r="C12">
        <f t="shared" si="0"/>
        <v>2.698765477292087</v>
      </c>
      <c r="D12">
        <v>1.919</v>
      </c>
      <c r="E12">
        <f t="shared" si="1"/>
        <v>2.7105919203643505</v>
      </c>
      <c r="F12">
        <f t="shared" si="2"/>
        <v>2.958687303056116</v>
      </c>
      <c r="L12" t="s">
        <v>7</v>
      </c>
      <c r="M12" t="s">
        <v>21</v>
      </c>
      <c r="R12" t="s">
        <v>5</v>
      </c>
      <c r="S12" t="s">
        <v>33</v>
      </c>
    </row>
    <row r="13" spans="1:19" x14ac:dyDescent="0.25">
      <c r="B13">
        <v>0.25</v>
      </c>
      <c r="C13">
        <f t="shared" si="0"/>
        <v>2.2642787180688799</v>
      </c>
      <c r="D13">
        <v>1.875</v>
      </c>
      <c r="E13">
        <f t="shared" si="1"/>
        <v>2.2701827786262578</v>
      </c>
      <c r="F13">
        <f t="shared" si="2"/>
        <v>2.3940382907585067</v>
      </c>
      <c r="L13" t="s">
        <v>8</v>
      </c>
      <c r="M13" t="s">
        <v>22</v>
      </c>
      <c r="R13" t="s">
        <v>7</v>
      </c>
      <c r="S13" t="s">
        <v>34</v>
      </c>
    </row>
    <row r="14" spans="1:19" x14ac:dyDescent="0.25">
      <c r="B14">
        <v>0.3</v>
      </c>
      <c r="C14">
        <f t="shared" si="0"/>
        <v>1.9793418158409604</v>
      </c>
      <c r="D14">
        <v>1.8240000000000001</v>
      </c>
      <c r="E14">
        <f t="shared" si="1"/>
        <v>1.981697833381215</v>
      </c>
      <c r="F14">
        <f t="shared" si="2"/>
        <v>2.0311224211212804</v>
      </c>
      <c r="L14" t="s">
        <v>9</v>
      </c>
      <c r="M14" t="s">
        <v>23</v>
      </c>
      <c r="R14" t="s">
        <v>8</v>
      </c>
      <c r="S14" t="s">
        <v>35</v>
      </c>
    </row>
    <row r="15" spans="1:19" x14ac:dyDescent="0.25">
      <c r="B15">
        <v>0.35</v>
      </c>
      <c r="C15">
        <f t="shared" si="0"/>
        <v>1.7976867423789784</v>
      </c>
      <c r="D15">
        <v>1.766</v>
      </c>
      <c r="E15">
        <f t="shared" si="1"/>
        <v>1.7981673246383929</v>
      </c>
      <c r="F15">
        <f t="shared" si="2"/>
        <v>1.8082489898386378</v>
      </c>
      <c r="L15" t="s">
        <v>10</v>
      </c>
      <c r="M15" t="s">
        <v>24</v>
      </c>
      <c r="R15" t="s">
        <v>9</v>
      </c>
      <c r="S15" t="s">
        <v>36</v>
      </c>
    </row>
    <row r="16" spans="1:19" x14ac:dyDescent="0.25">
      <c r="B16">
        <v>0.4</v>
      </c>
      <c r="C16">
        <f t="shared" si="0"/>
        <v>1.679778790113551</v>
      </c>
      <c r="D16">
        <v>1.7030000000000001</v>
      </c>
      <c r="E16">
        <f t="shared" si="1"/>
        <v>1.6794266017636066</v>
      </c>
      <c r="F16">
        <f t="shared" si="2"/>
        <v>1.6720383868180679</v>
      </c>
      <c r="R16" t="s">
        <v>10</v>
      </c>
      <c r="S16" t="s">
        <v>37</v>
      </c>
    </row>
    <row r="17" spans="2:20" x14ac:dyDescent="0.25">
      <c r="B17">
        <v>0.5</v>
      </c>
      <c r="C17">
        <f t="shared" si="0"/>
        <v>1.5278260347677586</v>
      </c>
      <c r="D17">
        <v>1.5660000000000001</v>
      </c>
      <c r="E17">
        <f t="shared" si="1"/>
        <v>1.5272470629617363</v>
      </c>
      <c r="F17">
        <f t="shared" si="2"/>
        <v>1.5151013796903448</v>
      </c>
    </row>
    <row r="18" spans="2:20" x14ac:dyDescent="0.25">
      <c r="B18">
        <v>0.6</v>
      </c>
      <c r="C18">
        <f t="shared" si="0"/>
        <v>1.4019902544820113</v>
      </c>
      <c r="D18">
        <v>1.42</v>
      </c>
      <c r="E18">
        <f t="shared" si="1"/>
        <v>1.4017171066749885</v>
      </c>
      <c r="F18">
        <f t="shared" si="2"/>
        <v>1.3959870059760151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</row>
    <row r="19" spans="2:20" x14ac:dyDescent="0.25">
      <c r="B19">
        <v>0.7</v>
      </c>
      <c r="C19">
        <f t="shared" si="0"/>
        <v>1.2746941461120551</v>
      </c>
      <c r="D19">
        <v>1.274</v>
      </c>
      <c r="E19">
        <f t="shared" si="1"/>
        <v>1.2747046739947545</v>
      </c>
      <c r="F19">
        <f t="shared" si="2"/>
        <v>1.2749255281494067</v>
      </c>
      <c r="K19" t="s">
        <v>0</v>
      </c>
      <c r="L19">
        <v>2.0545</v>
      </c>
      <c r="M19">
        <v>1.3326</v>
      </c>
      <c r="N19">
        <v>1.0979000000000001</v>
      </c>
      <c r="O19">
        <v>0.70679999999999998</v>
      </c>
      <c r="P19">
        <v>-0.19320000000000001</v>
      </c>
      <c r="Q19">
        <v>23.218499999999999</v>
      </c>
      <c r="R19">
        <v>1.0209999999999999</v>
      </c>
      <c r="S19">
        <v>60.349800000000002</v>
      </c>
      <c r="T19">
        <v>0.14030000000000001</v>
      </c>
    </row>
    <row r="20" spans="2:20" x14ac:dyDescent="0.25">
      <c r="B20">
        <v>0.8</v>
      </c>
      <c r="C20">
        <f t="shared" si="0"/>
        <v>1.1461908403739951</v>
      </c>
      <c r="D20">
        <v>1.1319999999999999</v>
      </c>
      <c r="E20">
        <f t="shared" si="1"/>
        <v>1.1464060681196673</v>
      </c>
      <c r="F20">
        <f t="shared" si="2"/>
        <v>1.1509211204986602</v>
      </c>
      <c r="K20" t="s">
        <v>13</v>
      </c>
      <c r="L20">
        <v>0.85799999999999998</v>
      </c>
      <c r="M20">
        <v>0.89668999999999999</v>
      </c>
      <c r="N20">
        <v>1.0755999999999999</v>
      </c>
      <c r="O20">
        <v>2.1179999999999999</v>
      </c>
      <c r="P20">
        <v>9.5903000000000002E-2</v>
      </c>
      <c r="Q20">
        <v>0.46461000000000002</v>
      </c>
      <c r="R20">
        <v>1.2125999999999999</v>
      </c>
      <c r="S20">
        <v>61.273000000000003</v>
      </c>
      <c r="T20">
        <v>23.55</v>
      </c>
    </row>
    <row r="21" spans="2:20" x14ac:dyDescent="0.25">
      <c r="B21">
        <v>0.9</v>
      </c>
      <c r="C21">
        <f t="shared" si="0"/>
        <v>1.0204924247207257</v>
      </c>
      <c r="D21">
        <v>0.999</v>
      </c>
      <c r="E21">
        <f t="shared" si="1"/>
        <v>1.0208183931623234</v>
      </c>
      <c r="F21">
        <f t="shared" si="2"/>
        <v>1.0276565662943009</v>
      </c>
      <c r="K21" t="s">
        <v>26</v>
      </c>
      <c r="L21">
        <v>0.65817000000000003</v>
      </c>
      <c r="M21">
        <v>1.0539000000000001</v>
      </c>
      <c r="N21">
        <v>1.3674999999999999</v>
      </c>
      <c r="O21">
        <v>2.8159999999999998</v>
      </c>
      <c r="P21">
        <v>0.10281</v>
      </c>
      <c r="Q21">
        <v>0.42269000000000001</v>
      </c>
      <c r="R21">
        <v>1.0326</v>
      </c>
      <c r="S21">
        <v>62.076000000000001</v>
      </c>
      <c r="T21">
        <v>23.872</v>
      </c>
    </row>
    <row r="22" spans="2:20" x14ac:dyDescent="0.25">
      <c r="B22">
        <v>1</v>
      </c>
      <c r="C22">
        <f t="shared" si="0"/>
        <v>0.90112661851884457</v>
      </c>
      <c r="D22">
        <v>0.877</v>
      </c>
      <c r="E22">
        <f t="shared" si="1"/>
        <v>0.9014925388997137</v>
      </c>
      <c r="F22">
        <f t="shared" si="2"/>
        <v>0.90916882469179272</v>
      </c>
    </row>
    <row r="23" spans="2:20" x14ac:dyDescent="0.25">
      <c r="B23">
        <v>1.1000000000000001</v>
      </c>
      <c r="C23">
        <f t="shared" si="0"/>
        <v>0.79065116743921093</v>
      </c>
      <c r="D23">
        <v>0.76700000000000002</v>
      </c>
      <c r="E23">
        <f t="shared" si="1"/>
        <v>0.79100987681203894</v>
      </c>
      <c r="F23">
        <f t="shared" si="2"/>
        <v>0.79853488991894794</v>
      </c>
    </row>
    <row r="24" spans="2:20" x14ac:dyDescent="0.25">
      <c r="B24">
        <v>1.2</v>
      </c>
      <c r="C24">
        <f t="shared" si="0"/>
        <v>0.69062938933405582</v>
      </c>
      <c r="D24">
        <v>0.66900000000000004</v>
      </c>
      <c r="E24">
        <f t="shared" si="1"/>
        <v>0.69095743507228902</v>
      </c>
      <c r="F24">
        <f t="shared" si="2"/>
        <v>0.69783918577874104</v>
      </c>
    </row>
    <row r="25" spans="2:20" x14ac:dyDescent="0.25">
      <c r="B25">
        <v>1.3</v>
      </c>
      <c r="C25">
        <f t="shared" si="0"/>
        <v>0.60171647096699998</v>
      </c>
      <c r="D25">
        <v>0.58199999999999996</v>
      </c>
      <c r="E25">
        <f t="shared" si="1"/>
        <v>0.60201550410999949</v>
      </c>
      <c r="F25">
        <f t="shared" si="2"/>
        <v>0.60828862795600003</v>
      </c>
    </row>
    <row r="26" spans="2:20" x14ac:dyDescent="0.25">
      <c r="B26">
        <v>1.4</v>
      </c>
      <c r="C26">
        <f t="shared" si="0"/>
        <v>0.52381073540699608</v>
      </c>
      <c r="D26">
        <v>0.50700000000000001</v>
      </c>
      <c r="E26">
        <f t="shared" si="1"/>
        <v>0.52406569822733551</v>
      </c>
      <c r="F26">
        <f t="shared" si="2"/>
        <v>0.5294143138759948</v>
      </c>
    </row>
    <row r="27" spans="2:20" x14ac:dyDescent="0.25">
      <c r="B27">
        <v>1.5</v>
      </c>
      <c r="C27">
        <f t="shared" si="0"/>
        <v>0.45623957321569375</v>
      </c>
      <c r="D27">
        <v>0.441</v>
      </c>
      <c r="E27">
        <f t="shared" si="1"/>
        <v>0.45647070674279844</v>
      </c>
      <c r="F27">
        <f t="shared" si="2"/>
        <v>0.46131943095425831</v>
      </c>
    </row>
    <row r="28" spans="2:20" x14ac:dyDescent="0.25">
      <c r="B28">
        <v>1.6</v>
      </c>
      <c r="C28">
        <f t="shared" si="0"/>
        <v>0.39795244627210002</v>
      </c>
      <c r="D28">
        <v>0.38400000000000001</v>
      </c>
      <c r="E28">
        <f t="shared" si="1"/>
        <v>0.39816405837389351</v>
      </c>
      <c r="F28">
        <f t="shared" si="2"/>
        <v>0.40260326169613336</v>
      </c>
    </row>
    <row r="29" spans="2:20" x14ac:dyDescent="0.25">
      <c r="B29">
        <v>1.7</v>
      </c>
      <c r="C29">
        <f t="shared" si="0"/>
        <v>0.34769889124237757</v>
      </c>
      <c r="D29">
        <v>0.33500000000000002</v>
      </c>
      <c r="E29">
        <f t="shared" si="1"/>
        <v>0.34789149109288697</v>
      </c>
      <c r="F29">
        <f t="shared" si="2"/>
        <v>0.35193185498983676</v>
      </c>
    </row>
    <row r="30" spans="2:20" x14ac:dyDescent="0.25">
      <c r="B30">
        <v>1.8</v>
      </c>
      <c r="C30">
        <f t="shared" si="0"/>
        <v>0.30417671505504507</v>
      </c>
      <c r="D30">
        <v>0.29299999999999998</v>
      </c>
      <c r="E30">
        <f t="shared" si="1"/>
        <v>0.30434622856671323</v>
      </c>
      <c r="F30">
        <f t="shared" si="2"/>
        <v>0.30790228674006009</v>
      </c>
    </row>
    <row r="31" spans="2:20" x14ac:dyDescent="0.25">
      <c r="B31">
        <v>1.9</v>
      </c>
      <c r="C31">
        <f t="shared" si="0"/>
        <v>0.26614304037639008</v>
      </c>
      <c r="D31">
        <v>0.25600000000000001</v>
      </c>
      <c r="E31">
        <f t="shared" si="1"/>
        <v>0.26629687648876532</v>
      </c>
      <c r="F31">
        <f t="shared" si="2"/>
        <v>0.26952405383518679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Xiaojiang YU</cp:lastModifiedBy>
  <dcterms:created xsi:type="dcterms:W3CDTF">2019-10-29T07:30:38Z</dcterms:created>
  <dcterms:modified xsi:type="dcterms:W3CDTF">2021-04-08T02:54:28Z</dcterms:modified>
</cp:coreProperties>
</file>