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q_ysw\Desktop\Lidar\02 엑셀 파일\"/>
    </mc:Choice>
  </mc:AlternateContent>
  <bookViews>
    <workbookView xWindow="0" yWindow="870" windowWidth="9600" windowHeight="4905" activeTab="1"/>
  </bookViews>
  <sheets>
    <sheet name="Sheet3" sheetId="12" r:id="rId1"/>
    <sheet name="재검수" sheetId="1" r:id="rId2"/>
  </sheets>
  <externalReferences>
    <externalReference r:id="rId3"/>
    <externalReference r:id="rId4"/>
  </externalReferences>
  <definedNames>
    <definedName name="_xlnm._FilterDatabase" localSheetId="1" hidden="1">재검수!$A$1:$Y$640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4" i="1" l="1"/>
  <c r="J488" i="1" l="1"/>
  <c r="J487" i="1"/>
  <c r="H487" i="1"/>
  <c r="J486" i="1"/>
  <c r="H486" i="1"/>
  <c r="J485" i="1"/>
  <c r="H485" i="1"/>
  <c r="J484" i="1"/>
  <c r="H484" i="1"/>
  <c r="J483" i="1"/>
  <c r="H483" i="1"/>
  <c r="J482" i="1"/>
  <c r="H482" i="1"/>
  <c r="J481" i="1"/>
  <c r="H481" i="1"/>
  <c r="J480" i="1"/>
  <c r="H480" i="1"/>
  <c r="J479" i="1"/>
  <c r="H479" i="1"/>
  <c r="J478" i="1"/>
  <c r="H478" i="1"/>
  <c r="J477" i="1"/>
  <c r="H477" i="1"/>
  <c r="J476" i="1"/>
  <c r="J475" i="1"/>
  <c r="H475" i="1"/>
  <c r="J474" i="1"/>
  <c r="H474" i="1"/>
  <c r="J473" i="1"/>
  <c r="H473" i="1"/>
  <c r="J472" i="1"/>
  <c r="H472" i="1"/>
  <c r="J471" i="1"/>
  <c r="H471" i="1"/>
  <c r="J470" i="1"/>
  <c r="H470" i="1"/>
  <c r="J469" i="1"/>
  <c r="H469" i="1"/>
  <c r="J468" i="1"/>
  <c r="H468" i="1"/>
  <c r="J467" i="1"/>
  <c r="H467" i="1"/>
  <c r="J466" i="1"/>
  <c r="H466" i="1"/>
  <c r="J465" i="1"/>
  <c r="H465" i="1"/>
  <c r="J464" i="1"/>
  <c r="H464" i="1"/>
  <c r="J463" i="1"/>
  <c r="H463" i="1"/>
  <c r="J462" i="1"/>
  <c r="H462" i="1"/>
  <c r="J461" i="1"/>
  <c r="H461" i="1"/>
  <c r="J460" i="1"/>
  <c r="H460" i="1"/>
  <c r="J459" i="1"/>
  <c r="H459" i="1"/>
  <c r="J458" i="1"/>
  <c r="H458" i="1"/>
  <c r="J457" i="1"/>
  <c r="H457" i="1"/>
  <c r="J456" i="1"/>
  <c r="H456" i="1"/>
  <c r="J455" i="1"/>
  <c r="H455" i="1"/>
  <c r="J454" i="1"/>
  <c r="H454" i="1"/>
  <c r="J453" i="1"/>
  <c r="H453" i="1"/>
  <c r="J452" i="1"/>
  <c r="H452" i="1"/>
  <c r="J451" i="1"/>
  <c r="H451" i="1"/>
  <c r="J450" i="1"/>
  <c r="J449" i="1"/>
  <c r="J448" i="1"/>
  <c r="J447" i="1"/>
  <c r="J446" i="1"/>
  <c r="J445" i="1"/>
  <c r="J444" i="1"/>
  <c r="J443" i="1"/>
  <c r="J442" i="1"/>
  <c r="J441" i="1"/>
  <c r="J439" i="1"/>
  <c r="J437" i="1"/>
  <c r="J435" i="1"/>
  <c r="J434" i="1"/>
  <c r="J432" i="1"/>
  <c r="J431" i="1"/>
  <c r="J430" i="1"/>
  <c r="J428" i="1"/>
  <c r="J427" i="1"/>
  <c r="H427" i="1"/>
  <c r="J425" i="1"/>
  <c r="H425" i="1"/>
  <c r="J421" i="1"/>
  <c r="H421" i="1"/>
  <c r="J420" i="1"/>
  <c r="H420" i="1"/>
  <c r="J419" i="1"/>
  <c r="H419" i="1"/>
  <c r="J418" i="1"/>
  <c r="H418" i="1"/>
  <c r="J417" i="1"/>
  <c r="H417" i="1"/>
  <c r="J416" i="1"/>
  <c r="H416" i="1"/>
  <c r="J415" i="1"/>
  <c r="H415" i="1"/>
  <c r="J414" i="1"/>
  <c r="H414" i="1"/>
  <c r="J413" i="1"/>
  <c r="H413" i="1"/>
  <c r="J412" i="1"/>
  <c r="H412" i="1"/>
  <c r="J411" i="1"/>
  <c r="H411" i="1"/>
  <c r="J410" i="1"/>
  <c r="H410" i="1"/>
  <c r="J409" i="1"/>
  <c r="H409" i="1"/>
  <c r="J408" i="1"/>
  <c r="H408" i="1"/>
  <c r="J407" i="1"/>
  <c r="H407" i="1"/>
  <c r="J406" i="1"/>
  <c r="H406" i="1"/>
  <c r="J405" i="1"/>
  <c r="H405" i="1"/>
  <c r="J404" i="1"/>
  <c r="H404" i="1"/>
  <c r="J403" i="1"/>
  <c r="H403" i="1"/>
  <c r="J402" i="1"/>
  <c r="H402" i="1"/>
  <c r="J401" i="1"/>
  <c r="H401" i="1"/>
  <c r="J400" i="1"/>
  <c r="H400" i="1"/>
  <c r="J399" i="1"/>
  <c r="H399" i="1"/>
  <c r="J398" i="1"/>
  <c r="H398" i="1"/>
  <c r="J397" i="1"/>
  <c r="H397" i="1"/>
  <c r="J396" i="1"/>
  <c r="H396" i="1"/>
  <c r="J395" i="1"/>
  <c r="H395" i="1"/>
  <c r="J394" i="1"/>
  <c r="H394" i="1"/>
  <c r="J393" i="1"/>
  <c r="H393" i="1"/>
  <c r="J392" i="1"/>
  <c r="H392" i="1"/>
  <c r="J391" i="1"/>
  <c r="H391" i="1"/>
  <c r="J390" i="1"/>
  <c r="H390" i="1"/>
  <c r="J389" i="1"/>
  <c r="H389" i="1"/>
  <c r="J388" i="1"/>
  <c r="H388" i="1"/>
  <c r="H387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2" i="1"/>
  <c r="H321" i="1"/>
  <c r="H320" i="1"/>
  <c r="H319" i="1"/>
  <c r="H318" i="1"/>
  <c r="H317" i="1"/>
  <c r="H316" i="1"/>
  <c r="H315" i="1"/>
  <c r="H309" i="1"/>
  <c r="H308" i="1"/>
  <c r="H307" i="1"/>
  <c r="H306" i="1"/>
  <c r="H304" i="1"/>
  <c r="H303" i="1"/>
  <c r="H302" i="1"/>
  <c r="M301" i="1"/>
  <c r="L301" i="1"/>
  <c r="J301" i="1"/>
  <c r="H301" i="1"/>
  <c r="M300" i="1"/>
  <c r="L300" i="1"/>
  <c r="J300" i="1"/>
  <c r="H300" i="1"/>
  <c r="M299" i="1"/>
  <c r="L299" i="1"/>
  <c r="J299" i="1"/>
  <c r="H299" i="1"/>
  <c r="M298" i="1"/>
  <c r="L298" i="1"/>
  <c r="J298" i="1"/>
  <c r="H298" i="1"/>
  <c r="M297" i="1"/>
  <c r="L297" i="1"/>
  <c r="J297" i="1"/>
  <c r="H297" i="1"/>
  <c r="M296" i="1"/>
  <c r="L296" i="1"/>
  <c r="J296" i="1"/>
  <c r="H296" i="1"/>
  <c r="M295" i="1"/>
  <c r="L295" i="1"/>
  <c r="J295" i="1"/>
  <c r="H295" i="1"/>
  <c r="M294" i="1"/>
  <c r="L294" i="1"/>
  <c r="J294" i="1"/>
  <c r="H294" i="1"/>
  <c r="M293" i="1"/>
  <c r="L293" i="1"/>
  <c r="J293" i="1"/>
  <c r="H293" i="1"/>
  <c r="M292" i="1"/>
  <c r="L292" i="1"/>
  <c r="J292" i="1"/>
  <c r="H292" i="1"/>
  <c r="M291" i="1"/>
  <c r="L291" i="1"/>
  <c r="J291" i="1"/>
  <c r="H291" i="1"/>
  <c r="M290" i="1"/>
  <c r="L290" i="1"/>
  <c r="J290" i="1"/>
  <c r="H290" i="1"/>
  <c r="M289" i="1"/>
  <c r="L289" i="1"/>
  <c r="J289" i="1"/>
  <c r="H289" i="1"/>
  <c r="M288" i="1"/>
  <c r="L288" i="1"/>
  <c r="J288" i="1"/>
  <c r="H288" i="1"/>
  <c r="M287" i="1"/>
  <c r="L287" i="1"/>
  <c r="J287" i="1"/>
  <c r="H287" i="1"/>
  <c r="M286" i="1"/>
  <c r="L286" i="1"/>
  <c r="J286" i="1"/>
  <c r="H286" i="1"/>
  <c r="M285" i="1"/>
  <c r="L285" i="1"/>
  <c r="J285" i="1"/>
  <c r="H285" i="1"/>
  <c r="M284" i="1"/>
  <c r="L284" i="1"/>
  <c r="J284" i="1"/>
  <c r="H284" i="1"/>
  <c r="M283" i="1"/>
  <c r="L283" i="1"/>
  <c r="J283" i="1"/>
  <c r="H283" i="1"/>
  <c r="M282" i="1"/>
  <c r="L282" i="1"/>
  <c r="J282" i="1"/>
  <c r="H282" i="1"/>
  <c r="M281" i="1"/>
  <c r="L281" i="1"/>
  <c r="J281" i="1"/>
  <c r="M280" i="1"/>
  <c r="L280" i="1"/>
  <c r="J280" i="1"/>
  <c r="H280" i="1"/>
  <c r="M279" i="1"/>
  <c r="L279" i="1"/>
  <c r="J279" i="1"/>
  <c r="H279" i="1"/>
  <c r="M278" i="1"/>
  <c r="L278" i="1"/>
  <c r="J278" i="1"/>
  <c r="H278" i="1"/>
  <c r="M277" i="1"/>
  <c r="L277" i="1"/>
  <c r="J277" i="1"/>
  <c r="H277" i="1"/>
  <c r="H276" i="1"/>
  <c r="H275" i="1"/>
  <c r="H274" i="1"/>
  <c r="H273" i="1"/>
  <c r="H272" i="1"/>
  <c r="H271" i="1"/>
  <c r="H266" i="1"/>
  <c r="H265" i="1"/>
  <c r="H264" i="1"/>
  <c r="H263" i="1"/>
  <c r="H262" i="1"/>
  <c r="H261" i="1"/>
  <c r="H260" i="1"/>
  <c r="H259" i="1"/>
  <c r="H257" i="1"/>
  <c r="H256" i="1"/>
  <c r="H254" i="1"/>
  <c r="H253" i="1"/>
  <c r="H251" i="1"/>
  <c r="H250" i="1"/>
  <c r="H248" i="1"/>
  <c r="H247" i="1"/>
  <c r="H245" i="1"/>
  <c r="H244" i="1"/>
  <c r="H243" i="1"/>
  <c r="H242" i="1"/>
  <c r="H241" i="1"/>
  <c r="H240" i="1"/>
  <c r="H239" i="1"/>
  <c r="H238" i="1"/>
  <c r="H237" i="1"/>
  <c r="H236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M208" i="1"/>
  <c r="L208" i="1"/>
  <c r="H208" i="1"/>
  <c r="M207" i="1"/>
  <c r="L207" i="1"/>
  <c r="H207" i="1"/>
  <c r="M206" i="1"/>
  <c r="L206" i="1"/>
  <c r="H206" i="1"/>
  <c r="M205" i="1"/>
  <c r="L205" i="1"/>
  <c r="H205" i="1"/>
  <c r="M204" i="1"/>
  <c r="L204" i="1"/>
  <c r="H204" i="1"/>
  <c r="M203" i="1"/>
  <c r="L203" i="1"/>
  <c r="H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81" i="1"/>
  <c r="L81" i="1"/>
  <c r="M76" i="1"/>
  <c r="L76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J66" i="1"/>
</calcChain>
</file>

<file path=xl/comments1.xml><?xml version="1.0" encoding="utf-8"?>
<comments xmlns="http://schemas.openxmlformats.org/spreadsheetml/2006/main">
  <authors>
    <author>wq_ysw</author>
    <author>user</author>
  </authors>
  <commentList>
    <comment ref="G152" authorId="0" shapeId="0">
      <text>
        <r>
          <rPr>
            <b/>
            <sz val="9"/>
            <color indexed="81"/>
            <rFont val="Tahoma"/>
            <family val="2"/>
          </rPr>
          <t>wq_ysw:</t>
        </r>
        <r>
          <rPr>
            <sz val="9"/>
            <color indexed="81"/>
            <rFont val="Tahoma"/>
            <family val="2"/>
          </rPr>
          <t xml:space="preserve">
000183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label </t>
        </r>
        <r>
          <rPr>
            <sz val="9"/>
            <color indexed="81"/>
            <rFont val="돋움"/>
            <family val="3"/>
            <charset val="129"/>
          </rPr>
          <t xml:space="preserve">없음
</t>
        </r>
        <r>
          <rPr>
            <sz val="9"/>
            <color indexed="81"/>
            <rFont val="Tahoma"/>
            <family val="2"/>
          </rPr>
          <t xml:space="preserve">000224 </t>
        </r>
        <r>
          <rPr>
            <sz val="9"/>
            <color indexed="81"/>
            <rFont val="돋움"/>
            <family val="3"/>
            <charset val="129"/>
          </rPr>
          <t>프레임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해보니</t>
        </r>
        <r>
          <rPr>
            <sz val="9"/>
            <color indexed="81"/>
            <rFont val="Tahoma"/>
            <family val="2"/>
          </rPr>
          <t xml:space="preserve"> sts_observed":1606973965.214443}],"version":2}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G234" authorId="1" shapeId="0">
      <text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돋움"/>
            <family val="3"/>
            <charset val="129"/>
          </rPr>
          <t>장만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가공완료
</t>
        </r>
        <r>
          <rPr>
            <b/>
            <sz val="9"/>
            <color indexed="81"/>
            <rFont val="Tahoma"/>
            <family val="2"/>
          </rPr>
          <t>0-80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</text>
    </comment>
    <comment ref="G311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45</t>
        </r>
        <r>
          <rPr>
            <sz val="9"/>
            <color indexed="81"/>
            <rFont val="돋움"/>
            <family val="3"/>
            <charset val="129"/>
          </rPr>
          <t>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교체
</t>
        </r>
      </text>
    </comment>
    <comment ref="G31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</text>
    </comment>
    <comment ref="G355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김빛나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최영규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</text>
    </comment>
    <comment ref="G374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검수
</t>
        </r>
      </text>
    </comment>
    <comment ref="G426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객체가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교체
</t>
        </r>
        <r>
          <rPr>
            <sz val="9"/>
            <color indexed="81"/>
            <rFont val="Tahoma"/>
            <family val="2"/>
          </rPr>
          <t>2020-11-25-10-44-03-02.egg</t>
        </r>
      </text>
    </comment>
    <comment ref="G428" authorId="1" shapeId="0">
      <text>
        <r>
          <rPr>
            <b/>
            <sz val="11"/>
            <color indexed="81"/>
            <rFont val="돋움"/>
            <family val="3"/>
            <charset val="129"/>
          </rPr>
          <t>원래</t>
        </r>
        <r>
          <rPr>
            <b/>
            <sz val="11"/>
            <color indexed="81"/>
            <rFont val="Tahoma"/>
            <family val="2"/>
          </rPr>
          <t xml:space="preserve"> 180</t>
        </r>
        <r>
          <rPr>
            <b/>
            <sz val="11"/>
            <color indexed="81"/>
            <rFont val="돋움"/>
            <family val="3"/>
            <charset val="129"/>
          </rPr>
          <t>장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짜리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파일이나</t>
        </r>
        <r>
          <rPr>
            <b/>
            <sz val="11"/>
            <color indexed="81"/>
            <rFont val="Tahoma"/>
            <family val="2"/>
          </rPr>
          <t xml:space="preserve">  120</t>
        </r>
        <r>
          <rPr>
            <b/>
            <sz val="11"/>
            <color indexed="81"/>
            <rFont val="돋움"/>
            <family val="3"/>
            <charset val="129"/>
          </rPr>
          <t>장까지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작업하고</t>
        </r>
        <r>
          <rPr>
            <b/>
            <sz val="11"/>
            <color indexed="81"/>
            <rFont val="Tahoma"/>
            <family val="2"/>
          </rPr>
          <t xml:space="preserve"> 126</t>
        </r>
        <r>
          <rPr>
            <b/>
            <sz val="11"/>
            <color indexed="81"/>
            <rFont val="돋움"/>
            <family val="3"/>
            <charset val="129"/>
          </rPr>
          <t>장짜리</t>
        </r>
        <r>
          <rPr>
            <b/>
            <sz val="11"/>
            <color indexed="81"/>
            <rFont val="Tahoma"/>
            <family val="2"/>
          </rPr>
          <t xml:space="preserve">  2020-12-10-11-19-30-03.egg </t>
        </r>
        <r>
          <rPr>
            <b/>
            <sz val="11"/>
            <color indexed="81"/>
            <rFont val="돋움"/>
            <family val="3"/>
            <charset val="129"/>
          </rPr>
          <t>파일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보충</t>
        </r>
      </text>
    </comment>
    <comment ref="G440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 2020-11-25-13-37-12-03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객체가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어려움</t>
        </r>
        <r>
          <rPr>
            <sz val="9"/>
            <color indexed="81"/>
            <rFont val="Tahoma"/>
            <family val="2"/>
          </rPr>
          <t>)</t>
        </r>
      </text>
    </comment>
    <comment ref="H491" authorId="1" shapeId="0">
      <text>
        <r>
          <rPr>
            <b/>
            <sz val="12"/>
            <color indexed="81"/>
            <rFont val="돋움"/>
            <family val="3"/>
            <charset val="129"/>
          </rPr>
          <t>실제로는</t>
        </r>
        <r>
          <rPr>
            <b/>
            <sz val="12"/>
            <color indexed="81"/>
            <rFont val="Tahoma"/>
            <family val="2"/>
          </rPr>
          <t xml:space="preserve"> 50</t>
        </r>
      </text>
    </comment>
  </commentList>
</comments>
</file>

<file path=xl/sharedStrings.xml><?xml version="1.0" encoding="utf-8"?>
<sst xmlns="http://schemas.openxmlformats.org/spreadsheetml/2006/main" count="6698" uniqueCount="888">
  <si>
    <t>검수자</t>
    <phoneticPr fontId="4" type="noConversion"/>
  </si>
  <si>
    <t>작업자</t>
  </si>
  <si>
    <t>회차</t>
  </si>
  <si>
    <t>파일명</t>
  </si>
  <si>
    <t>No</t>
  </si>
  <si>
    <t>프레임
수량</t>
  </si>
  <si>
    <t>시스템</t>
  </si>
  <si>
    <t>촬영회사</t>
  </si>
  <si>
    <t>촬영장소</t>
  </si>
  <si>
    <t>촬영위치</t>
  </si>
  <si>
    <t>가공 
TOOL</t>
  </si>
  <si>
    <t>검수기준</t>
  </si>
  <si>
    <t>김요한</t>
  </si>
  <si>
    <t>이은자</t>
  </si>
  <si>
    <t>2020-10-27-17-52-16-02.egg</t>
  </si>
  <si>
    <t>velo</t>
  </si>
  <si>
    <t>웨슬리퀘스트</t>
  </si>
  <si>
    <t>테스트베드</t>
  </si>
  <si>
    <t>201030_sos_win</t>
  </si>
  <si>
    <t>v1.5_201104_wq</t>
  </si>
  <si>
    <t>한승심</t>
  </si>
  <si>
    <t>2020-10-27-17-52-16-01.egg</t>
  </si>
  <si>
    <t>이민영</t>
  </si>
  <si>
    <t>2020-11-03-16-47-31-01.egg</t>
  </si>
  <si>
    <t>성산마트</t>
  </si>
  <si>
    <t>두유코너</t>
  </si>
  <si>
    <t>2020-11-03-16-47-31-02.egg</t>
  </si>
  <si>
    <t>강혜경</t>
  </si>
  <si>
    <t>2020-10-20-14-35-19-01.egg</t>
  </si>
  <si>
    <t>백주은</t>
  </si>
  <si>
    <t>2020-10-20-14-35-19-02.egg</t>
  </si>
  <si>
    <t>문현경</t>
  </si>
  <si>
    <t>이혜원</t>
  </si>
  <si>
    <t>석수진</t>
  </si>
  <si>
    <t>조은혜</t>
  </si>
  <si>
    <t>이지현</t>
  </si>
  <si>
    <t>박소라</t>
  </si>
  <si>
    <t>김소현</t>
  </si>
  <si>
    <t>박기랑</t>
  </si>
  <si>
    <t>2020-10-20-17-14-53-01.egg</t>
  </si>
  <si>
    <t>차수빈</t>
  </si>
  <si>
    <t>2020-10-26-11-22-26-02.egg</t>
  </si>
  <si>
    <t>차주영</t>
  </si>
  <si>
    <t>2020-10-26-11-22-26-01.egg</t>
  </si>
  <si>
    <t>나한솔</t>
  </si>
  <si>
    <t>2020-10-20-17-14-53-02.egg</t>
  </si>
  <si>
    <t>이지예</t>
  </si>
  <si>
    <t>2020-10-26-14-56-36-01.egg</t>
  </si>
  <si>
    <t>김빛나</t>
  </si>
  <si>
    <t>2020-10-23-16-55-06-02.egg</t>
  </si>
  <si>
    <t>신명기</t>
  </si>
  <si>
    <t>안성석</t>
  </si>
  <si>
    <t>2020-10-21-09-19-58-01.egg</t>
  </si>
  <si>
    <t>황영진</t>
  </si>
  <si>
    <t>2020-10-22-10-49-25-02.egg</t>
  </si>
  <si>
    <t>이순현</t>
  </si>
  <si>
    <t>2020-10-21-09-19-58-02.egg</t>
  </si>
  <si>
    <t>최지원</t>
  </si>
  <si>
    <t>2020-10-20-14-47-31-01.egg</t>
  </si>
  <si>
    <t>임수민</t>
  </si>
  <si>
    <t>2020-10-26-14-32-20-02.egg</t>
  </si>
  <si>
    <t>정혜나</t>
  </si>
  <si>
    <t>2020-10-26-14-32-20-01.egg</t>
  </si>
  <si>
    <t>이기현</t>
  </si>
  <si>
    <t>오가은</t>
  </si>
  <si>
    <t>2020-10-26-15-09-07-01.egg</t>
  </si>
  <si>
    <t>김승범</t>
  </si>
  <si>
    <t>석지원</t>
  </si>
  <si>
    <t>이기정</t>
  </si>
  <si>
    <t>이지호</t>
  </si>
  <si>
    <t>송원석</t>
  </si>
  <si>
    <t>이인혁</t>
  </si>
  <si>
    <t>윤유신</t>
  </si>
  <si>
    <t>2020-10-22-16-51-09-02.egg</t>
  </si>
  <si>
    <t>배태영</t>
  </si>
  <si>
    <t>2020-10-22-16-51-09-01.egg</t>
  </si>
  <si>
    <t>김온</t>
  </si>
  <si>
    <t>2020-10-23-18-30-13-02.egg</t>
  </si>
  <si>
    <t>김유</t>
  </si>
  <si>
    <t>2020-10-26-14-44-20-01.egg</t>
  </si>
  <si>
    <t>구나영</t>
  </si>
  <si>
    <t>2020-10-26-14-44-20-02.egg</t>
    <phoneticPr fontId="5" type="noConversion"/>
  </si>
  <si>
    <t>김유림</t>
  </si>
  <si>
    <t>2020-10-27-09-42-11-01.egg</t>
  </si>
  <si>
    <t>박성호</t>
  </si>
  <si>
    <t>2020-11-03-15-51-46-02.egg</t>
  </si>
  <si>
    <t>박홍식</t>
  </si>
  <si>
    <t>정선희</t>
  </si>
  <si>
    <t>2020-10-27-10-22-31-02.egg</t>
  </si>
  <si>
    <t>김나라</t>
  </si>
  <si>
    <t>2020-10-20-14-47-31-02.egg</t>
  </si>
  <si>
    <t>서향희</t>
  </si>
  <si>
    <t>2020-10-27-10-22-31-01.egg</t>
    <phoneticPr fontId="5" type="noConversion"/>
  </si>
  <si>
    <t>한승아</t>
  </si>
  <si>
    <t>2020-11-05-17-02-40-01.egg</t>
  </si>
  <si>
    <t>오광민</t>
  </si>
  <si>
    <t>2020-10-20-12-43-00-02.egg</t>
  </si>
  <si>
    <t>2020-11-03-12-58-08-01.egg</t>
  </si>
  <si>
    <t>2020-11-03-13-40-58-01.egg</t>
  </si>
  <si>
    <t>2020-11-03-14-12-35-01.egg</t>
  </si>
  <si>
    <t>2020-11-03-13-40-58-02.egg</t>
  </si>
  <si>
    <t>2020-10-23-18-30-13-01.egg</t>
  </si>
  <si>
    <t>2020-11-03-19-00-10-01.egg</t>
  </si>
  <si>
    <t>유승우</t>
    <phoneticPr fontId="5" type="noConversion"/>
  </si>
  <si>
    <t>2020-11-03-13-08-57-02.egg</t>
  </si>
  <si>
    <t>2020-11-03-13-19-51-01.egg</t>
  </si>
  <si>
    <t>2020-11-03-16-24-16-01.egg</t>
  </si>
  <si>
    <t>2020-11-03-13-08-57-01.egg</t>
  </si>
  <si>
    <t>2020-11-03-13-08-57-03.egg</t>
  </si>
  <si>
    <t>2020-11-03-14-12-35-02.egg</t>
  </si>
  <si>
    <t>2020-11-03-14-56-07-01.zip</t>
  </si>
  <si>
    <t>2020-11-03-17-53-04-02.egg</t>
  </si>
  <si>
    <t>2020-11-03-16-02-39-02.egg</t>
  </si>
  <si>
    <t>2020-11-03-17-53-04-01.egg</t>
    <phoneticPr fontId="5" type="noConversion"/>
  </si>
  <si>
    <t>2020-11-03-14-56-07-02.zip</t>
  </si>
  <si>
    <t>2020-11-03-14-56-07-03.zip</t>
  </si>
  <si>
    <t>에스오에스랩</t>
  </si>
  <si>
    <t>2020-10-29-10-54-44-02.egg</t>
  </si>
  <si>
    <t>2020-10-29-13-01-20-03.egg</t>
  </si>
  <si>
    <t>2020-10-29-11-44-47-01.egg</t>
  </si>
  <si>
    <t>2020-10-29-11-24-46-01.egg</t>
  </si>
  <si>
    <t>2020-11-03-12-58-08-02.egg</t>
  </si>
  <si>
    <t>2020-11-03-12-58-08-03.egg</t>
  </si>
  <si>
    <t>2020-10-29-13-01-20-02.egg</t>
  </si>
  <si>
    <t>2020-11-03-12-47-10-03.egg</t>
  </si>
  <si>
    <t>2020-11-03-15-51-46-03.egg</t>
  </si>
  <si>
    <t>2020-11-03-12-47-10-02.egg</t>
  </si>
  <si>
    <t>2020-11-05-17-02-40-02.egg</t>
  </si>
  <si>
    <t>2020-10-29-12-21-13-02.egg</t>
  </si>
  <si>
    <t>2020-11-03-16-34-52-01.egg</t>
  </si>
  <si>
    <t>2020-11-03-16-34-52-02.egg</t>
  </si>
  <si>
    <t>2020-11-03-16-13-31-02.egg</t>
  </si>
  <si>
    <t>2020-11-03-14-23-43-01.egg</t>
  </si>
  <si>
    <t>2020-11-03-14-23-43-02.egg</t>
  </si>
  <si>
    <t>2020-11-03-17-08-59-02.egg</t>
  </si>
  <si>
    <t>2020-11-05-16-30-49-01.egg</t>
    <phoneticPr fontId="5" type="noConversion"/>
  </si>
  <si>
    <t>2020-11-03-17-08-59-01.egg</t>
  </si>
  <si>
    <t>2020-11-08-14-11-29-02.egg</t>
  </si>
  <si>
    <t>토이플러스</t>
  </si>
  <si>
    <t>계산대앞</t>
  </si>
  <si>
    <t>2020-11-07-17-13-01-01.egg</t>
    <phoneticPr fontId="5" type="noConversion"/>
  </si>
  <si>
    <t>2020-11-07-17-13-01-02.egg</t>
  </si>
  <si>
    <t>2020-11-08-14-11-29-01.egg</t>
  </si>
  <si>
    <t>2020-11-03-13-19-51-02.egg</t>
  </si>
  <si>
    <t>2020-11-06-15-12-41-02.egg</t>
  </si>
  <si>
    <t>2020-11-06-15-12-41-01.egg</t>
  </si>
  <si>
    <t>2020-11-05-17-13-20-02.egg</t>
  </si>
  <si>
    <t>2020-11-05-17-13-20-01.egg</t>
  </si>
  <si>
    <t>2020-11-05-16-19-52-02.egg</t>
  </si>
  <si>
    <t>2020-11-04-18-54-13-02.egg</t>
  </si>
  <si>
    <t>2020-11-04-17-38-13-02.egg</t>
  </si>
  <si>
    <t>2020-11-04-17-38-13-01.egg</t>
  </si>
  <si>
    <t>2020-11-04-18-54-13-03.egg</t>
  </si>
  <si>
    <t>2020-11-04-17-38-13-03.egg</t>
  </si>
  <si>
    <t>2020-11-04-18-54-13-01.egg</t>
  </si>
  <si>
    <t>2020-11-05-16-52-11-01.zip</t>
  </si>
  <si>
    <t>2020-11-03-19-00-10-02.egg</t>
  </si>
  <si>
    <t>2020-11-03-17-30-39-03.egg</t>
  </si>
  <si>
    <t>2020-11-04-17-00-10-02.egg</t>
  </si>
  <si>
    <t>2020-11-04-17-00-10-01.egg</t>
  </si>
  <si>
    <t>2020-11-07-16-10-05-03.egg</t>
  </si>
  <si>
    <t>2020-11-07-16-10-05-02.egg</t>
  </si>
  <si>
    <t>2020-11-05-15-46-07-02.egg</t>
  </si>
  <si>
    <t>2020-11-05-15-46-07-01.egg</t>
  </si>
  <si>
    <t>2020-11-04-17-00-10-03.egg</t>
  </si>
  <si>
    <t>2020-11-04-16-49-53-01.egg</t>
  </si>
  <si>
    <t>2020-11-04-16-49-53-02.egg</t>
  </si>
  <si>
    <t>2020-11-03-17-30-39-02.egg</t>
  </si>
  <si>
    <t>2020-11-03-16-13-31-01.egg</t>
  </si>
  <si>
    <t>2020-11-08-16-05-58-01.egg</t>
  </si>
  <si>
    <t>2020-11-05-16-52-11-02.zip</t>
  </si>
  <si>
    <t>2020-11-15-15-58-47-02.egg</t>
  </si>
  <si>
    <t>2020-11-15-14-43-53-01.egg</t>
  </si>
  <si>
    <t>2020-11-15-17-01-56-01.zip</t>
  </si>
  <si>
    <t>2020-11-15-16-20-08-03.zip</t>
  </si>
  <si>
    <t>2020-11-15-14-43-53-03.egg</t>
  </si>
  <si>
    <t>2020-11-15-16-20-08-01.zip</t>
  </si>
  <si>
    <t>2020-11-07-15-38-08-01.egg</t>
  </si>
  <si>
    <t>2020-11-07-16-10-05-01.egg</t>
  </si>
  <si>
    <t>2020-11-08-16-57-59-02.egg</t>
  </si>
  <si>
    <t>2020-11-07-13-55-05-01.egg</t>
  </si>
  <si>
    <t>2020-11-15-17-01-56-03.zip</t>
  </si>
  <si>
    <t>2020-11-08-13-04-49-02.egg</t>
  </si>
  <si>
    <t>2020-11-15-15-58-47-01.egg</t>
  </si>
  <si>
    <t>2020-11-15-16-20-08-02.zip</t>
  </si>
  <si>
    <t>2020-11-15-17-01-56-02.zip</t>
  </si>
  <si>
    <t>2020-11-08-13-04-49-01.egg</t>
  </si>
  <si>
    <t>최영규</t>
    <phoneticPr fontId="5" type="noConversion"/>
  </si>
  <si>
    <t>2020-11-08-16-57-59-01.egg</t>
  </si>
  <si>
    <t>2020-11-05-15-46-07-03.egg</t>
  </si>
  <si>
    <t>2020-11-15-15-58-47-03.egg</t>
  </si>
  <si>
    <t>2020-11-15-14-43-53-02.egg</t>
  </si>
  <si>
    <t>2020-11-07-13-55-05-03.egg</t>
  </si>
  <si>
    <t>2020-11-08-18-00-03-01.egg</t>
  </si>
  <si>
    <t>2020-11-07-16-52-02-03.egg</t>
  </si>
  <si>
    <t>2020-11-07-16-52-02-02.egg</t>
  </si>
  <si>
    <t>2020-11-07-14-57-22-01.egg</t>
  </si>
  <si>
    <t>2020-11-07-14-57-22-03.egg</t>
  </si>
  <si>
    <t>이인혁</t>
    <phoneticPr fontId="5" type="noConversion"/>
  </si>
  <si>
    <t>2020-11-07-16-41-35-02.egg</t>
  </si>
  <si>
    <t>2020-11-15-14-33-31-02.egg</t>
  </si>
  <si>
    <t>2020-11-07-16-41-35-03.egg</t>
  </si>
  <si>
    <t>2020-11-15-14-33-31-03.egg</t>
  </si>
  <si>
    <t>2020-11-07-14-57-22-02.egg</t>
  </si>
  <si>
    <t>2020-11-15-14-33-31-01.egg</t>
  </si>
  <si>
    <t>게산대앞</t>
  </si>
  <si>
    <t>v1.5_201104_wq</t>
    <phoneticPr fontId="5" type="noConversion"/>
  </si>
  <si>
    <t>2020-11-15-14-22-58-01.egg</t>
    <phoneticPr fontId="5" type="noConversion"/>
  </si>
  <si>
    <t>2020-11-15-14-22-58-02.egg</t>
  </si>
  <si>
    <t>2020-11-15-14-22-58-03.egg</t>
  </si>
  <si>
    <t>2020-11-15-13-51-44-02.egg</t>
  </si>
  <si>
    <t>2020-11-15-13-51-44-03.egg</t>
  </si>
  <si>
    <t>2020-11-15-13-51-44-01.egg</t>
  </si>
  <si>
    <t>2020-11-08-16-05-58-02.egg</t>
  </si>
  <si>
    <t>2020-10-29-13-11-20-01.egg</t>
  </si>
  <si>
    <t>2020-10-29-13-11-20-02.egg</t>
  </si>
  <si>
    <t>2020-10-29-13-11-20-03.egg</t>
  </si>
  <si>
    <t>2020-10-29-11-04-45-02.egg</t>
  </si>
  <si>
    <t>2020-10-29-11-24-46-03.egg</t>
  </si>
  <si>
    <t>2020-10-29-11-24-46-02.egg</t>
  </si>
  <si>
    <t>2020-10-29-12-41-16-02.egg</t>
  </si>
  <si>
    <t>2020-10-29-11-34-47-03.egg</t>
  </si>
  <si>
    <t>2020-10-29-11-04-45-03.egg</t>
  </si>
  <si>
    <t>2020-10-29-13-01-20-01.egg</t>
  </si>
  <si>
    <t>2020-10-29-12-41-16-04.egg</t>
  </si>
  <si>
    <t>2020-10-29-12-11-12-01.egg</t>
  </si>
  <si>
    <t>2020-11-05-15-35-10-01.egg</t>
  </si>
  <si>
    <t>2020-11-05-15-35-10-02.egg</t>
  </si>
  <si>
    <t>김소현</t>
    <phoneticPr fontId="5" type="noConversion"/>
  </si>
  <si>
    <t>2020-11-05-15-35-10-03.egg</t>
  </si>
  <si>
    <t>2020-11-10-15-01-32-01.egg</t>
  </si>
  <si>
    <t>2020-11-10-15-01-32-02.egg</t>
  </si>
  <si>
    <t>2020-11-10-13-18-34-01.egg</t>
  </si>
  <si>
    <t>2020-11-10-13-18-34-03.egg</t>
  </si>
  <si>
    <t>2020-11-10-13-38-38-04.egg</t>
  </si>
  <si>
    <t>2020-11-10-12-38-30-01.egg</t>
  </si>
  <si>
    <t>2020-11-10-12-38-30-02.egg</t>
  </si>
  <si>
    <t>2020-11-10-12-38-30-03.egg</t>
  </si>
  <si>
    <t>2020-11-10-13-38-38-01.egg</t>
    <phoneticPr fontId="5" type="noConversion"/>
  </si>
  <si>
    <t>2020-11-10-13-38-38-02.egg</t>
  </si>
  <si>
    <t>2020-11-10-14-18-42-01.egg</t>
  </si>
  <si>
    <t>2020-11-22-14-19-07-01.egg</t>
  </si>
  <si>
    <t>2020-11-22-14-19-07-02.egg</t>
  </si>
  <si>
    <t>2020-11-22-14-40-09-01.egg</t>
  </si>
  <si>
    <t>2020-11-22-14-40-09-02.egg</t>
  </si>
  <si>
    <t>2020-11-08-16-37-08-01.egg</t>
    <phoneticPr fontId="4" type="noConversion"/>
  </si>
  <si>
    <t>2020-11-08-16-37-08-02.egg</t>
  </si>
  <si>
    <t>2020-11-08-16-37-08-03.egg</t>
  </si>
  <si>
    <t>2020-11-14-17-36-03-02.egg</t>
  </si>
  <si>
    <t>2020-11-14-17-36-03-03.egg</t>
  </si>
  <si>
    <t>2020-11-14-17-46-21-01.egg</t>
  </si>
  <si>
    <t>한제희</t>
    <phoneticPr fontId="5" type="noConversion"/>
  </si>
  <si>
    <t>2020-11-14-17-46-21-02.egg</t>
  </si>
  <si>
    <t>2020-11-14-17-46-21-03.egg</t>
  </si>
  <si>
    <t>2020-11-14-18-17-02-01.egg</t>
  </si>
  <si>
    <t>2020-11-14-18-17-02-02.egg</t>
  </si>
  <si>
    <t>2020-11-14-18-17-02-03.egg</t>
  </si>
  <si>
    <t>2020-11-15-17-12-21-01.egg</t>
  </si>
  <si>
    <t>2020-11-15-17-12-21-02.egg</t>
  </si>
  <si>
    <t>2020-11-15-17-12-21-03.egg</t>
  </si>
  <si>
    <t>2020-11-21-12-40-12-01.egg</t>
  </si>
  <si>
    <t>2020-11-21-12-40-12-02.egg</t>
  </si>
  <si>
    <t>2020-11-21-12-40-12-03.egg</t>
  </si>
  <si>
    <t>2020-11-21-14-24-33-01.egg</t>
  </si>
  <si>
    <t>2020-11-21-14-24-33-02.egg</t>
  </si>
  <si>
    <t>2020-11-21-14-34-46-01.egg</t>
  </si>
  <si>
    <t>2020-11-14-14-59-48-03.egg</t>
  </si>
  <si>
    <t>2020-11-14-14-59-48-02.egg</t>
  </si>
  <si>
    <t>2020-11-21-14-45-02-01.egg</t>
  </si>
  <si>
    <t>2020-11-21-14-45-02-02.egg</t>
  </si>
  <si>
    <t>2020-11-21-14-45-02-03.egg</t>
  </si>
  <si>
    <t>2020-11-21-16-42-58-01.egg</t>
  </si>
  <si>
    <t>2020-11-21-16-42-58-02.egg</t>
  </si>
  <si>
    <t>2020-11-21-16-42-58-03.egg</t>
  </si>
  <si>
    <t>2020-10-27-15-30-14-01.egg</t>
    <phoneticPr fontId="4" type="noConversion"/>
  </si>
  <si>
    <t>2020-10-27-15-30-14-02.egg</t>
  </si>
  <si>
    <t>2020-10-27-15-30-14-03.egg</t>
  </si>
  <si>
    <t>2020-11-21-17-13-52-01.egg</t>
  </si>
  <si>
    <t>2020-11-21-17-13-52-02.egg</t>
  </si>
  <si>
    <t>2020-11-21-17-13-52-03.egg</t>
  </si>
  <si>
    <t>2020-11-22-12-10-56-01.egg</t>
  </si>
  <si>
    <t>2020-11-22-12-10-56-02.egg</t>
  </si>
  <si>
    <t>2020-11-22-12-10-56-03.egg</t>
  </si>
  <si>
    <t>2020-11-22-12-22-17-01.egg</t>
  </si>
  <si>
    <t>2020-11-22-12-22-17-02.egg</t>
  </si>
  <si>
    <t>2020-11-22-12-22-17-03.egg</t>
    <phoneticPr fontId="4" type="noConversion"/>
  </si>
  <si>
    <t>2020-11-08-15-24-16-01.egg</t>
  </si>
  <si>
    <t>2020-11-08-15-24-16-02.egg</t>
  </si>
  <si>
    <t>2020-11-08-15-24-16-03.egg</t>
  </si>
  <si>
    <t>2020-11-08-15-55-37-01.egg</t>
    <phoneticPr fontId="4" type="noConversion"/>
  </si>
  <si>
    <t>2020-11-08-15-55-37-02.egg</t>
  </si>
  <si>
    <t>2020-11-08-15-55-37-03.egg</t>
  </si>
  <si>
    <t>2020-11-14-15-41-10-01.egg</t>
    <phoneticPr fontId="5" type="noConversion"/>
  </si>
  <si>
    <t>2020-11-14-15-41-10-02.egg</t>
    <phoneticPr fontId="5" type="noConversion"/>
  </si>
  <si>
    <t>2020-11-15-15-48-23-01.egg</t>
  </si>
  <si>
    <t>2020-11-15-15-48-23-02.egg</t>
  </si>
  <si>
    <t>2020-11-15-15-48-23-03.egg</t>
  </si>
  <si>
    <t>2020-11-22-12-32-53-03.egg</t>
  </si>
  <si>
    <t>한승심</t>
    <phoneticPr fontId="5" type="noConversion"/>
  </si>
  <si>
    <t>2020-11-19-16-01-16-01.egg</t>
    <phoneticPr fontId="5" type="noConversion"/>
  </si>
  <si>
    <t>에스오에스랩</t>
    <phoneticPr fontId="5" type="noConversion"/>
  </si>
  <si>
    <t>2020-11-19-15-28-40-01.egg</t>
  </si>
  <si>
    <t>2020-11-19-15-38-40-03.egg</t>
    <phoneticPr fontId="5" type="noConversion"/>
  </si>
  <si>
    <t>2020-11-19-15-38-40-04.egg</t>
    <phoneticPr fontId="5" type="noConversion"/>
  </si>
  <si>
    <t>박소라</t>
    <phoneticPr fontId="5" type="noConversion"/>
  </si>
  <si>
    <t>2020-11-19-14-41-53-02.egg</t>
  </si>
  <si>
    <t>2020-11-19-13-49-14-04.egg</t>
  </si>
  <si>
    <t>2020-11-19-12-53-01-02.egg</t>
  </si>
  <si>
    <t>이지현</t>
    <phoneticPr fontId="5" type="noConversion"/>
  </si>
  <si>
    <t>2020-11-19-12-33-01-01.egg</t>
  </si>
  <si>
    <t>문현경</t>
    <phoneticPr fontId="4" type="noConversion"/>
  </si>
  <si>
    <t>2020-11-19-12-33-01-02.egg</t>
  </si>
  <si>
    <t>박홍식</t>
    <phoneticPr fontId="4" type="noConversion"/>
  </si>
  <si>
    <t>2020-11-19-13-53-28-04.egg</t>
  </si>
  <si>
    <t>lidar_annotation_SW_v1.5.1_win_201127</t>
  </si>
  <si>
    <t>데이터수집, 정제 및 가공 가이드라인_v1.7.1_201127</t>
  </si>
  <si>
    <t>2020-11-19-13-53-28-03.egg</t>
  </si>
  <si>
    <t>v1.5.1_win_201127</t>
    <phoneticPr fontId="5" type="noConversion"/>
  </si>
  <si>
    <t>v1.7.1_201127</t>
    <phoneticPr fontId="5" type="noConversion"/>
  </si>
  <si>
    <t>유승우</t>
  </si>
  <si>
    <t>2020-11-19-13-53-28-01.egg</t>
  </si>
  <si>
    <t>2020-11-19-13-11-04-03.egg</t>
  </si>
  <si>
    <t>2020-11-19-13-11-04-02.egg</t>
  </si>
  <si>
    <t>신명기</t>
    <phoneticPr fontId="4" type="noConversion"/>
  </si>
  <si>
    <t>2020-11-19-13-00-39-04.egg</t>
  </si>
  <si>
    <t>김요한</t>
    <phoneticPr fontId="4" type="noConversion"/>
  </si>
  <si>
    <t>2020-11-19-12-50-21-04.egg</t>
  </si>
  <si>
    <t>2020-11-19-12-50-21-02.egg</t>
  </si>
  <si>
    <t>2020-11-19-12-40-06-01.egg</t>
  </si>
  <si>
    <t>2020-11-19-11-17-56-04.egg</t>
  </si>
  <si>
    <t>강혜경</t>
    <phoneticPr fontId="4" type="noConversion"/>
  </si>
  <si>
    <t>2020-11-22-17-39-53-03.egg</t>
    <phoneticPr fontId="5" type="noConversion"/>
  </si>
  <si>
    <t>velo</t>
    <phoneticPr fontId="5" type="noConversion"/>
  </si>
  <si>
    <t>웨슬리퀘스트</t>
    <phoneticPr fontId="5" type="noConversion"/>
  </si>
  <si>
    <t>2020-11-22-17-39-53-02.egg</t>
  </si>
  <si>
    <t>2020-11-22-15-43-31-01.egg</t>
  </si>
  <si>
    <t>2020-11-15-18-17-18-02.egg</t>
  </si>
  <si>
    <t>2020-11-15-15-05-03-02.egg</t>
  </si>
  <si>
    <t>박성호</t>
    <phoneticPr fontId="5" type="noConversion"/>
  </si>
  <si>
    <t>2020-11-15-15-05-03-01.egg</t>
  </si>
  <si>
    <t>이인혁</t>
    <phoneticPr fontId="4" type="noConversion"/>
  </si>
  <si>
    <t>2020-11-21-18-05-16-03.egg</t>
    <phoneticPr fontId="5" type="noConversion"/>
  </si>
  <si>
    <t>고아라</t>
    <phoneticPr fontId="5" type="noConversion"/>
  </si>
  <si>
    <t>2020-11-21-18-05-16-02.egg</t>
  </si>
  <si>
    <t>2020-11-22-18-01-29-01.egg</t>
  </si>
  <si>
    <t>2020-11-22-17-50-45-03.egg</t>
  </si>
  <si>
    <t>2020-11-22-16-25-53-03.egg</t>
  </si>
  <si>
    <t>2020-11-21-17-55-02-02.egg</t>
  </si>
  <si>
    <t>2020-11-21-17-55-02-01.egg</t>
  </si>
  <si>
    <t>이순현</t>
    <phoneticPr fontId="5" type="noConversion"/>
  </si>
  <si>
    <t>2020-11-21-12-50-47-03.egg</t>
  </si>
  <si>
    <t>2020-11-21-12-50-47-02.egg</t>
  </si>
  <si>
    <t>이기현</t>
    <phoneticPr fontId="4" type="noConversion"/>
  </si>
  <si>
    <t>2020-11-15-17-45-14-01.egg</t>
  </si>
  <si>
    <t>2020-11-15-17-45-14-02.egg</t>
  </si>
  <si>
    <t>2020-11-15-17-45-14-03.egg</t>
  </si>
  <si>
    <t>2020-11-15-17-22-49-03.egg</t>
  </si>
  <si>
    <t>2020-11-15-17-22-49-02.egg</t>
    <phoneticPr fontId="5" type="noConversion"/>
  </si>
  <si>
    <t>2020-11-15-16-40-56-02.egg</t>
    <phoneticPr fontId="5" type="noConversion"/>
  </si>
  <si>
    <t>2020-11-27-13-15-27-02.egg</t>
  </si>
  <si>
    <t>KETI</t>
    <phoneticPr fontId="5" type="noConversion"/>
  </si>
  <si>
    <t>2020-11-27-13-15-27-03.egg</t>
  </si>
  <si>
    <t>2020-11-27-13-15-27-04.egg</t>
  </si>
  <si>
    <t>2020-11-27-13-25-28-02.egg</t>
  </si>
  <si>
    <t>2020-11-27-13-25-28-03.egg</t>
  </si>
  <si>
    <t>2020-11-27-13-25-28-04.egg</t>
  </si>
  <si>
    <t>2020-11-27-13-35-29-04.egg</t>
  </si>
  <si>
    <t>2020-11-27-13-45-30-01.egg</t>
  </si>
  <si>
    <t>2020-11-27-13-45-30-02.egg</t>
  </si>
  <si>
    <t>2020-11-27-13-45-30-03.egg</t>
  </si>
  <si>
    <t>2020-11-27-13-45-30-04.egg</t>
  </si>
  <si>
    <t>2020-11-27-14-43-23-01.egg</t>
  </si>
  <si>
    <t>2020-11-27-14-43-23-02.egg</t>
  </si>
  <si>
    <t>2020-11-27-14-43-23-03.egg</t>
  </si>
  <si>
    <t>2020-11-27-14-43-23-04.egg</t>
  </si>
  <si>
    <t>2020-11-27-14-53-24-01.egg</t>
  </si>
  <si>
    <t>2020-11-27-14-53-24-02.egg</t>
  </si>
  <si>
    <t>2020-11-27-14-53-24-03.egg</t>
  </si>
  <si>
    <t>2020-11-27-14-53-24-04.egg</t>
  </si>
  <si>
    <t>2020-11-27-14-53-24-05.egg</t>
  </si>
  <si>
    <t>2020-11-27-15-03-24-01.egg</t>
  </si>
  <si>
    <t>2020-11-27-15-03-24-02.egg</t>
  </si>
  <si>
    <t>2020-11-27-15-03-24-03.egg</t>
  </si>
  <si>
    <t>2020-11-27-15-03-24-04.egg</t>
  </si>
  <si>
    <t>오광민</t>
    <phoneticPr fontId="5" type="noConversion"/>
  </si>
  <si>
    <t>2020-11-27-15-13-25-01.egg</t>
    <phoneticPr fontId="5" type="noConversion"/>
  </si>
  <si>
    <t>2020-11-27-15-13-25-02.egg</t>
  </si>
  <si>
    <t>2020-11-27-15-13-25-03.egg</t>
  </si>
  <si>
    <t>2020-11-27-15-13-25-04.egg</t>
  </si>
  <si>
    <t>2020-11-27-15-33-26-01.egg</t>
    <phoneticPr fontId="5" type="noConversion"/>
  </si>
  <si>
    <t>2020-11-27-15-33-26-02.egg</t>
  </si>
  <si>
    <t>2020-11-27-15-43-27-02.egg</t>
  </si>
  <si>
    <t>2020-11-27-15-53-28-03.egg</t>
  </si>
  <si>
    <t>2020-11-27-15-53-28-04.egg</t>
  </si>
  <si>
    <t>2020-11-27-17-00-59-02.egg</t>
  </si>
  <si>
    <t>2020-11-27-17-00-59-03.egg</t>
  </si>
  <si>
    <t>2020-11-27-17-00-59-04.egg</t>
  </si>
  <si>
    <t>2020-11-27-17-10-59-01.egg</t>
  </si>
  <si>
    <t>2020-11-27-17-10-59-02.egg</t>
  </si>
  <si>
    <t>2020-11-27-17-10-59-03.egg</t>
  </si>
  <si>
    <t>2020-11-27-17-10-59-04.egg</t>
  </si>
  <si>
    <t>2020-11-27-17-21-00-02.egg</t>
  </si>
  <si>
    <t>2020-11-27-17-21-00-03.egg</t>
  </si>
  <si>
    <t>정선희</t>
    <phoneticPr fontId="5" type="noConversion"/>
  </si>
  <si>
    <t>2020-11-27-17-21-00-04.egg</t>
  </si>
  <si>
    <t>2020-11-27-17-31-01-01.egg</t>
  </si>
  <si>
    <t>2020-11-27-17-31-01-02.egg</t>
  </si>
  <si>
    <t>2020-11-27-17-31-01-03.egg</t>
  </si>
  <si>
    <t>2020-11-27-17-31-01-04.egg</t>
  </si>
  <si>
    <t>2020-11-27-17-51-02-02.zip</t>
    <phoneticPr fontId="5" type="noConversion"/>
  </si>
  <si>
    <t>2020-11-25-06-51-04-02.egg</t>
  </si>
  <si>
    <t>제주 공항</t>
  </si>
  <si>
    <t>Gate4</t>
  </si>
  <si>
    <t>lidar_annotation_SW_v1.6.1_win_201210</t>
    <phoneticPr fontId="5" type="noConversion"/>
  </si>
  <si>
    <t>2020-11-25-06-51-04-03.egg</t>
  </si>
  <si>
    <t>_v1.6.1_win_201210</t>
  </si>
  <si>
    <t>2020-11-25-06-51-04-04.egg</t>
  </si>
  <si>
    <t>2020-11-25-06-51-04-05.egg</t>
  </si>
  <si>
    <t>2020-11-25-06-51-04-06.egg</t>
  </si>
  <si>
    <t>2020-11-25-06-51-12-03.egg</t>
  </si>
  <si>
    <t>2020-11-25-06-51-12-04.egg</t>
  </si>
  <si>
    <t>2020-11-25-07-01-04-03.egg</t>
  </si>
  <si>
    <t>2020-11-25-07-11-04-01.egg</t>
  </si>
  <si>
    <t>2020-11-25-07-11-04-03.egg</t>
    <phoneticPr fontId="5" type="noConversion"/>
  </si>
  <si>
    <t>2020-11-25-07-21-04-01.egg</t>
  </si>
  <si>
    <t>2020-11-25-07-21-04-02.egg</t>
  </si>
  <si>
    <t>2020-11-25-07-31-04-02.egg</t>
    <phoneticPr fontId="5" type="noConversion"/>
  </si>
  <si>
    <t>2020-11-25-07-31-04-04.egg</t>
    <phoneticPr fontId="5" type="noConversion"/>
  </si>
  <si>
    <t>2020-11-25-07-31-20-04.egg</t>
  </si>
  <si>
    <t>2020-11-25-08-38-29-03.egg</t>
  </si>
  <si>
    <t>2020-11-25-08-38-29-04.egg</t>
  </si>
  <si>
    <t>2020-11-25-09-03-35-01.egg</t>
    <phoneticPr fontId="5" type="noConversion"/>
  </si>
  <si>
    <t>2020-11-25-09-08-53-01.egg</t>
  </si>
  <si>
    <t>2020-11-25-09-08-53-02.egg</t>
  </si>
  <si>
    <t>2020-11-25-09-08-53-04.egg</t>
    <phoneticPr fontId="5" type="noConversion"/>
  </si>
  <si>
    <t>2020-11-25-09-34-55-03.egg</t>
    <phoneticPr fontId="5" type="noConversion"/>
  </si>
  <si>
    <t>2020-11-25-09-34-55-04.egg</t>
  </si>
  <si>
    <t>2020-11-25-09-44-55-02.egg</t>
  </si>
  <si>
    <t>2020-11-25-09-44-55-03.egg</t>
  </si>
  <si>
    <t>2020-11-25-09-44-55-04.egg</t>
  </si>
  <si>
    <t>2020-11-25-09-54-58-03.egg</t>
  </si>
  <si>
    <t>2020-11-25-09-54-58-04.egg</t>
  </si>
  <si>
    <t>2020-11-25-10-05-48-01.egg</t>
  </si>
  <si>
    <t>2020-11-25-10-05-48-02.egg</t>
  </si>
  <si>
    <t>2020-11-25-10-05-48-03.egg</t>
  </si>
  <si>
    <t>2020-11-25-10-23-34-01.egg</t>
  </si>
  <si>
    <t>2020-11-25-10-33-35-02.egg</t>
    <phoneticPr fontId="5" type="noConversion"/>
  </si>
  <si>
    <t>sos-1024</t>
  </si>
  <si>
    <t>2020-11-25-10-33-35-03.egg</t>
    <phoneticPr fontId="5" type="noConversion"/>
  </si>
  <si>
    <t>2020-11-25-10-33-35-04.egg</t>
    <phoneticPr fontId="5" type="noConversion"/>
  </si>
  <si>
    <t>2020-11-25-10-44-03-01.egg</t>
  </si>
  <si>
    <t>2020-12-09-16-27-19-02.egg</t>
    <phoneticPr fontId="5" type="noConversion"/>
  </si>
  <si>
    <t>sos-1023</t>
  </si>
  <si>
    <t>코엑스</t>
    <phoneticPr fontId="5" type="noConversion"/>
  </si>
  <si>
    <t>Hall C-E633</t>
  </si>
  <si>
    <t>2020-11-25-10-44-03-04.egg</t>
    <phoneticPr fontId="5" type="noConversion"/>
  </si>
  <si>
    <t>2020-11-25-11-03-30-02.egg</t>
  </si>
  <si>
    <t>2020-11-25-11-13-30-04.egg</t>
  </si>
  <si>
    <t>sos-1026</t>
  </si>
  <si>
    <t>2020-12-10-09-59-30-01.egg</t>
    <phoneticPr fontId="4" type="noConversion"/>
  </si>
  <si>
    <t>코엑스</t>
  </si>
  <si>
    <t>2020-11-25-12-29-38-04.egg</t>
  </si>
  <si>
    <t>2020-11-25-12-39-40-04.egg</t>
  </si>
  <si>
    <t>서향희</t>
    <phoneticPr fontId="4" type="noConversion"/>
  </si>
  <si>
    <t>2020-12-10-09-59-30-02.egg</t>
  </si>
  <si>
    <t>2020-11-25-13-16-23-04.egg</t>
  </si>
  <si>
    <t>2020-11-25-13-29-53-02.egg</t>
  </si>
  <si>
    <t>2020-11-25-13-29-53-04.egg</t>
    <phoneticPr fontId="5" type="noConversion"/>
  </si>
  <si>
    <t>2020-12-09-10-08-11-02.egg</t>
    <phoneticPr fontId="5" type="noConversion"/>
  </si>
  <si>
    <t>2020-11-25-13-39-53-02.egg</t>
  </si>
  <si>
    <t>2020-11-25-13-39-53-03.egg</t>
  </si>
  <si>
    <t>2020-11-25-14-03-00-03.egg</t>
  </si>
  <si>
    <t>2020-11-25-14-03-00-04.egg</t>
  </si>
  <si>
    <t>2020-11-25-14-22-02-04.egg</t>
  </si>
  <si>
    <t>2020-11-25-14-59-20-01.egg</t>
  </si>
  <si>
    <t>2020-11-25-14-59-20-02.egg</t>
  </si>
  <si>
    <t>2020-11-25-15-09-20-02.egg</t>
  </si>
  <si>
    <t>2020-11-25-15-09-20-04.egg</t>
    <phoneticPr fontId="5" type="noConversion"/>
  </si>
  <si>
    <t>2020-11-25-15-22-50-04.egg</t>
  </si>
  <si>
    <t>2020-11-25-15-49-11-01.egg</t>
  </si>
  <si>
    <t>2020-11-25-15-49-11-02.egg</t>
  </si>
  <si>
    <t>2020-11-25-15-49-11-03.egg</t>
  </si>
  <si>
    <t>2020-11-25-15-49-11-04.egg</t>
  </si>
  <si>
    <t>2020-11-25-15-59-28-01.egg</t>
  </si>
  <si>
    <t>2020-11-25-16-02-41-02.egg</t>
  </si>
  <si>
    <t>2020-11-25-16-02-41-03.egg</t>
  </si>
  <si>
    <t>2020-11-25-16-02-41-04.egg</t>
  </si>
  <si>
    <t>2020-11-25-16-10-33-02.egg</t>
  </si>
  <si>
    <t>2020-11-25-16-10-33-03.egg</t>
  </si>
  <si>
    <t>2020-11-25-16-12-52-01.egg</t>
  </si>
  <si>
    <t>2020-11-25-16-12-52-02.egg</t>
  </si>
  <si>
    <t>2020-11-25-16-12-52-03.egg</t>
  </si>
  <si>
    <t>2020-11-25-16-12-52-04.egg</t>
  </si>
  <si>
    <t>2020-11-25-16-20-53-02.egg</t>
  </si>
  <si>
    <t>2020-11-25-16-20-53-04.egg</t>
    <phoneticPr fontId="5" type="noConversion"/>
  </si>
  <si>
    <t>2020-11-25-16-22-51-02.egg</t>
  </si>
  <si>
    <t>2020-11-25-16-22-51-03.egg</t>
  </si>
  <si>
    <t>2020-11-25-16-22-51-04.egg</t>
  </si>
  <si>
    <t>이기현</t>
    <phoneticPr fontId="5" type="noConversion"/>
  </si>
  <si>
    <t>2020-11-25-16-33-14-01.egg</t>
  </si>
  <si>
    <t>2020-11-25-16-33-14-02.egg</t>
  </si>
  <si>
    <t>2020-11-25-16-33-14-03.egg</t>
  </si>
  <si>
    <t>2020-11-25-16-33-14-04.egg</t>
  </si>
  <si>
    <t>2020-11-25-16-44-35-04.egg</t>
  </si>
  <si>
    <t>2020-11-25-16-53-37-02.egg</t>
  </si>
  <si>
    <t>2020-11-25-17-05-55-01.egg</t>
  </si>
  <si>
    <t>2020-11-25-17-05-55-02.egg</t>
  </si>
  <si>
    <t>2020-11-25-17-16-05-01.egg</t>
  </si>
  <si>
    <t>2020-11-25-17-23-15-02.egg</t>
  </si>
  <si>
    <t>2020-11-25-17-23-15-04.egg</t>
    <phoneticPr fontId="5" type="noConversion"/>
  </si>
  <si>
    <t>2020-11-25-17-26-13-03.egg</t>
  </si>
  <si>
    <t>2020-11-25-17-26-13-04.egg</t>
  </si>
  <si>
    <t>황영진</t>
    <phoneticPr fontId="4" type="noConversion"/>
  </si>
  <si>
    <t>2020-11-25-17-33-39-02.egg</t>
  </si>
  <si>
    <t>2020-11-25-17-33-39-03.egg</t>
  </si>
  <si>
    <t>2020-11-25-17-36-23-01.egg</t>
  </si>
  <si>
    <t>2020-11-25-17-36-23-04.egg</t>
    <phoneticPr fontId="5" type="noConversion"/>
  </si>
  <si>
    <t>2020-11-25-17-36-23-03.egg</t>
  </si>
  <si>
    <t>2020-11-25-17-36-23-02.egg</t>
  </si>
  <si>
    <t>2020-11-25-16-53-37-01.egg</t>
  </si>
  <si>
    <t>2020-11-25-16-44-35-02.egg</t>
  </si>
  <si>
    <t>2020-11-25-16-02-41-01.egg</t>
  </si>
  <si>
    <t>2020-11-25-15-09-20-03.egg</t>
  </si>
  <si>
    <t>2020-11-25-07-31-20-01.egg</t>
  </si>
  <si>
    <t>2020-11-25-07-21-16-02.egg</t>
  </si>
  <si>
    <t>2020-11-25-07-21-16-01.egg</t>
  </si>
  <si>
    <t>2020-11-25-07-11-16-01.egg</t>
  </si>
  <si>
    <t>sos-1015</t>
  </si>
  <si>
    <t>박윤제</t>
    <phoneticPr fontId="5" type="noConversion"/>
  </si>
  <si>
    <t>정화빈</t>
    <phoneticPr fontId="5" type="noConversion"/>
  </si>
  <si>
    <t>2020-11-26-10-16-46-02.egg</t>
    <phoneticPr fontId="5" type="noConversion"/>
  </si>
  <si>
    <t>Gate3</t>
  </si>
  <si>
    <t>2020-11-26-06-10-13-01.egg</t>
    <phoneticPr fontId="5" type="noConversion"/>
  </si>
  <si>
    <t>2020-11-26-06-44-27-01.egg</t>
    <phoneticPr fontId="5" type="noConversion"/>
  </si>
  <si>
    <t>2020-11-26-06-44-27-02.egg</t>
    <phoneticPr fontId="5" type="noConversion"/>
  </si>
  <si>
    <t>2020-11-26-06-44-27-03.egg</t>
    <phoneticPr fontId="5" type="noConversion"/>
  </si>
  <si>
    <t>2020-11-26-07-13-13-03.egg</t>
  </si>
  <si>
    <t>2020-11-26-08-29-14-03.egg</t>
    <phoneticPr fontId="5" type="noConversion"/>
  </si>
  <si>
    <t>2020-11-26-09-24-33-04.egg</t>
    <phoneticPr fontId="5" type="noConversion"/>
  </si>
  <si>
    <t>2020-11-27-06-09-55-01.egg</t>
    <phoneticPr fontId="5" type="noConversion"/>
  </si>
  <si>
    <t>Gate 4</t>
  </si>
  <si>
    <t>2020-11-27-06-09-55-03.egg</t>
  </si>
  <si>
    <t>2020-11-27-06-20-00-02.egg</t>
    <phoneticPr fontId="5" type="noConversion"/>
  </si>
  <si>
    <t>2020-11-27-06-49-44-01.egg</t>
    <phoneticPr fontId="5" type="noConversion"/>
  </si>
  <si>
    <t>김빛나</t>
    <phoneticPr fontId="5" type="noConversion"/>
  </si>
  <si>
    <t>2020-11-27-06-49-44-02.egg</t>
    <phoneticPr fontId="5" type="noConversion"/>
  </si>
  <si>
    <t>2020-11-27-06-49-44-03.egg</t>
    <phoneticPr fontId="5" type="noConversion"/>
  </si>
  <si>
    <t>2020-11-27-09-08-28-04.egg</t>
  </si>
  <si>
    <t>2020-11-27-10-29-47-04.egg</t>
    <phoneticPr fontId="5" type="noConversion"/>
  </si>
  <si>
    <t>2020-11-27-10-39-47-04.egg</t>
  </si>
  <si>
    <t>2020-12-09-09-05-40-01.egg</t>
  </si>
  <si>
    <t>v1.7.1_201127</t>
  </si>
  <si>
    <t>2020-12-09-09-05-40-02.egg</t>
  </si>
  <si>
    <t>2020-12-09-09-05-40-03.egg</t>
  </si>
  <si>
    <t>2020-12-09-09-05-40-04.egg</t>
  </si>
  <si>
    <t>2020-12-09-09-15-41-01.egg</t>
  </si>
  <si>
    <t>2020-12-09-09-15-41-02.egg</t>
  </si>
  <si>
    <t>2020-12-09-09-15-41-03.egg</t>
  </si>
  <si>
    <t>2020-12-09-09-15-41-04.egg</t>
  </si>
  <si>
    <t>2020-12-09-09-25-41-01.egg</t>
  </si>
  <si>
    <t>2020-12-09-09-25-41-02.egg</t>
  </si>
  <si>
    <t>2020-12-09-09-25-41-03.egg</t>
  </si>
  <si>
    <t>2020-12-09-09-25-41-04.egg</t>
  </si>
  <si>
    <t>2020-12-09-09-45-22-01.egg</t>
    <phoneticPr fontId="5" type="noConversion"/>
  </si>
  <si>
    <t>2020-12-09-09-45-22-02.egg</t>
  </si>
  <si>
    <t>2020-12-09-09-45-22-03.egg</t>
  </si>
  <si>
    <t>2020-12-09-09-45-22-04.egg</t>
  </si>
  <si>
    <t>2020-12-09-10-16-46-01.egg</t>
  </si>
  <si>
    <t>2020-12-09-10-16-46-02.egg</t>
  </si>
  <si>
    <t>2020-12-09-10-16-46-03.egg</t>
  </si>
  <si>
    <t>2020-12-09-10-36-01-01.egg</t>
  </si>
  <si>
    <t>2020-12-09-11-00-11-01.egg</t>
  </si>
  <si>
    <t>2020-12-09-11-00-11-02.egg</t>
  </si>
  <si>
    <t>2020-12-09-11-10-11-04.egg</t>
  </si>
  <si>
    <t>2020-12-09-11-20-11-01.egg</t>
  </si>
  <si>
    <t>2020-12-09-11-20-11-02.egg</t>
  </si>
  <si>
    <t>2020-12-09-11-30-12-03.egg</t>
  </si>
  <si>
    <t>_v1.6.1_win_201210</t>
    <phoneticPr fontId="5" type="noConversion"/>
  </si>
  <si>
    <t>2020-12-09-09-39-56-01.egg</t>
  </si>
  <si>
    <t>2020-12-09-09-39-56-02.egg</t>
  </si>
  <si>
    <t>2020-12-09-10-06-01-01.egg</t>
  </si>
  <si>
    <t>2020-12-09-10-06-01-02.egg</t>
    <phoneticPr fontId="5" type="noConversion"/>
  </si>
  <si>
    <t>2020-12-09-10-06-01-03.egg</t>
    <phoneticPr fontId="5" type="noConversion"/>
  </si>
  <si>
    <t>2020-12-09-10-06-01-04.egg</t>
    <phoneticPr fontId="5" type="noConversion"/>
  </si>
  <si>
    <t>2020-12-09-10-16-01-04.egg</t>
  </si>
  <si>
    <t>2020-12-09-10-26-01-01.egg</t>
  </si>
  <si>
    <t>2020-12-09-10-26-01-02.egg</t>
    <phoneticPr fontId="5" type="noConversion"/>
  </si>
  <si>
    <t>2020-12-09-10-26-01-03.egg</t>
    <phoneticPr fontId="5" type="noConversion"/>
  </si>
  <si>
    <t>2020-12-09-11-24-09-01.egg</t>
  </si>
  <si>
    <t>2020-12-09-14-29-12-01.egg</t>
  </si>
  <si>
    <t>2020-12-09-14-29-12-03.egg</t>
  </si>
  <si>
    <t>2020-12-09-14-39-12-01.egg</t>
  </si>
  <si>
    <t>2020-12-09-14-49-12-01.egg</t>
  </si>
  <si>
    <t>2020-12-09-14-59-12-01.egg</t>
    <phoneticPr fontId="5" type="noConversion"/>
  </si>
  <si>
    <t>석지원</t>
    <phoneticPr fontId="5" type="noConversion"/>
  </si>
  <si>
    <t>2020-12-09-14-59-12-04.egg</t>
    <phoneticPr fontId="5" type="noConversion"/>
  </si>
  <si>
    <t>2020-12-09-15-09-12-01.egg</t>
  </si>
  <si>
    <t>2020-12-09-15-19-12-01.egg</t>
  </si>
  <si>
    <t>2020-12-09-15-19-12-03.egg</t>
  </si>
  <si>
    <t>2020-12-09-15-47-32-03.egg</t>
  </si>
  <si>
    <t>2020-12-09-16-07-32-02.egg</t>
  </si>
  <si>
    <t>2020-12-09-16-17-32-01.egg</t>
  </si>
  <si>
    <t>2020-12-09-16-17-32-02.egg</t>
    <phoneticPr fontId="5" type="noConversion"/>
  </si>
  <si>
    <t>2020-12-09-16-17-32-03.egg</t>
    <phoneticPr fontId="5" type="noConversion"/>
  </si>
  <si>
    <t>2020-12-09-16-27-32-02.egg</t>
  </si>
  <si>
    <t>2020-12-09-16-37-32-03.egg</t>
    <phoneticPr fontId="5" type="noConversion"/>
  </si>
  <si>
    <t>2020-12-09-09-08-48-01.egg</t>
  </si>
  <si>
    <t>송원석</t>
    <phoneticPr fontId="4" type="noConversion"/>
  </si>
  <si>
    <t>2020-12-09-10-35-50-03.egg</t>
  </si>
  <si>
    <t>2020-12-09-10-51-42-01.egg</t>
  </si>
  <si>
    <t>2020-12-09-10-51-42-02.egg</t>
    <phoneticPr fontId="5" type="noConversion"/>
  </si>
  <si>
    <t>2020-12-09-10-51-42-03.egg</t>
    <phoneticPr fontId="5" type="noConversion"/>
  </si>
  <si>
    <t>2020-12-09-11-02-37-02.egg</t>
  </si>
  <si>
    <t>2020-12-09-11-02-37-03.egg</t>
  </si>
  <si>
    <t>2020-12-09-11-12-22-01.egg</t>
  </si>
  <si>
    <t>2020-12-09-11-12-22-04.egg</t>
  </si>
  <si>
    <t>최지원</t>
    <phoneticPr fontId="4" type="noConversion"/>
  </si>
  <si>
    <t>2020-12-09-13-30-25-02.egg</t>
  </si>
  <si>
    <t>2020-12-09-13-50-25-01.egg</t>
  </si>
  <si>
    <t>2020-12-09-13-50-25-02.egg</t>
  </si>
  <si>
    <t>2020-12-09-14-00-25-01.egg</t>
  </si>
  <si>
    <t>2020-12-09-14-10-25-01.egg</t>
  </si>
  <si>
    <t>2020-12-09-14-10-25-02.egg</t>
  </si>
  <si>
    <t>2020-12-09-15-10-14-02.egg</t>
  </si>
  <si>
    <t>2020-12-09-15-20-14-03.egg</t>
  </si>
  <si>
    <t>2020-12-09-15-47-19-03.egg</t>
  </si>
  <si>
    <t>2020-12-09-15-57-19-01.egg</t>
  </si>
  <si>
    <t>2020-12-09-16-17-19-01.egg</t>
  </si>
  <si>
    <t>2020-12-09-16-17-19-02.egg</t>
  </si>
  <si>
    <t>2020-12-09-16-17-19-03.egg</t>
  </si>
  <si>
    <t>2020-12-09-16-27-19-01.egg</t>
  </si>
  <si>
    <t>2020-12-09-16-27-19-03.egg</t>
  </si>
  <si>
    <t>2020-12-09-16-37-19-04.egg</t>
  </si>
  <si>
    <t>2020-12-10-09-29-30-02.egg</t>
  </si>
  <si>
    <t>2020-12-10-09-49-30-01.egg</t>
  </si>
  <si>
    <t>2020-12-10-09-49-30-02.egg</t>
  </si>
  <si>
    <t>2020-12-10-09-49-30-03.egg</t>
  </si>
  <si>
    <t>2020-12-10-09-59-30-03.egg</t>
  </si>
  <si>
    <t>2020-12-10-09-59-30-04.egg</t>
  </si>
  <si>
    <t>2020-12-10-10-09-30-01.egg</t>
  </si>
  <si>
    <t>2020-12-10-10-09-30-02.egg</t>
  </si>
  <si>
    <t>2020-12-10-10-09-30-04.egg</t>
  </si>
  <si>
    <t>2020-12-10-10-19-30-03.egg</t>
  </si>
  <si>
    <t>2020-12-10-10-29-30-01.egg</t>
  </si>
  <si>
    <t>2020-12-10-10-39-30-01.egg</t>
  </si>
  <si>
    <t>2020-12-10-10-39-30-03.egg</t>
  </si>
  <si>
    <t>2020-12-10-10-59-30-01.egg</t>
  </si>
  <si>
    <t>2020-12-10-10-09-30-03.egg</t>
    <phoneticPr fontId="5" type="noConversion"/>
  </si>
  <si>
    <t>2020-12-10-10-19-30-01.egg</t>
    <phoneticPr fontId="5" type="noConversion"/>
  </si>
  <si>
    <t>오가은</t>
    <phoneticPr fontId="5" type="noConversion"/>
  </si>
  <si>
    <t>2020-11-19-22-21-20-02.egg</t>
  </si>
  <si>
    <t>문현경</t>
    <phoneticPr fontId="5" type="noConversion"/>
  </si>
  <si>
    <t>2020-11-19-20-46-48-04.zip</t>
  </si>
  <si>
    <t>sos-1026</t>
    <phoneticPr fontId="5" type="noConversion"/>
  </si>
  <si>
    <t>유스퀘어</t>
    <phoneticPr fontId="5" type="noConversion"/>
  </si>
  <si>
    <t>입구</t>
    <phoneticPr fontId="5" type="noConversion"/>
  </si>
  <si>
    <t>김소현</t>
    <phoneticPr fontId="4" type="noConversion"/>
  </si>
  <si>
    <t>고아라</t>
    <phoneticPr fontId="4" type="noConversion"/>
  </si>
  <si>
    <t>유승우</t>
    <phoneticPr fontId="4" type="noConversion"/>
  </si>
  <si>
    <t>이남수</t>
    <phoneticPr fontId="4" type="noConversion"/>
  </si>
  <si>
    <t>박윤제</t>
    <phoneticPr fontId="4" type="noConversion"/>
  </si>
  <si>
    <t>한제희</t>
    <phoneticPr fontId="4" type="noConversion"/>
  </si>
  <si>
    <t>양수현</t>
    <phoneticPr fontId="4" type="noConversion"/>
  </si>
  <si>
    <t>최영규</t>
    <phoneticPr fontId="4" type="noConversion"/>
  </si>
  <si>
    <t>고아라</t>
  </si>
  <si>
    <t>박윤제</t>
  </si>
  <si>
    <t>김빛나</t>
    <phoneticPr fontId="4" type="noConversion"/>
  </si>
  <si>
    <t>이다정</t>
  </si>
  <si>
    <t>이다정</t>
    <phoneticPr fontId="4" type="noConversion"/>
  </si>
  <si>
    <t>정화빈</t>
    <phoneticPr fontId="4" type="noConversion"/>
  </si>
  <si>
    <t>정호승</t>
    <phoneticPr fontId="4" type="noConversion"/>
  </si>
  <si>
    <t>비고</t>
    <phoneticPr fontId="5" type="noConversion"/>
  </si>
  <si>
    <t>2020-10-26-14-44-20-02-01
2020-10-26-14-44-20-02-02 로 분리</t>
    <phoneticPr fontId="5" type="noConversion"/>
  </si>
  <si>
    <t>양수현</t>
    <phoneticPr fontId="5" type="noConversion"/>
  </si>
  <si>
    <t>김나라</t>
    <phoneticPr fontId="4" type="noConversion"/>
  </si>
  <si>
    <t>김유림</t>
    <phoneticPr fontId="4" type="noConversion"/>
  </si>
  <si>
    <t>박성호</t>
    <phoneticPr fontId="4" type="noConversion"/>
  </si>
  <si>
    <t>윤유신</t>
    <phoneticPr fontId="5" type="noConversion"/>
  </si>
  <si>
    <t>구나영</t>
    <phoneticPr fontId="4" type="noConversion"/>
  </si>
  <si>
    <t>김승범</t>
    <phoneticPr fontId="4" type="noConversion"/>
  </si>
  <si>
    <t>김온</t>
    <phoneticPr fontId="4" type="noConversion"/>
  </si>
  <si>
    <t>김유</t>
    <phoneticPr fontId="4" type="noConversion"/>
  </si>
  <si>
    <t>박소라</t>
    <phoneticPr fontId="4" type="noConversion"/>
  </si>
  <si>
    <t>배태영</t>
    <phoneticPr fontId="4" type="noConversion"/>
  </si>
  <si>
    <t>석지원</t>
    <phoneticPr fontId="4" type="noConversion"/>
  </si>
  <si>
    <t>오가은</t>
    <phoneticPr fontId="4" type="noConversion"/>
  </si>
  <si>
    <t>오광민</t>
    <phoneticPr fontId="4" type="noConversion"/>
  </si>
  <si>
    <t>테스트베드</t>
    <phoneticPr fontId="4" type="noConversion"/>
  </si>
  <si>
    <t>이기정</t>
    <phoneticPr fontId="4" type="noConversion"/>
  </si>
  <si>
    <t>이혜원</t>
    <phoneticPr fontId="4" type="noConversion"/>
  </si>
  <si>
    <t>정선희</t>
    <phoneticPr fontId="4" type="noConversion"/>
  </si>
  <si>
    <t>한승아</t>
    <phoneticPr fontId="4" type="noConversion"/>
  </si>
  <si>
    <t>조은혜</t>
    <phoneticPr fontId="4" type="noConversion"/>
  </si>
  <si>
    <t>이지호</t>
    <phoneticPr fontId="4" type="noConversion"/>
  </si>
  <si>
    <t>이은자</t>
    <phoneticPr fontId="5" type="noConversion"/>
  </si>
  <si>
    <t>석수진</t>
    <phoneticPr fontId="5" type="noConversion"/>
  </si>
  <si>
    <t>대체</t>
    <phoneticPr fontId="5" type="noConversion"/>
  </si>
  <si>
    <t>박기랑</t>
    <phoneticPr fontId="5" type="noConversion"/>
  </si>
  <si>
    <t>김유</t>
    <phoneticPr fontId="5" type="noConversion"/>
  </si>
  <si>
    <t>김온</t>
    <phoneticPr fontId="5" type="noConversion"/>
  </si>
  <si>
    <t>구나영</t>
    <phoneticPr fontId="5" type="noConversion"/>
  </si>
  <si>
    <t>토이플러스</t>
    <phoneticPr fontId="5" type="noConversion"/>
  </si>
  <si>
    <t>계산대앞</t>
    <phoneticPr fontId="5" type="noConversion"/>
  </si>
  <si>
    <t>김나라</t>
    <phoneticPr fontId="5" type="noConversion"/>
  </si>
  <si>
    <t>김승범</t>
    <phoneticPr fontId="5" type="noConversion"/>
  </si>
  <si>
    <t>김유림</t>
    <phoneticPr fontId="5" type="noConversion"/>
  </si>
  <si>
    <t>이기정</t>
    <phoneticPr fontId="5" type="noConversion"/>
  </si>
  <si>
    <t>이민영</t>
    <phoneticPr fontId="5" type="noConversion"/>
  </si>
  <si>
    <t>이지호</t>
    <phoneticPr fontId="5" type="noConversion"/>
  </si>
  <si>
    <t>차주영</t>
    <phoneticPr fontId="4" type="noConversion"/>
  </si>
  <si>
    <t>한승아</t>
    <phoneticPr fontId="5" type="noConversion"/>
  </si>
  <si>
    <t>베스트웨스턴</t>
    <phoneticPr fontId="5" type="noConversion"/>
  </si>
  <si>
    <t>호텔1층로비</t>
    <phoneticPr fontId="5" type="noConversion"/>
  </si>
  <si>
    <t>배태영</t>
    <phoneticPr fontId="5" type="noConversion"/>
  </si>
  <si>
    <t>임수민</t>
    <phoneticPr fontId="4" type="noConversion"/>
  </si>
  <si>
    <t>이다정</t>
    <phoneticPr fontId="5" type="noConversion"/>
  </si>
  <si>
    <t>백주은</t>
    <phoneticPr fontId="4" type="noConversion"/>
  </si>
  <si>
    <t>재검수</t>
    <phoneticPr fontId="4" type="noConversion"/>
  </si>
  <si>
    <t>김광창</t>
    <phoneticPr fontId="4" type="noConversion"/>
  </si>
  <si>
    <t>불필요</t>
    <phoneticPr fontId="4" type="noConversion"/>
  </si>
  <si>
    <t>재검완료</t>
    <phoneticPr fontId="4" type="noConversion"/>
  </si>
  <si>
    <t>재검수자</t>
    <phoneticPr fontId="4" type="noConversion"/>
  </si>
  <si>
    <t>김광창</t>
    <phoneticPr fontId="4" type="noConversion"/>
  </si>
  <si>
    <t>김소현</t>
    <phoneticPr fontId="4" type="noConversion"/>
  </si>
  <si>
    <t>유승우</t>
    <phoneticPr fontId="4" type="noConversion"/>
  </si>
  <si>
    <t>이기현</t>
    <phoneticPr fontId="4" type="noConversion"/>
  </si>
  <si>
    <t>김요한</t>
    <phoneticPr fontId="4" type="noConversion"/>
  </si>
  <si>
    <t>토이플러스</t>
    <phoneticPr fontId="4" type="noConversion"/>
  </si>
  <si>
    <t>계산대앞</t>
    <phoneticPr fontId="4" type="noConversion"/>
  </si>
  <si>
    <t>김광창</t>
    <phoneticPr fontId="4" type="noConversion"/>
  </si>
  <si>
    <t>문현경</t>
    <phoneticPr fontId="4" type="noConversion"/>
  </si>
  <si>
    <t>바닥문제, 미태깅</t>
    <phoneticPr fontId="4" type="noConversion"/>
  </si>
  <si>
    <t>트래킹 아이디 문제 심각, 미티갱</t>
    <phoneticPr fontId="4" type="noConversion"/>
  </si>
  <si>
    <t>10일</t>
    <phoneticPr fontId="4" type="noConversion"/>
  </si>
  <si>
    <t>김소현</t>
    <phoneticPr fontId="4" type="noConversion"/>
  </si>
  <si>
    <t>14일</t>
    <phoneticPr fontId="4" type="noConversion"/>
  </si>
  <si>
    <t>17일</t>
    <phoneticPr fontId="4" type="noConversion"/>
  </si>
  <si>
    <t>재검완료</t>
    <phoneticPr fontId="4" type="noConversion"/>
  </si>
  <si>
    <t>16일</t>
    <phoneticPr fontId="4" type="noConversion"/>
  </si>
  <si>
    <t>재검완료</t>
  </si>
  <si>
    <t>합계 : 프레임
수량</t>
  </si>
  <si>
    <t>행 레이블</t>
  </si>
  <si>
    <t>불필요</t>
  </si>
  <si>
    <t>(비어 있음)</t>
  </si>
  <si>
    <t>총합계</t>
  </si>
  <si>
    <t>열 레이블</t>
  </si>
  <si>
    <t>김광창</t>
  </si>
  <si>
    <t>2020-10-29-12-01-10-03.egg</t>
    <phoneticPr fontId="4" type="noConversion"/>
  </si>
  <si>
    <t>2020-11-07-17-13-01-01-01
2020-11-07-17-13-01-01-02로 분리</t>
    <phoneticPr fontId="5" type="noConversion"/>
  </si>
  <si>
    <t>박기랑</t>
    <phoneticPr fontId="4" type="noConversion"/>
  </si>
  <si>
    <t>나한솔</t>
    <phoneticPr fontId="4" type="noConversion"/>
  </si>
  <si>
    <t>석수진</t>
    <phoneticPr fontId="4" type="noConversion"/>
  </si>
  <si>
    <t>이남수 대체 작업</t>
    <phoneticPr fontId="5" type="noConversion"/>
  </si>
  <si>
    <t>안성석</t>
    <phoneticPr fontId="4" type="noConversion"/>
  </si>
  <si>
    <t>이민영</t>
    <phoneticPr fontId="4" type="noConversion"/>
  </si>
  <si>
    <t>한승심</t>
    <phoneticPr fontId="4" type="noConversion"/>
  </si>
  <si>
    <t>이지현</t>
    <phoneticPr fontId="4" type="noConversion"/>
  </si>
  <si>
    <t>이순현</t>
    <phoneticPr fontId="4" type="noConversion"/>
  </si>
  <si>
    <t>이지예</t>
    <phoneticPr fontId="4" type="noConversion"/>
  </si>
  <si>
    <t>이은자</t>
    <phoneticPr fontId="4" type="noConversion"/>
  </si>
  <si>
    <t>차수빈</t>
    <phoneticPr fontId="4" type="noConversion"/>
  </si>
  <si>
    <t>정혜나</t>
    <phoneticPr fontId="4" type="noConversion"/>
  </si>
  <si>
    <t>김요한</t>
    <phoneticPr fontId="5" type="noConversion"/>
  </si>
  <si>
    <t>이지예</t>
    <phoneticPr fontId="5" type="noConversion"/>
  </si>
  <si>
    <t>이혜원</t>
    <phoneticPr fontId="5" type="noConversion"/>
  </si>
  <si>
    <t>차수빈</t>
    <phoneticPr fontId="5" type="noConversion"/>
  </si>
  <si>
    <t>백주은</t>
    <phoneticPr fontId="5" type="noConversion"/>
  </si>
  <si>
    <t>이남수</t>
    <phoneticPr fontId="5" type="noConversion"/>
  </si>
  <si>
    <t>차주영</t>
    <phoneticPr fontId="5" type="noConversion"/>
  </si>
  <si>
    <t>정혜나</t>
    <phoneticPr fontId="5" type="noConversion"/>
  </si>
  <si>
    <t>김광창</t>
    <phoneticPr fontId="5" type="noConversion"/>
  </si>
  <si>
    <t>시너지 큐브 검사 결과 수정 : 2월 19일 완료</t>
    <phoneticPr fontId="4" type="noConversion"/>
  </si>
  <si>
    <t>재검수 일자</t>
    <phoneticPr fontId="4" type="noConversion"/>
  </si>
  <si>
    <t>2020-10-27-09-42-11-02.egg</t>
    <phoneticPr fontId="4" type="noConversion"/>
  </si>
  <si>
    <t>2020-10-26-14-56-36-02.egg</t>
    <phoneticPr fontId="4" type="noConversion"/>
  </si>
  <si>
    <t>2020-11-03-15-51-46-01.egg</t>
    <phoneticPr fontId="4" type="noConversion"/>
  </si>
  <si>
    <t>2020-11-21-14-55-29-02.egg</t>
    <phoneticPr fontId="4" type="noConversion"/>
  </si>
  <si>
    <t>2020-11-22-17-50-45-03</t>
    <phoneticPr fontId="5" type="noConversion"/>
  </si>
  <si>
    <t>2020-10-22-10-49-25-01.egg</t>
    <phoneticPr fontId="4" type="noConversion"/>
  </si>
  <si>
    <t>2020-10-20-12-43-00-01.egg</t>
    <phoneticPr fontId="4" type="noConversion"/>
  </si>
  <si>
    <t>2020-11-03-12-47-10-01.egg</t>
    <phoneticPr fontId="4" type="noConversion"/>
  </si>
  <si>
    <t>2020-10-29-11-34-47-01.egg</t>
    <phoneticPr fontId="4" type="noConversion"/>
  </si>
  <si>
    <t>2020-10-29-11-04-45-01.egg</t>
    <phoneticPr fontId="4" type="noConversion"/>
  </si>
  <si>
    <t>2020-10-29-10-54-44-01.egg</t>
    <phoneticPr fontId="4" type="noConversion"/>
  </si>
  <si>
    <t>2020-10-29-12-21-13-03.egg</t>
    <phoneticPr fontId="4" type="noConversion"/>
  </si>
  <si>
    <t>2020-11-05-16-52-11-03.zip</t>
    <phoneticPr fontId="4" type="noConversion"/>
  </si>
  <si>
    <t>2020-11-07-16-41-35-01.egg</t>
    <phoneticPr fontId="4" type="noConversion"/>
  </si>
  <si>
    <t>2020-11-07-16-52-02-01.egg</t>
    <phoneticPr fontId="4" type="noConversion"/>
  </si>
  <si>
    <t>2020-11-06-15-22-48-01.egg</t>
    <phoneticPr fontId="4" type="noConversion"/>
  </si>
  <si>
    <t>2020-11-03-19-00-10-03.egg</t>
    <phoneticPr fontId="4" type="noConversion"/>
  </si>
  <si>
    <t>2020-11-08-18-00-03-02.egg</t>
    <phoneticPr fontId="4" type="noConversion"/>
  </si>
  <si>
    <t>2020-11-07-13-55-05-02.egg</t>
    <phoneticPr fontId="4" type="noConversion"/>
  </si>
  <si>
    <t>2020-11-07-15-38-08-02.egg</t>
    <phoneticPr fontId="4" type="noConversion"/>
  </si>
  <si>
    <t>2020-11-07-15-38-08-03.egg</t>
    <phoneticPr fontId="4" type="noConversion"/>
  </si>
  <si>
    <t>2020-11-08-18-10-17-02.egg</t>
    <phoneticPr fontId="4" type="noConversion"/>
  </si>
  <si>
    <t>검수완료_옮김_유무</t>
    <phoneticPr fontId="4" type="noConversion"/>
  </si>
  <si>
    <t>비식별화_옮김_유무</t>
    <phoneticPr fontId="4" type="noConversion"/>
  </si>
  <si>
    <t>단방향</t>
    <phoneticPr fontId="4" type="noConversion"/>
  </si>
  <si>
    <t>전방향</t>
    <phoneticPr fontId="4" type="noConversion"/>
  </si>
  <si>
    <t>2020-10-29-11-44-47-03.egg</t>
    <phoneticPr fontId="4" type="noConversion"/>
  </si>
  <si>
    <t>2020-10-29-11-34-47-02.egg</t>
    <phoneticPr fontId="4" type="noConversion"/>
  </si>
  <si>
    <t>2020-10-29-11-24-46-04.egg</t>
    <phoneticPr fontId="4" type="noConversion"/>
  </si>
  <si>
    <t>2020-10-29-12-31-15-01.egg</t>
    <phoneticPr fontId="4" type="noConversion"/>
  </si>
  <si>
    <t>2020-10-29-12-31-15-02.egg</t>
    <phoneticPr fontId="4" type="noConversion"/>
  </si>
  <si>
    <t>2020-10-29-12-31-15-03.egg</t>
    <phoneticPr fontId="4" type="noConversion"/>
  </si>
  <si>
    <t>2020-11-14-17-36-03-01.egg</t>
    <phoneticPr fontId="4" type="noConversion"/>
  </si>
  <si>
    <t>2020-11-14-14-59-48-01.egg</t>
    <phoneticPr fontId="4" type="noConversion"/>
  </si>
  <si>
    <t>2020-11-15-13-05-59-01.egg</t>
    <phoneticPr fontId="5" type="noConversion"/>
  </si>
  <si>
    <t>2020-11-19-15-28-40-03.egg</t>
    <phoneticPr fontId="4" type="noConversion"/>
  </si>
  <si>
    <t>2020-11-19-12-30-06-02.egg</t>
    <phoneticPr fontId="4" type="noConversion"/>
  </si>
  <si>
    <t>2020-11-21-14-24-33-03.egg</t>
    <phoneticPr fontId="4" type="noConversion"/>
  </si>
  <si>
    <t>2020-11-21-16-53-15-01.egg</t>
    <phoneticPr fontId="4" type="noConversion"/>
  </si>
  <si>
    <t>2020-11-21-16-53-15-02.egg</t>
    <phoneticPr fontId="4" type="noConversion"/>
  </si>
  <si>
    <t>2020-11-21-16-53-15-03.egg</t>
    <phoneticPr fontId="4" type="noConversion"/>
  </si>
  <si>
    <t>2020-11-15-13-05-59-02.egg</t>
    <phoneticPr fontId="4" type="noConversion"/>
  </si>
  <si>
    <t>2020-11-15-13-05-59-03.egg</t>
    <phoneticPr fontId="4" type="noConversion"/>
  </si>
  <si>
    <t>2020-11-14-15-41-10-03.egg</t>
    <phoneticPr fontId="5" type="noConversion"/>
  </si>
  <si>
    <t>2020-11-22-12-32-53-01.egg</t>
    <phoneticPr fontId="4" type="noConversion"/>
  </si>
  <si>
    <t>2020-11-22-12-32-53-02.egg</t>
    <phoneticPr fontId="4" type="noConversion"/>
  </si>
  <si>
    <t>2020-11-21-12-50-47-01.egg</t>
    <phoneticPr fontId="4" type="noConversion"/>
  </si>
  <si>
    <t>2020-11-27-15-43-27-03.egg</t>
    <phoneticPr fontId="4" type="noConversion"/>
  </si>
  <si>
    <t>2020-11-22-15-32-59-03.egg</t>
    <phoneticPr fontId="5" type="noConversion"/>
  </si>
  <si>
    <t>2020-11-21-17-34-23-02.egg</t>
    <phoneticPr fontId="4" type="noConversion"/>
  </si>
  <si>
    <t>2020-11-21-17-24-09-03.egg</t>
    <phoneticPr fontId="4" type="noConversion"/>
  </si>
  <si>
    <t>2020-11-21-18-05-16-01.egg</t>
    <phoneticPr fontId="4" type="noConversion"/>
  </si>
  <si>
    <t>2020-11-22-18-12-00-01.egg</t>
    <phoneticPr fontId="4" type="noConversion"/>
  </si>
  <si>
    <t>2020-11-21-17-34-23-01.egg</t>
    <phoneticPr fontId="4" type="noConversion"/>
  </si>
  <si>
    <t>2020-11-15-16-40-56-03.egg</t>
    <phoneticPr fontId="4" type="noConversion"/>
  </si>
  <si>
    <t>2020-11-27-13-35-29-01.egg</t>
    <phoneticPr fontId="4" type="noConversion"/>
  </si>
  <si>
    <t>2020-11-27-13-35-29-02.egg</t>
    <phoneticPr fontId="4" type="noConversion"/>
  </si>
  <si>
    <t>2020-11-27-13-35-29-03.egg</t>
    <phoneticPr fontId="4" type="noConversion"/>
  </si>
  <si>
    <t>2020-11-27-15-53-28-01.egg</t>
    <phoneticPr fontId="4" type="noConversion"/>
  </si>
  <si>
    <t>2020-11-27-15-53-28-02.egg</t>
    <phoneticPr fontId="4" type="noConversion"/>
  </si>
  <si>
    <t>2020-11-27-17-51-02-01.egg</t>
    <phoneticPr fontId="4" type="noConversion"/>
  </si>
  <si>
    <t>2020-11-19-11-17-56-02.egg</t>
    <phoneticPr fontId="4" type="noConversion"/>
  </si>
  <si>
    <t>2020-11-19-15-28-40-02.egg</t>
    <phoneticPr fontId="4" type="noConversion"/>
  </si>
  <si>
    <t>2020-11-19-11-16-07-02.egg</t>
    <phoneticPr fontId="4" type="noConversion"/>
  </si>
  <si>
    <t>2020-11-19-12-30-06-01.egg</t>
    <phoneticPr fontId="4" type="noConversion"/>
  </si>
  <si>
    <t>2020-11-25-09-23-38-02.egg</t>
    <phoneticPr fontId="4" type="noConversion"/>
  </si>
  <si>
    <t>2020-11-25-09-34-55-01.egg</t>
    <phoneticPr fontId="4" type="noConversion"/>
  </si>
  <si>
    <t>2020-11-25-11-31-37-03.egg</t>
    <phoneticPr fontId="5" type="noConversion"/>
  </si>
  <si>
    <t>2020-11-25-16-10-33-04.egg</t>
    <phoneticPr fontId="4" type="noConversion"/>
  </si>
  <si>
    <t>2020-11-25-16-20-53-01.egg</t>
    <phoneticPr fontId="4" type="noConversion"/>
  </si>
  <si>
    <t>2020-11-25-11-03-30-03.egg</t>
    <phoneticPr fontId="4" type="noConversion"/>
  </si>
  <si>
    <t>2020-11-25-09-44-55-01.egg</t>
    <phoneticPr fontId="4" type="noConversion"/>
  </si>
  <si>
    <t>2020-12-09-10-36-01-03.egg</t>
    <phoneticPr fontId="4" type="noConversion"/>
  </si>
  <si>
    <t>2020-12-10-09-29-30-01.egg</t>
    <phoneticPr fontId="4" type="noConversion"/>
  </si>
  <si>
    <t>2020-11-25-11-31-37-01.egg</t>
    <phoneticPr fontId="5" type="noConversion"/>
  </si>
  <si>
    <t>2020-11-08-18-10-17-01.egg</t>
    <phoneticPr fontId="4" type="noConversion"/>
  </si>
  <si>
    <t>2020-11-25-11-31-37-04.egg</t>
    <phoneticPr fontId="5" type="noConversion"/>
  </si>
  <si>
    <t>2020-11-25-14-03-00-02.egg</t>
    <phoneticPr fontId="4" type="noConversion"/>
  </si>
  <si>
    <t>2020-11-25-17-33-39-04.egg</t>
    <phoneticPr fontId="5" type="noConversion"/>
  </si>
  <si>
    <t>2020-11-25-07-21-16-04.egg</t>
    <phoneticPr fontId="4" type="noConversion"/>
  </si>
  <si>
    <t>2020-11-25-07-21-16-03.egg</t>
    <phoneticPr fontId="4" type="noConversion"/>
  </si>
  <si>
    <t>2020-11-25-07-11-16-03.egg</t>
    <phoneticPr fontId="4" type="noConversion"/>
  </si>
  <si>
    <t>2020-11-25-07-01-12-01.egg</t>
    <phoneticPr fontId="4" type="noConversion"/>
  </si>
  <si>
    <t>2020-11-25-06-51-04-01.egg</t>
    <phoneticPr fontId="4" type="noConversion"/>
  </si>
  <si>
    <t>2020-11-27-07-55-04-04.egg</t>
    <phoneticPr fontId="4" type="noConversion"/>
  </si>
  <si>
    <t>2020-12-09-10-36-01-02.egg</t>
    <phoneticPr fontId="4" type="noConversion"/>
  </si>
  <si>
    <t>2020-12-09-10-36-01-04.egg</t>
    <phoneticPr fontId="4" type="noConversion"/>
  </si>
  <si>
    <t>2020-12-09-11-00-11-03.egg</t>
    <phoneticPr fontId="4" type="noConversion"/>
  </si>
  <si>
    <t>2020-12-09-11-00-11-04.egg</t>
    <phoneticPr fontId="4" type="noConversion"/>
  </si>
  <si>
    <t>2020-12-09-11-10-11-02.egg</t>
    <phoneticPr fontId="4" type="noConversion"/>
  </si>
  <si>
    <t>2020-12-09-11-10-11-03.egg</t>
    <phoneticPr fontId="4" type="noConversion"/>
  </si>
  <si>
    <t>2020-12-09-11-30-12-01.egg</t>
    <phoneticPr fontId="4" type="noConversion"/>
  </si>
  <si>
    <t>2020-12-09-11-30-12-02.egg</t>
    <phoneticPr fontId="4" type="noConversion"/>
  </si>
  <si>
    <t>2020-12-09-11-30-12-04.egg</t>
    <phoneticPr fontId="4" type="noConversion"/>
  </si>
  <si>
    <t>2020-12-09-14-59-12-02.egg</t>
    <phoneticPr fontId="5" type="noConversion"/>
  </si>
  <si>
    <t>2020-12-09-14-59-12-03.egg</t>
    <phoneticPr fontId="5" type="noConversion"/>
  </si>
  <si>
    <t>2020-12-09-11-10-11-01.egg</t>
    <phoneticPr fontId="4" type="noConversion"/>
  </si>
  <si>
    <t>2020-12-09-15-47-32-04.egg</t>
    <phoneticPr fontId="4" type="noConversion"/>
  </si>
  <si>
    <t>2020-12-09-16-27-32-01.egg</t>
    <phoneticPr fontId="4" type="noConversion"/>
  </si>
  <si>
    <t>2020-12-09-16-37-32-02.egg</t>
    <phoneticPr fontId="4" type="noConversion"/>
  </si>
  <si>
    <t>2020-12-10-11-19-30-01.egg</t>
    <phoneticPr fontId="4" type="noConversion"/>
  </si>
  <si>
    <t>2020-12-10-11-19-30-03.egg</t>
    <phoneticPr fontId="5" type="noConversion"/>
  </si>
  <si>
    <t>2020-10-23-16-55-06-01.egg</t>
    <phoneticPr fontId="4" type="noConversion"/>
  </si>
  <si>
    <t>2020-11-03-16-58-23-03.egg</t>
    <phoneticPr fontId="4" type="noConversion"/>
  </si>
  <si>
    <t>2020-11-03-16-58-23-02.egg</t>
    <phoneticPr fontId="4" type="noConversion"/>
  </si>
  <si>
    <t>2020-10-26-15-09-07-02.egg</t>
    <phoneticPr fontId="4" type="noConversion"/>
  </si>
  <si>
    <t>2020-11-03-16-24-16-03.egg</t>
    <phoneticPr fontId="4" type="noConversion"/>
  </si>
  <si>
    <t>2020-10-23-17-07-07-02.egg</t>
    <phoneticPr fontId="4" type="noConversion"/>
  </si>
  <si>
    <t>2020-10-23-17-07-07-01.egg</t>
    <phoneticPr fontId="4" type="noConversion"/>
  </si>
  <si>
    <t>2020-11-03-16-58-23-01.egg</t>
    <phoneticPr fontId="4" type="noConversion"/>
  </si>
  <si>
    <t>2020-11-03-16-02-39-01.egg</t>
    <phoneticPr fontId="4" type="noConversion"/>
  </si>
  <si>
    <t>2020-11-05-16-30-49-02.egg</t>
    <phoneticPr fontId="4" type="noConversion"/>
  </si>
  <si>
    <t>2020-10-29-12-41-16-01.egg</t>
    <phoneticPr fontId="4" type="noConversion"/>
  </si>
  <si>
    <t>2020-11-03-16-47-31-03.egg</t>
    <phoneticPr fontId="5" type="noConversion"/>
  </si>
  <si>
    <t>2020-11-03-13-51-32-01.egg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</si>
</sst>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#,###&quot;G&quot;"/>
    <numFmt numFmtId="177" formatCode="m\-d"/>
    <numFmt numFmtId="178" formatCode="_-* #,##0_-;\-* #,##0_-;_-* &quot;-&quot;_-;_-@"/>
    <numFmt numFmtId="179" formatCode="mm&quot;월&quot;\ dd&quot;일&quot;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2"/>
      <color indexed="81"/>
      <name val="돋움"/>
      <family val="3"/>
      <charset val="129"/>
    </font>
    <font>
      <b/>
      <sz val="12"/>
      <color indexed="81"/>
      <name val="Tahoma"/>
      <family val="2"/>
    </font>
    <font>
      <b/>
      <sz val="11"/>
      <name val="맑은 고딕"/>
      <family val="3"/>
      <charset val="129"/>
      <scheme val="major"/>
    </font>
    <font>
      <b/>
      <sz val="11"/>
      <color rgb="FFFF00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rgb="FF000000"/>
      <name val="Courier New"/>
      <family val="3"/>
    </font>
    <font>
      <sz val="11"/>
      <color rgb="FF9C0006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000"/>
        <bgColor rgb="FFFFC000"/>
      </patternFill>
    </fill>
    <fill>
      <patternFill patternType="solid">
        <f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6" fillId="0" borderId="1" xfId="0" applyFont="1" applyBorder="1" applyAlignment="1">
      <alignment horizontal="right" vertical="center"/>
    </xf>
    <xf numFmtId="41" fontId="0" fillId="0" borderId="0" xfId="3" applyFont="1">
      <alignment vertical="center"/>
    </xf>
    <xf numFmtId="0" fontId="15" fillId="0" borderId="0" xfId="0" applyFont="1" applyAlignment="1">
      <alignment horizontal="center" vertical="center"/>
    </xf>
    <xf numFmtId="41" fontId="0" fillId="0" borderId="0" xfId="3" applyFont="1" applyAlignment="1">
      <alignment horizontal="left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right" vertical="center" wrapText="1"/>
    </xf>
    <xf numFmtId="0" fontId="15" fillId="4" borderId="1" xfId="0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/>
    </xf>
    <xf numFmtId="0" fontId="15" fillId="0" borderId="0" xfId="0" applyFont="1">
      <alignment vertical="center"/>
    </xf>
    <xf numFmtId="0" fontId="6" fillId="6" borderId="0" xfId="0" applyFont="1" applyFill="1">
      <alignment vertical="center"/>
    </xf>
    <xf numFmtId="0" fontId="6" fillId="7" borderId="2" xfId="0" applyFont="1" applyFill="1" applyBorder="1" applyAlignment="1">
      <alignment horizontal="right" vertical="center" wrapText="1"/>
    </xf>
    <xf numFmtId="0" fontId="6" fillId="0" borderId="0" xfId="0" applyFont="1">
      <alignment vertical="center"/>
    </xf>
    <xf numFmtId="0" fontId="6" fillId="6" borderId="1" xfId="0" applyFont="1" applyFill="1" applyBorder="1" applyAlignment="1">
      <alignment horizontal="right" vertical="center"/>
    </xf>
    <xf numFmtId="0" fontId="6" fillId="6" borderId="1" xfId="0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15" fillId="6" borderId="1" xfId="0" applyFont="1" applyFill="1" applyBorder="1" applyAlignment="1">
      <alignment horizontal="right" vertical="center"/>
    </xf>
    <xf numFmtId="0" fontId="15" fillId="0" borderId="1" xfId="0" applyFont="1" applyBorder="1" applyAlignment="1">
      <alignment horizontal="right" vertical="center"/>
    </xf>
    <xf numFmtId="0" fontId="15" fillId="7" borderId="1" xfId="0" applyFont="1" applyFill="1" applyBorder="1" applyAlignment="1">
      <alignment horizontal="right" vertical="center" wrapText="1"/>
    </xf>
    <xf numFmtId="176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>
      <alignment vertical="center"/>
    </xf>
    <xf numFmtId="179" fontId="15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0" fontId="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6" borderId="1" xfId="0" applyFont="1" applyFill="1" applyBorder="1">
      <alignment vertical="center"/>
    </xf>
    <xf numFmtId="0" fontId="15" fillId="0" borderId="0" xfId="0" applyFont="1" applyAlignment="1">
      <alignment horizontal="right" vertical="center"/>
    </xf>
    <xf numFmtId="0" fontId="16" fillId="10" borderId="1" xfId="0" applyFont="1" applyFill="1" applyBorder="1">
      <alignment vertical="center"/>
    </xf>
    <xf numFmtId="0" fontId="6" fillId="10" borderId="1" xfId="0" applyFont="1" applyFill="1" applyBorder="1" applyAlignment="1">
      <alignment horizontal="right" vertical="center"/>
    </xf>
    <xf numFmtId="0" fontId="17" fillId="9" borderId="1" xfId="0" applyFont="1" applyFill="1" applyBorder="1">
      <alignment vertical="center"/>
    </xf>
    <xf numFmtId="0" fontId="17" fillId="9" borderId="1" xfId="0" applyFont="1" applyFill="1" applyBorder="1" applyAlignment="1">
      <alignment horizontal="right" vertical="center" wrapText="1"/>
    </xf>
    <xf numFmtId="0" fontId="15" fillId="11" borderId="1" xfId="0" applyFont="1" applyFill="1" applyBorder="1">
      <alignment vertical="center"/>
    </xf>
    <xf numFmtId="0" fontId="15" fillId="11" borderId="1" xfId="0" applyFont="1" applyFill="1" applyBorder="1" applyAlignment="1">
      <alignment horizontal="right" vertical="center"/>
    </xf>
    <xf numFmtId="0" fontId="15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15" fillId="0" borderId="0" xfId="0" applyFont="1" applyAlignment="1"/>
    <xf numFmtId="0" fontId="6" fillId="0" borderId="0" xfId="0" applyFont="1" applyAlignment="1"/>
    <xf numFmtId="0" fontId="15" fillId="0" borderId="0" xfId="0" applyFont="1" applyAlignment="1">
      <alignment horizontal="left" vertical="center"/>
    </xf>
    <xf numFmtId="41" fontId="0" fillId="0" borderId="0" xfId="3" pivotButton="1" applyFont="1">
      <alignment vertical="center"/>
    </xf>
    <xf numFmtId="0" fontId="3" fillId="3" borderId="1" xfId="2" applyBorder="1" applyAlignment="1">
      <alignment horizontal="right" vertical="center"/>
    </xf>
    <xf numFmtId="0" fontId="3" fillId="3" borderId="1" xfId="2" applyBorder="1" applyAlignment="1">
      <alignment vertical="center" wrapText="1"/>
    </xf>
    <xf numFmtId="0" fontId="3" fillId="3" borderId="1" xfId="2" applyBorder="1" applyAlignment="1">
      <alignment horizontal="right" vertical="center" wrapText="1"/>
    </xf>
    <xf numFmtId="179" fontId="3" fillId="3" borderId="0" xfId="2" applyNumberFormat="1">
      <alignment vertical="center"/>
    </xf>
    <xf numFmtId="0" fontId="2" fillId="2" borderId="1" xfId="1" applyBorder="1" applyAlignment="1">
      <alignment horizontal="right" vertical="center"/>
    </xf>
    <xf numFmtId="0" fontId="2" fillId="2" borderId="1" xfId="1" applyBorder="1" applyAlignment="1">
      <alignment vertical="center" wrapText="1"/>
    </xf>
    <xf numFmtId="0" fontId="2" fillId="2" borderId="1" xfId="1" applyBorder="1" applyAlignment="1">
      <alignment horizontal="right" vertical="center" wrapText="1"/>
    </xf>
    <xf numFmtId="0" fontId="2" fillId="2" borderId="1" xfId="1" applyBorder="1" applyAlignment="1">
      <alignment horizontal="left" vertical="center" wrapText="1"/>
    </xf>
    <xf numFmtId="176" fontId="2" fillId="2" borderId="1" xfId="1" applyNumberFormat="1" applyBorder="1" applyAlignment="1">
      <alignment horizontal="left" vertical="center"/>
    </xf>
    <xf numFmtId="179" fontId="2" fillId="2" borderId="0" xfId="1" applyNumberFormat="1">
      <alignment vertical="center"/>
    </xf>
    <xf numFmtId="0" fontId="3" fillId="3" borderId="1" xfId="2" applyBorder="1">
      <alignment vertical="center"/>
    </xf>
    <xf numFmtId="0" fontId="3" fillId="3" borderId="1" xfId="2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2" fillId="2" borderId="1" xfId="1" applyBorder="1">
      <alignment vertical="center"/>
    </xf>
    <xf numFmtId="0" fontId="2" fillId="2" borderId="1" xfId="1" applyBorder="1" applyAlignment="1">
      <alignment horizontal="left" vertical="center"/>
    </xf>
    <xf numFmtId="178" fontId="2" fillId="2" borderId="1" xfId="1" applyNumberFormat="1" applyBorder="1" applyAlignment="1">
      <alignment horizontal="right" vertical="center" wrapText="1"/>
    </xf>
    <xf numFmtId="0" fontId="19" fillId="12" borderId="3" xfId="4" applyBorder="1" applyAlignment="1">
      <alignment horizontal="right" vertical="center"/>
    </xf>
    <xf numFmtId="0" fontId="19" fillId="12" borderId="3" xfId="4" applyBorder="1" applyAlignment="1">
      <alignment vertical="center" wrapText="1"/>
    </xf>
    <xf numFmtId="0" fontId="19" fillId="12" borderId="3" xfId="4" applyBorder="1" applyAlignment="1">
      <alignment horizontal="left" vertical="center"/>
    </xf>
    <xf numFmtId="0" fontId="19" fillId="12" borderId="3" xfId="4" applyBorder="1">
      <alignment vertical="center"/>
    </xf>
    <xf numFmtId="0" fontId="19" fillId="12" borderId="3" xfId="4" applyBorder="1" applyAlignment="1">
      <alignment horizontal="right" wrapText="1"/>
    </xf>
    <xf numFmtId="0" fontId="19" fillId="12" borderId="3" xfId="4" applyBorder="1" applyAlignment="1">
      <alignment horizontal="right" vertical="center" wrapText="1"/>
    </xf>
    <xf numFmtId="176" fontId="19" fillId="12" borderId="3" xfId="4" applyNumberFormat="1" applyBorder="1" applyAlignment="1">
      <alignment horizontal="left" vertical="center"/>
    </xf>
    <xf numFmtId="179" fontId="19" fillId="12" borderId="3" xfId="4" applyNumberFormat="1" applyBorder="1">
      <alignment vertical="center"/>
    </xf>
    <xf numFmtId="0" fontId="2" fillId="2" borderId="1" xfId="1" applyBorder="1" applyAlignment="1">
      <alignment horizontal="right" wrapText="1"/>
    </xf>
    <xf numFmtId="0" fontId="20" fillId="5" borderId="1" xfId="2" applyFont="1" applyFill="1" applyBorder="1" applyAlignment="1">
      <alignment horizontal="center" vertical="center" wrapText="1"/>
    </xf>
    <xf numFmtId="0" fontId="2" fillId="2" borderId="0" xfId="1">
      <alignment vertical="center"/>
    </xf>
  </cellXfs>
  <cellStyles count="5">
    <cellStyle name="나쁨" xfId="4" builtinId="27"/>
    <cellStyle name="보통" xfId="2" builtinId="28"/>
    <cellStyle name="쉼표 [0]" xfId="3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wesleyquest/AI%20&#54617;&#49845;&#45936;&#51060;&#53552;/&#45936;&#51060;&#53552;&#44032;&#44277;%20&#44288;&#47532;/@&#44032;&#44277;&#45936;&#51060;&#53552;%20&#44288;&#47532;&#45824;&#51109;/@&#44032;&#44277;&#45936;&#51060;&#53552;%20&#44288;&#47532;&#45824;&#51109;(&#52572;&#51333;)_01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wesleyquest/AI%20&#54617;&#49845;&#45936;&#51060;&#53552;/&#45936;&#51060;&#53552;&#44032;&#44277;%20&#44288;&#47532;/@&#44032;&#44277;&#45936;&#51060;&#53552;%20&#44288;&#47532;&#45824;&#51109;/@&#44032;&#44277;&#45936;&#51060;&#53552;%20&#44288;&#47532;&#45824;&#51109;(&#48176;&#48516;)11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가공1-6"/>
      <sheetName val="검수1-6"/>
      <sheetName val="가공데이터파일"/>
      <sheetName val="Sheet6"/>
      <sheetName val="soslab"/>
      <sheetName val="정제_WQ"/>
      <sheetName val="KETI"/>
      <sheetName val="누적작업량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D1" t="str">
            <v>압축파일</v>
          </cell>
          <cell r="E1" t="str">
            <v>시스템</v>
          </cell>
          <cell r="F1" t="str">
            <v>촬영 장소</v>
          </cell>
          <cell r="G1" t="str">
            <v>설치 위치</v>
          </cell>
          <cell r="H1" t="str">
            <v>데이터 유형</v>
          </cell>
          <cell r="I1" t="str">
            <v>시작프레임</v>
          </cell>
          <cell r="J1" t="str">
            <v>끝프레임</v>
          </cell>
          <cell r="K1" t="str">
            <v>프레임 수</v>
          </cell>
          <cell r="L1" t="str">
            <v>시간(분)</v>
          </cell>
          <cell r="M1" t="str">
            <v>데이터 크기
(단위:GB)</v>
          </cell>
          <cell r="N1" t="str">
            <v>Min</v>
          </cell>
          <cell r="O1" t="str">
            <v>Max</v>
          </cell>
          <cell r="P1" t="str">
            <v>가공대상</v>
          </cell>
          <cell r="Q1" t="str">
            <v>가공자</v>
          </cell>
        </row>
        <row r="2">
          <cell r="D2" t="str">
            <v>2020-11-25-06-51-04-02.egg</v>
          </cell>
          <cell r="E2" t="str">
            <v>sos-1026</v>
          </cell>
          <cell r="F2" t="str">
            <v>제주 공항</v>
          </cell>
          <cell r="G2" t="str">
            <v>Gate4</v>
          </cell>
          <cell r="H2" t="str">
            <v>정제완료데이터</v>
          </cell>
          <cell r="I2">
            <v>1743</v>
          </cell>
          <cell r="J2">
            <v>2076</v>
          </cell>
          <cell r="K2">
            <v>34</v>
          </cell>
          <cell r="L2">
            <v>0.56999999999999995</v>
          </cell>
          <cell r="M2">
            <v>0.09</v>
          </cell>
          <cell r="N2">
            <v>1</v>
          </cell>
          <cell r="O2">
            <v>2</v>
          </cell>
          <cell r="P2" t="str">
            <v>O</v>
          </cell>
        </row>
        <row r="3">
          <cell r="D3" t="str">
            <v>2020-11-25-06-51-04-03.egg</v>
          </cell>
          <cell r="E3" t="str">
            <v>sos-1026</v>
          </cell>
          <cell r="F3" t="str">
            <v>제주 공항</v>
          </cell>
          <cell r="G3" t="str">
            <v>Gate4</v>
          </cell>
          <cell r="H3" t="str">
            <v>정제완료데이터</v>
          </cell>
          <cell r="I3">
            <v>2382</v>
          </cell>
          <cell r="J3">
            <v>2943</v>
          </cell>
          <cell r="K3">
            <v>57</v>
          </cell>
          <cell r="L3">
            <v>0.95</v>
          </cell>
          <cell r="M3">
            <v>0.14000000000000001</v>
          </cell>
          <cell r="N3">
            <v>1</v>
          </cell>
          <cell r="O3">
            <v>5</v>
          </cell>
          <cell r="P3" t="str">
            <v>O</v>
          </cell>
        </row>
        <row r="4">
          <cell r="D4" t="str">
            <v>2020-11-25-06-51-04-04.egg</v>
          </cell>
          <cell r="E4" t="str">
            <v>sos-1026</v>
          </cell>
          <cell r="F4" t="str">
            <v>제주 공항</v>
          </cell>
          <cell r="G4" t="str">
            <v>Gate4</v>
          </cell>
          <cell r="H4" t="str">
            <v>정제완료데이터</v>
          </cell>
          <cell r="I4">
            <v>3314</v>
          </cell>
          <cell r="J4">
            <v>3806</v>
          </cell>
          <cell r="K4">
            <v>50</v>
          </cell>
          <cell r="L4">
            <v>0.83</v>
          </cell>
          <cell r="M4">
            <v>0.13</v>
          </cell>
          <cell r="N4">
            <v>1</v>
          </cell>
          <cell r="O4">
            <v>5</v>
          </cell>
          <cell r="P4" t="str">
            <v>O</v>
          </cell>
        </row>
        <row r="5">
          <cell r="D5" t="str">
            <v>2020-11-25-06-51-04-05.egg</v>
          </cell>
          <cell r="E5" t="str">
            <v>sos-1026</v>
          </cell>
          <cell r="F5" t="str">
            <v>제주 공항</v>
          </cell>
          <cell r="G5" t="str">
            <v>Gate4</v>
          </cell>
          <cell r="H5" t="str">
            <v>정제완료데이터</v>
          </cell>
          <cell r="I5">
            <v>4159</v>
          </cell>
          <cell r="J5">
            <v>4663</v>
          </cell>
          <cell r="K5">
            <v>51</v>
          </cell>
          <cell r="L5">
            <v>0.85</v>
          </cell>
          <cell r="M5">
            <v>0.13</v>
          </cell>
          <cell r="N5">
            <v>1</v>
          </cell>
          <cell r="O5">
            <v>3</v>
          </cell>
          <cell r="P5" t="str">
            <v>O</v>
          </cell>
        </row>
        <row r="6">
          <cell r="D6" t="str">
            <v>2020-11-25-06-51-04-06.egg</v>
          </cell>
          <cell r="E6" t="str">
            <v>sos-1026</v>
          </cell>
          <cell r="F6" t="str">
            <v>제주 공항</v>
          </cell>
          <cell r="G6" t="str">
            <v>Gate4</v>
          </cell>
          <cell r="H6" t="str">
            <v>정제완료데이터</v>
          </cell>
          <cell r="I6">
            <v>5290</v>
          </cell>
          <cell r="J6">
            <v>5997</v>
          </cell>
          <cell r="K6">
            <v>71</v>
          </cell>
          <cell r="L6">
            <v>1.18</v>
          </cell>
          <cell r="M6">
            <v>0.18</v>
          </cell>
          <cell r="N6">
            <v>1</v>
          </cell>
          <cell r="O6">
            <v>2</v>
          </cell>
          <cell r="P6" t="str">
            <v>O</v>
          </cell>
        </row>
        <row r="7">
          <cell r="D7" t="str">
            <v>2020-11-25-06-51-12-03.egg</v>
          </cell>
          <cell r="E7" t="str">
            <v>sos-1015</v>
          </cell>
          <cell r="F7" t="str">
            <v>제주 공항</v>
          </cell>
          <cell r="G7" t="str">
            <v>Gate 4</v>
          </cell>
          <cell r="H7" t="str">
            <v>정제완료데이터</v>
          </cell>
          <cell r="I7">
            <v>3600</v>
          </cell>
          <cell r="J7">
            <v>5399</v>
          </cell>
          <cell r="K7">
            <v>180</v>
          </cell>
          <cell r="L7">
            <v>3</v>
          </cell>
          <cell r="M7">
            <v>0.44</v>
          </cell>
          <cell r="N7">
            <v>1</v>
          </cell>
          <cell r="O7">
            <v>7</v>
          </cell>
          <cell r="P7" t="str">
            <v>O</v>
          </cell>
        </row>
        <row r="8">
          <cell r="D8" t="str">
            <v>2020-11-25-06-51-12-04.egg</v>
          </cell>
          <cell r="E8" t="str">
            <v>sos-1015</v>
          </cell>
          <cell r="F8" t="str">
            <v>제주 공항</v>
          </cell>
          <cell r="G8" t="str">
            <v>Gate 4</v>
          </cell>
          <cell r="H8" t="str">
            <v>정제완료데이터</v>
          </cell>
          <cell r="I8">
            <v>5400</v>
          </cell>
          <cell r="J8">
            <v>5992</v>
          </cell>
          <cell r="K8">
            <v>60</v>
          </cell>
          <cell r="L8">
            <v>1</v>
          </cell>
          <cell r="M8">
            <v>0.15</v>
          </cell>
          <cell r="N8">
            <v>2</v>
          </cell>
          <cell r="O8">
            <v>6</v>
          </cell>
          <cell r="P8" t="str">
            <v>O</v>
          </cell>
        </row>
        <row r="9">
          <cell r="D9" t="str">
            <v>2020-11-25-07-01-04-03.egg</v>
          </cell>
          <cell r="E9" t="str">
            <v>sos-1026</v>
          </cell>
          <cell r="F9" t="str">
            <v>제주 공항</v>
          </cell>
          <cell r="G9" t="str">
            <v>Gate4</v>
          </cell>
          <cell r="H9" t="str">
            <v>정제완료데이터</v>
          </cell>
          <cell r="I9">
            <v>3509</v>
          </cell>
          <cell r="J9">
            <v>3893</v>
          </cell>
          <cell r="K9">
            <v>39</v>
          </cell>
          <cell r="L9">
            <v>0.65</v>
          </cell>
          <cell r="M9">
            <v>0.1</v>
          </cell>
          <cell r="N9">
            <v>1</v>
          </cell>
          <cell r="O9">
            <v>2</v>
          </cell>
          <cell r="P9" t="str">
            <v>O</v>
          </cell>
        </row>
        <row r="10">
          <cell r="D10" t="str">
            <v>2020-11-25-07-11-04-01.egg</v>
          </cell>
          <cell r="E10" t="str">
            <v>sos-1026</v>
          </cell>
          <cell r="F10" t="str">
            <v>제주 공항</v>
          </cell>
          <cell r="G10" t="str">
            <v>Gate4</v>
          </cell>
          <cell r="H10" t="str">
            <v>정제완료데이터</v>
          </cell>
          <cell r="I10">
            <v>0</v>
          </cell>
          <cell r="J10">
            <v>327</v>
          </cell>
          <cell r="K10">
            <v>33</v>
          </cell>
          <cell r="L10">
            <v>0.55000000000000004</v>
          </cell>
          <cell r="M10">
            <v>0.08</v>
          </cell>
          <cell r="N10">
            <v>1</v>
          </cell>
          <cell r="O10">
            <v>3</v>
          </cell>
          <cell r="P10" t="str">
            <v>O</v>
          </cell>
        </row>
        <row r="11">
          <cell r="D11" t="str">
            <v>2020-11-25-07-11-04-03.egg</v>
          </cell>
          <cell r="E11" t="str">
            <v>sos-1026</v>
          </cell>
          <cell r="F11" t="str">
            <v>제주 공항</v>
          </cell>
          <cell r="G11" t="str">
            <v>Gate4</v>
          </cell>
          <cell r="H11" t="str">
            <v>정제완료데이터</v>
          </cell>
          <cell r="I11">
            <v>2501</v>
          </cell>
          <cell r="J11">
            <v>4063</v>
          </cell>
          <cell r="K11">
            <v>157</v>
          </cell>
          <cell r="L11">
            <v>2.62</v>
          </cell>
          <cell r="M11">
            <v>0.39</v>
          </cell>
          <cell r="N11">
            <v>2</v>
          </cell>
          <cell r="O11">
            <v>8</v>
          </cell>
          <cell r="P11" t="str">
            <v>O</v>
          </cell>
        </row>
        <row r="12">
          <cell r="D12" t="str">
            <v>2020-11-25-07-21-04-01.egg</v>
          </cell>
          <cell r="E12" t="str">
            <v>sos-1026</v>
          </cell>
          <cell r="F12" t="str">
            <v>제주 공항</v>
          </cell>
          <cell r="G12" t="str">
            <v>Gate4</v>
          </cell>
          <cell r="H12" t="str">
            <v>정제완료데이터</v>
          </cell>
          <cell r="I12">
            <v>0</v>
          </cell>
          <cell r="J12">
            <v>1800</v>
          </cell>
          <cell r="K12">
            <v>181</v>
          </cell>
          <cell r="L12">
            <v>3.02</v>
          </cell>
          <cell r="M12">
            <v>0.45</v>
          </cell>
          <cell r="N12">
            <v>2</v>
          </cell>
          <cell r="O12">
            <v>10</v>
          </cell>
          <cell r="P12" t="str">
            <v>O</v>
          </cell>
        </row>
        <row r="13">
          <cell r="D13" t="str">
            <v>2020-11-25-07-21-04-02.egg</v>
          </cell>
          <cell r="E13" t="str">
            <v>sos-1026</v>
          </cell>
          <cell r="F13" t="str">
            <v>제주 공항</v>
          </cell>
          <cell r="G13" t="str">
            <v>Gate4</v>
          </cell>
          <cell r="H13" t="str">
            <v>정제완료데이터</v>
          </cell>
          <cell r="I13">
            <v>1801</v>
          </cell>
          <cell r="J13">
            <v>3075</v>
          </cell>
          <cell r="K13">
            <v>128</v>
          </cell>
          <cell r="L13">
            <v>2.13</v>
          </cell>
          <cell r="M13">
            <v>0.32</v>
          </cell>
          <cell r="N13">
            <v>3</v>
          </cell>
          <cell r="O13">
            <v>7</v>
          </cell>
          <cell r="P13" t="str">
            <v>O</v>
          </cell>
        </row>
        <row r="14">
          <cell r="D14" t="str">
            <v>2020-11-25-07-31-04-02.egg</v>
          </cell>
          <cell r="E14" t="str">
            <v>sos-1026</v>
          </cell>
          <cell r="F14" t="str">
            <v>제주 공항</v>
          </cell>
          <cell r="G14" t="str">
            <v>Gate4</v>
          </cell>
          <cell r="H14" t="str">
            <v>정제완료데이터</v>
          </cell>
          <cell r="I14">
            <v>1801</v>
          </cell>
          <cell r="J14">
            <v>3600</v>
          </cell>
          <cell r="K14">
            <v>180</v>
          </cell>
          <cell r="L14">
            <v>3</v>
          </cell>
          <cell r="M14">
            <v>0.44</v>
          </cell>
          <cell r="N14">
            <v>2</v>
          </cell>
          <cell r="O14">
            <v>11</v>
          </cell>
          <cell r="P14" t="str">
            <v>O</v>
          </cell>
        </row>
        <row r="15">
          <cell r="D15" t="str">
            <v>2020-11-25-07-31-04-04.egg</v>
          </cell>
          <cell r="E15" t="str">
            <v>sos-1026</v>
          </cell>
          <cell r="F15" t="str">
            <v>제주 공항</v>
          </cell>
          <cell r="G15" t="str">
            <v>Gate4</v>
          </cell>
          <cell r="H15" t="str">
            <v>정제완료데이터</v>
          </cell>
          <cell r="I15">
            <v>5401</v>
          </cell>
          <cell r="J15">
            <v>5999</v>
          </cell>
          <cell r="K15">
            <v>60</v>
          </cell>
          <cell r="L15">
            <v>1</v>
          </cell>
          <cell r="M15">
            <v>0.15</v>
          </cell>
          <cell r="N15">
            <v>3</v>
          </cell>
          <cell r="O15">
            <v>9</v>
          </cell>
          <cell r="P15" t="str">
            <v>O</v>
          </cell>
        </row>
        <row r="16">
          <cell r="D16" t="str">
            <v>2020-11-25-07-31-20-04.egg</v>
          </cell>
          <cell r="E16" t="str">
            <v>sos-1024</v>
          </cell>
          <cell r="F16" t="str">
            <v>제주 공항</v>
          </cell>
          <cell r="G16" t="str">
            <v>Gate 4</v>
          </cell>
          <cell r="H16" t="str">
            <v>정제완료데이터</v>
          </cell>
          <cell r="I16">
            <v>5400</v>
          </cell>
          <cell r="J16">
            <v>5995</v>
          </cell>
          <cell r="K16">
            <v>60</v>
          </cell>
          <cell r="L16">
            <v>1</v>
          </cell>
          <cell r="M16">
            <v>0.15</v>
          </cell>
          <cell r="N16">
            <v>1</v>
          </cell>
          <cell r="O16">
            <v>4</v>
          </cell>
          <cell r="P16" t="str">
            <v>O</v>
          </cell>
        </row>
        <row r="17">
          <cell r="D17" t="str">
            <v>2020-11-25-08-38-29-03.egg</v>
          </cell>
          <cell r="E17" t="str">
            <v>sos-1026</v>
          </cell>
          <cell r="F17" t="str">
            <v>제주 공항</v>
          </cell>
          <cell r="G17" t="str">
            <v>Gate4</v>
          </cell>
          <cell r="H17" t="str">
            <v>정제완료데이터</v>
          </cell>
          <cell r="I17">
            <v>3601</v>
          </cell>
          <cell r="J17">
            <v>5400</v>
          </cell>
          <cell r="K17">
            <v>180</v>
          </cell>
          <cell r="L17">
            <v>3</v>
          </cell>
          <cell r="M17">
            <v>0.4</v>
          </cell>
          <cell r="N17">
            <v>1</v>
          </cell>
          <cell r="O17">
            <v>8</v>
          </cell>
          <cell r="P17" t="str">
            <v>O</v>
          </cell>
        </row>
        <row r="18">
          <cell r="D18" t="str">
            <v>2020-11-25-08-38-29-04.egg</v>
          </cell>
          <cell r="E18" t="str">
            <v>sos-1026</v>
          </cell>
          <cell r="F18" t="str">
            <v>제주 공항</v>
          </cell>
          <cell r="G18" t="str">
            <v>Gate4</v>
          </cell>
          <cell r="H18" t="str">
            <v>정제완료데이터</v>
          </cell>
          <cell r="I18">
            <v>5401</v>
          </cell>
          <cell r="J18">
            <v>5999</v>
          </cell>
          <cell r="K18">
            <v>60</v>
          </cell>
          <cell r="L18">
            <v>1</v>
          </cell>
          <cell r="M18">
            <v>0.13</v>
          </cell>
          <cell r="N18">
            <v>4</v>
          </cell>
          <cell r="O18">
            <v>10</v>
          </cell>
          <cell r="P18" t="str">
            <v>O</v>
          </cell>
        </row>
        <row r="19">
          <cell r="D19" t="str">
            <v>2020-11-25-09-03-35-01.egg</v>
          </cell>
          <cell r="E19" t="str">
            <v>sos-1026</v>
          </cell>
          <cell r="F19" t="str">
            <v>제주 공항</v>
          </cell>
          <cell r="G19" t="str">
            <v>Gate4</v>
          </cell>
          <cell r="H19" t="str">
            <v>정제완료데이터</v>
          </cell>
          <cell r="I19">
            <v>1850</v>
          </cell>
          <cell r="J19">
            <v>3650</v>
          </cell>
          <cell r="K19">
            <v>181</v>
          </cell>
          <cell r="L19">
            <v>3.02</v>
          </cell>
          <cell r="M19">
            <v>0.41</v>
          </cell>
          <cell r="N19">
            <v>3</v>
          </cell>
          <cell r="O19">
            <v>11</v>
          </cell>
          <cell r="P19" t="str">
            <v>O</v>
          </cell>
        </row>
        <row r="20">
          <cell r="D20" t="str">
            <v>2020-11-25-09-08-53-01.egg</v>
          </cell>
          <cell r="E20" t="str">
            <v>sos-1024</v>
          </cell>
          <cell r="F20" t="str">
            <v>제주 공항</v>
          </cell>
          <cell r="G20" t="str">
            <v>Gate 4</v>
          </cell>
          <cell r="H20" t="str">
            <v>정제완료데이터</v>
          </cell>
          <cell r="I20">
            <v>0</v>
          </cell>
          <cell r="J20">
            <v>1799</v>
          </cell>
          <cell r="K20">
            <v>180</v>
          </cell>
          <cell r="L20">
            <v>3</v>
          </cell>
          <cell r="M20">
            <v>0.41</v>
          </cell>
          <cell r="N20">
            <v>1</v>
          </cell>
          <cell r="O20">
            <v>10</v>
          </cell>
          <cell r="P20" t="str">
            <v>O</v>
          </cell>
        </row>
        <row r="21">
          <cell r="D21" t="str">
            <v>2020-11-25-09-08-53-02.egg</v>
          </cell>
          <cell r="E21" t="str">
            <v>sos-1024</v>
          </cell>
          <cell r="F21" t="str">
            <v>제주 공항</v>
          </cell>
          <cell r="G21" t="str">
            <v>Gate 4</v>
          </cell>
          <cell r="H21" t="str">
            <v>정제완료데이터</v>
          </cell>
          <cell r="I21">
            <v>1800</v>
          </cell>
          <cell r="J21">
            <v>3599</v>
          </cell>
          <cell r="K21">
            <v>180</v>
          </cell>
          <cell r="L21">
            <v>3</v>
          </cell>
          <cell r="M21">
            <v>0.42</v>
          </cell>
          <cell r="N21">
            <v>2</v>
          </cell>
          <cell r="O21">
            <v>8</v>
          </cell>
          <cell r="P21" t="str">
            <v>O</v>
          </cell>
        </row>
        <row r="22">
          <cell r="D22" t="str">
            <v>2020-11-25-09-08-53-04.egg</v>
          </cell>
          <cell r="E22" t="str">
            <v>sos-1024</v>
          </cell>
          <cell r="F22" t="str">
            <v>제주 공항</v>
          </cell>
          <cell r="G22" t="str">
            <v>Gate 4</v>
          </cell>
          <cell r="H22" t="str">
            <v>정제완료데이터</v>
          </cell>
          <cell r="I22">
            <v>5400</v>
          </cell>
          <cell r="J22">
            <v>5995</v>
          </cell>
          <cell r="K22">
            <v>60</v>
          </cell>
          <cell r="L22">
            <v>1</v>
          </cell>
          <cell r="M22">
            <v>0.14000000000000001</v>
          </cell>
          <cell r="N22">
            <v>3</v>
          </cell>
          <cell r="O22">
            <v>7</v>
          </cell>
          <cell r="P22" t="str">
            <v>O</v>
          </cell>
        </row>
        <row r="23">
          <cell r="D23" t="str">
            <v>2020-11-25-09-23-38-02.egg</v>
          </cell>
          <cell r="E23" t="str">
            <v>sos-1026</v>
          </cell>
          <cell r="F23" t="str">
            <v>제주 공항</v>
          </cell>
          <cell r="G23" t="str">
            <v>Gate4</v>
          </cell>
          <cell r="H23" t="str">
            <v>정제완료데이터</v>
          </cell>
          <cell r="I23">
            <v>1801</v>
          </cell>
          <cell r="J23">
            <v>3379</v>
          </cell>
          <cell r="K23">
            <v>158</v>
          </cell>
          <cell r="L23">
            <v>2.63</v>
          </cell>
          <cell r="M23">
            <v>0.37</v>
          </cell>
          <cell r="N23">
            <v>2</v>
          </cell>
          <cell r="O23">
            <v>10</v>
          </cell>
          <cell r="P23" t="str">
            <v>O</v>
          </cell>
        </row>
        <row r="24">
          <cell r="D24" t="str">
            <v>2020-11-25-09-34-55-01.egg</v>
          </cell>
          <cell r="E24" t="str">
            <v>sos-1024</v>
          </cell>
          <cell r="F24" t="str">
            <v>제주 공항</v>
          </cell>
          <cell r="G24" t="str">
            <v>Gate 4</v>
          </cell>
          <cell r="H24" t="str">
            <v>정제완료데이터</v>
          </cell>
          <cell r="I24">
            <v>0</v>
          </cell>
          <cell r="J24">
            <v>1799</v>
          </cell>
          <cell r="K24">
            <v>180</v>
          </cell>
          <cell r="L24">
            <v>3</v>
          </cell>
          <cell r="M24">
            <v>0.43</v>
          </cell>
          <cell r="N24">
            <v>1</v>
          </cell>
          <cell r="O24">
            <v>7</v>
          </cell>
          <cell r="P24" t="str">
            <v>O</v>
          </cell>
        </row>
        <row r="25">
          <cell r="D25" t="str">
            <v>2020-11-25-09-34-55-03.egg</v>
          </cell>
          <cell r="E25" t="str">
            <v>sos-1024</v>
          </cell>
          <cell r="F25" t="str">
            <v>제주 공항</v>
          </cell>
          <cell r="G25" t="str">
            <v>Gate 4</v>
          </cell>
          <cell r="H25" t="str">
            <v>정제완료데이터</v>
          </cell>
          <cell r="I25">
            <v>3665</v>
          </cell>
          <cell r="J25">
            <v>5464</v>
          </cell>
          <cell r="K25">
            <v>180</v>
          </cell>
          <cell r="L25">
            <v>3</v>
          </cell>
          <cell r="M25">
            <v>0.43</v>
          </cell>
          <cell r="N25">
            <v>1</v>
          </cell>
          <cell r="O25">
            <v>9</v>
          </cell>
          <cell r="P25" t="str">
            <v>O</v>
          </cell>
        </row>
        <row r="26">
          <cell r="D26" t="str">
            <v>2020-11-25-09-34-55-04.egg</v>
          </cell>
          <cell r="E26" t="str">
            <v>sos-1024</v>
          </cell>
          <cell r="F26" t="str">
            <v>제주 공항</v>
          </cell>
          <cell r="G26" t="str">
            <v>Gate 4</v>
          </cell>
          <cell r="H26" t="str">
            <v>정제완료데이터</v>
          </cell>
          <cell r="I26">
            <v>5465</v>
          </cell>
          <cell r="J26">
            <v>5995</v>
          </cell>
          <cell r="K26">
            <v>54</v>
          </cell>
          <cell r="L26">
            <v>1</v>
          </cell>
          <cell r="M26">
            <v>0.13</v>
          </cell>
          <cell r="N26">
            <v>4</v>
          </cell>
          <cell r="O26">
            <v>10</v>
          </cell>
          <cell r="P26" t="str">
            <v>O</v>
          </cell>
        </row>
        <row r="27">
          <cell r="D27" t="str">
            <v>2020-11-25-09-44-55-02.egg</v>
          </cell>
          <cell r="E27" t="str">
            <v>sos-1024</v>
          </cell>
          <cell r="F27" t="str">
            <v>제주 공항</v>
          </cell>
          <cell r="G27" t="str">
            <v>Gate 4</v>
          </cell>
          <cell r="H27" t="str">
            <v>정제완료데이터</v>
          </cell>
          <cell r="I27">
            <v>1818</v>
          </cell>
          <cell r="J27">
            <v>3617</v>
          </cell>
          <cell r="K27">
            <v>180</v>
          </cell>
          <cell r="L27">
            <v>3</v>
          </cell>
          <cell r="M27">
            <v>0.44</v>
          </cell>
          <cell r="N27">
            <v>2</v>
          </cell>
          <cell r="O27">
            <v>9</v>
          </cell>
          <cell r="P27" t="str">
            <v>O</v>
          </cell>
        </row>
        <row r="28">
          <cell r="D28" t="str">
            <v>2020-11-25-09-44-55-03.egg</v>
          </cell>
          <cell r="E28" t="str">
            <v>sos-1024</v>
          </cell>
          <cell r="F28" t="str">
            <v>제주 공항</v>
          </cell>
          <cell r="G28" t="str">
            <v>Gate 4</v>
          </cell>
          <cell r="H28" t="str">
            <v>정제완료데이터</v>
          </cell>
          <cell r="I28">
            <v>3623</v>
          </cell>
          <cell r="J28">
            <v>5380</v>
          </cell>
          <cell r="K28">
            <v>176</v>
          </cell>
          <cell r="L28">
            <v>3</v>
          </cell>
          <cell r="M28">
            <v>0.43</v>
          </cell>
          <cell r="N28">
            <v>1</v>
          </cell>
          <cell r="O28">
            <v>6</v>
          </cell>
          <cell r="P28" t="str">
            <v>O</v>
          </cell>
        </row>
        <row r="29">
          <cell r="D29" t="str">
            <v>2020-11-25-09-44-55-04.egg</v>
          </cell>
          <cell r="E29" t="str">
            <v>sos-1024</v>
          </cell>
          <cell r="F29" t="str">
            <v>제주 공항</v>
          </cell>
          <cell r="G29" t="str">
            <v>Gate 4</v>
          </cell>
          <cell r="H29" t="str">
            <v>정제완료데이터</v>
          </cell>
          <cell r="I29">
            <v>5581</v>
          </cell>
          <cell r="J29">
            <v>5995</v>
          </cell>
          <cell r="K29">
            <v>42</v>
          </cell>
          <cell r="L29">
            <v>0.5</v>
          </cell>
          <cell r="M29">
            <v>0.1</v>
          </cell>
          <cell r="N29">
            <v>1</v>
          </cell>
          <cell r="O29">
            <v>4</v>
          </cell>
          <cell r="P29" t="str">
            <v>O</v>
          </cell>
        </row>
        <row r="30">
          <cell r="D30" t="str">
            <v>2020-11-25-09-54-58-03.egg</v>
          </cell>
          <cell r="E30" t="str">
            <v>sos-1024</v>
          </cell>
          <cell r="F30" t="str">
            <v>제주 공항</v>
          </cell>
          <cell r="G30" t="str">
            <v>Gate 4</v>
          </cell>
          <cell r="H30" t="str">
            <v>정제완료데이터</v>
          </cell>
          <cell r="I30">
            <v>3600</v>
          </cell>
          <cell r="J30">
            <v>5399</v>
          </cell>
          <cell r="K30">
            <v>180</v>
          </cell>
          <cell r="L30">
            <v>3</v>
          </cell>
          <cell r="M30">
            <v>0.44</v>
          </cell>
          <cell r="N30">
            <v>1</v>
          </cell>
          <cell r="O30">
            <v>8</v>
          </cell>
          <cell r="P30" t="str">
            <v>O</v>
          </cell>
        </row>
        <row r="31">
          <cell r="D31" t="str">
            <v>2020-11-25-09-54-58-04.egg</v>
          </cell>
          <cell r="E31" t="str">
            <v>sos-1024</v>
          </cell>
          <cell r="F31" t="str">
            <v>제주 공항</v>
          </cell>
          <cell r="G31" t="str">
            <v>Gate 4</v>
          </cell>
          <cell r="H31" t="str">
            <v>정제완료데이터</v>
          </cell>
          <cell r="I31">
            <v>5400</v>
          </cell>
          <cell r="J31">
            <v>5995</v>
          </cell>
          <cell r="K31">
            <v>60</v>
          </cell>
          <cell r="L31">
            <v>1</v>
          </cell>
          <cell r="M31">
            <v>0.15</v>
          </cell>
          <cell r="N31">
            <v>2</v>
          </cell>
          <cell r="O31">
            <v>8</v>
          </cell>
          <cell r="P31" t="str">
            <v>O</v>
          </cell>
        </row>
        <row r="32">
          <cell r="D32" t="str">
            <v>2020-11-25-10-05-48-01.egg</v>
          </cell>
          <cell r="E32" t="str">
            <v>sos-1024</v>
          </cell>
          <cell r="F32" t="str">
            <v>제주 공항</v>
          </cell>
          <cell r="G32" t="str">
            <v>Gate 4</v>
          </cell>
          <cell r="H32" t="str">
            <v>정제완료데이터</v>
          </cell>
          <cell r="I32">
            <v>0</v>
          </cell>
          <cell r="J32">
            <v>1799</v>
          </cell>
          <cell r="K32">
            <v>180</v>
          </cell>
          <cell r="L32">
            <v>3</v>
          </cell>
          <cell r="M32">
            <v>0.43</v>
          </cell>
          <cell r="N32">
            <v>2</v>
          </cell>
          <cell r="O32">
            <v>6</v>
          </cell>
          <cell r="P32" t="str">
            <v>O</v>
          </cell>
        </row>
        <row r="33">
          <cell r="D33" t="str">
            <v>2020-11-25-10-05-48-02.egg</v>
          </cell>
          <cell r="E33" t="str">
            <v>sos-1024</v>
          </cell>
          <cell r="F33" t="str">
            <v>제주 공항</v>
          </cell>
          <cell r="G33" t="str">
            <v>Gate 4</v>
          </cell>
          <cell r="H33" t="str">
            <v>정제완료데이터</v>
          </cell>
          <cell r="I33">
            <v>1800</v>
          </cell>
          <cell r="J33">
            <v>3599</v>
          </cell>
          <cell r="K33">
            <v>180</v>
          </cell>
          <cell r="L33">
            <v>3</v>
          </cell>
          <cell r="M33">
            <v>0.43</v>
          </cell>
          <cell r="N33">
            <v>1</v>
          </cell>
          <cell r="O33">
            <v>7</v>
          </cell>
          <cell r="P33" t="str">
            <v>O</v>
          </cell>
        </row>
        <row r="34">
          <cell r="D34" t="str">
            <v>2020-11-25-10-05-48-03.egg</v>
          </cell>
          <cell r="E34" t="str">
            <v>sos-1024</v>
          </cell>
          <cell r="F34" t="str">
            <v>제주 공항</v>
          </cell>
          <cell r="G34" t="str">
            <v>Gate 4</v>
          </cell>
          <cell r="H34" t="str">
            <v>정제완료데이터</v>
          </cell>
          <cell r="I34">
            <v>3600</v>
          </cell>
          <cell r="J34">
            <v>5399</v>
          </cell>
          <cell r="K34">
            <v>180</v>
          </cell>
          <cell r="L34">
            <v>3</v>
          </cell>
          <cell r="M34">
            <v>0.44</v>
          </cell>
          <cell r="N34">
            <v>1</v>
          </cell>
          <cell r="O34">
            <v>8</v>
          </cell>
          <cell r="P34" t="str">
            <v>O</v>
          </cell>
        </row>
        <row r="35">
          <cell r="D35" t="str">
            <v>2020-11-25-10-23-34-01.egg</v>
          </cell>
          <cell r="E35" t="str">
            <v>sos-1024</v>
          </cell>
          <cell r="F35" t="str">
            <v>제주 공항</v>
          </cell>
          <cell r="G35" t="str">
            <v>Gate 4</v>
          </cell>
          <cell r="H35" t="str">
            <v>정제완료데이터</v>
          </cell>
          <cell r="I35">
            <v>0</v>
          </cell>
          <cell r="J35">
            <v>1799</v>
          </cell>
          <cell r="K35">
            <v>180</v>
          </cell>
          <cell r="L35">
            <v>3</v>
          </cell>
          <cell r="M35">
            <v>0.44</v>
          </cell>
          <cell r="N35">
            <v>1</v>
          </cell>
          <cell r="O35">
            <v>8</v>
          </cell>
          <cell r="P35" t="str">
            <v>O</v>
          </cell>
        </row>
        <row r="36">
          <cell r="D36" t="str">
            <v>2020-11-25-10-33-35-02.egg</v>
          </cell>
          <cell r="E36" t="str">
            <v>sos-1024</v>
          </cell>
          <cell r="F36" t="str">
            <v>제주 공항</v>
          </cell>
          <cell r="G36" t="str">
            <v>Gate 4</v>
          </cell>
          <cell r="H36" t="str">
            <v>정제완료데이터</v>
          </cell>
          <cell r="I36">
            <v>1800</v>
          </cell>
          <cell r="J36">
            <v>3599</v>
          </cell>
          <cell r="K36">
            <v>180</v>
          </cell>
          <cell r="L36">
            <v>3</v>
          </cell>
          <cell r="M36">
            <v>0.44</v>
          </cell>
          <cell r="N36">
            <v>3</v>
          </cell>
          <cell r="O36">
            <v>6</v>
          </cell>
          <cell r="P36" t="str">
            <v>O</v>
          </cell>
        </row>
        <row r="37">
          <cell r="D37" t="str">
            <v>2020-11-25-10-33-35-03.egg</v>
          </cell>
          <cell r="E37" t="str">
            <v>sos-1024</v>
          </cell>
          <cell r="F37" t="str">
            <v>제주 공항</v>
          </cell>
          <cell r="G37" t="str">
            <v>Gate 4</v>
          </cell>
          <cell r="H37" t="str">
            <v>정제완료데이터</v>
          </cell>
          <cell r="I37">
            <v>3600</v>
          </cell>
          <cell r="J37">
            <v>5399</v>
          </cell>
          <cell r="K37">
            <v>180</v>
          </cell>
          <cell r="L37">
            <v>3</v>
          </cell>
          <cell r="M37">
            <v>0.44</v>
          </cell>
          <cell r="N37">
            <v>4</v>
          </cell>
          <cell r="O37">
            <v>7</v>
          </cell>
          <cell r="P37" t="str">
            <v>O</v>
          </cell>
        </row>
        <row r="38">
          <cell r="D38" t="str">
            <v>2020-11-25-10-33-35-04.egg</v>
          </cell>
          <cell r="E38" t="str">
            <v>sos-1024</v>
          </cell>
          <cell r="F38" t="str">
            <v>제주 공항</v>
          </cell>
          <cell r="G38" t="str">
            <v>Gate 4</v>
          </cell>
          <cell r="H38" t="str">
            <v>정제완료데이터</v>
          </cell>
          <cell r="I38">
            <v>5400</v>
          </cell>
          <cell r="J38">
            <v>5995</v>
          </cell>
          <cell r="K38">
            <v>60</v>
          </cell>
          <cell r="L38">
            <v>1</v>
          </cell>
          <cell r="M38">
            <v>0.15</v>
          </cell>
          <cell r="N38">
            <v>3</v>
          </cell>
          <cell r="O38">
            <v>8</v>
          </cell>
          <cell r="P38" t="str">
            <v>O</v>
          </cell>
        </row>
        <row r="39">
          <cell r="D39" t="str">
            <v>2020-11-25-10-44-03-01.egg</v>
          </cell>
          <cell r="E39" t="str">
            <v>sos-1024</v>
          </cell>
          <cell r="F39" t="str">
            <v>제주 공항</v>
          </cell>
          <cell r="G39" t="str">
            <v>Gate 4</v>
          </cell>
          <cell r="H39" t="str">
            <v>정제완료데이터</v>
          </cell>
          <cell r="I39">
            <v>0</v>
          </cell>
          <cell r="J39">
            <v>1799</v>
          </cell>
          <cell r="K39">
            <v>180</v>
          </cell>
          <cell r="L39">
            <v>3</v>
          </cell>
          <cell r="M39">
            <v>0.44</v>
          </cell>
          <cell r="N39">
            <v>3</v>
          </cell>
          <cell r="O39">
            <v>8</v>
          </cell>
          <cell r="P39" t="str">
            <v>O</v>
          </cell>
        </row>
        <row r="40">
          <cell r="D40" t="str">
            <v>2020-11-25-10-44-03-02.egg</v>
          </cell>
          <cell r="E40" t="str">
            <v>sos-1024</v>
          </cell>
          <cell r="F40" t="str">
            <v>제주 공항</v>
          </cell>
          <cell r="G40" t="str">
            <v>Gate 4</v>
          </cell>
          <cell r="H40" t="str">
            <v>정제완료데이터</v>
          </cell>
          <cell r="I40">
            <v>1800</v>
          </cell>
          <cell r="J40">
            <v>3599</v>
          </cell>
          <cell r="K40">
            <v>180</v>
          </cell>
          <cell r="L40">
            <v>3</v>
          </cell>
          <cell r="M40">
            <v>0.44</v>
          </cell>
          <cell r="N40">
            <v>2</v>
          </cell>
          <cell r="O40">
            <v>11</v>
          </cell>
          <cell r="P40" t="str">
            <v>O</v>
          </cell>
        </row>
        <row r="41">
          <cell r="D41" t="str">
            <v>2020-11-25-10-44-03-04.egg</v>
          </cell>
          <cell r="E41" t="str">
            <v>sos-1024</v>
          </cell>
          <cell r="F41" t="str">
            <v>제주 공항</v>
          </cell>
          <cell r="G41" t="str">
            <v>Gate 4</v>
          </cell>
          <cell r="H41" t="str">
            <v>정제완료데이터</v>
          </cell>
          <cell r="I41">
            <v>5400</v>
          </cell>
          <cell r="J41">
            <v>5995</v>
          </cell>
          <cell r="K41">
            <v>60</v>
          </cell>
          <cell r="L41">
            <v>1</v>
          </cell>
          <cell r="M41">
            <v>0.15</v>
          </cell>
          <cell r="N41">
            <v>2</v>
          </cell>
          <cell r="O41">
            <v>7</v>
          </cell>
          <cell r="P41" t="str">
            <v>O</v>
          </cell>
        </row>
        <row r="42">
          <cell r="D42" t="str">
            <v>2020-11-25-11-03-30-02.egg</v>
          </cell>
          <cell r="E42" t="str">
            <v>sos-1026</v>
          </cell>
          <cell r="F42" t="str">
            <v>제주 공항</v>
          </cell>
          <cell r="G42" t="str">
            <v>Gate4</v>
          </cell>
          <cell r="H42" t="str">
            <v>정제완료데이터</v>
          </cell>
          <cell r="I42">
            <v>1801</v>
          </cell>
          <cell r="J42">
            <v>3600</v>
          </cell>
          <cell r="K42">
            <v>180</v>
          </cell>
          <cell r="L42">
            <v>3</v>
          </cell>
          <cell r="M42">
            <v>0.42</v>
          </cell>
          <cell r="N42">
            <v>2</v>
          </cell>
          <cell r="O42">
            <v>11</v>
          </cell>
          <cell r="P42" t="str">
            <v>O</v>
          </cell>
        </row>
        <row r="43">
          <cell r="D43" t="str">
            <v>2020-11-25-11-13-30-04.egg</v>
          </cell>
          <cell r="E43" t="str">
            <v>sos-1026</v>
          </cell>
          <cell r="F43" t="str">
            <v>제주 공항</v>
          </cell>
          <cell r="G43" t="str">
            <v>Gate4</v>
          </cell>
          <cell r="H43" t="str">
            <v>정제완료데이터</v>
          </cell>
          <cell r="I43">
            <v>5401</v>
          </cell>
          <cell r="J43">
            <v>5997</v>
          </cell>
          <cell r="K43">
            <v>60</v>
          </cell>
          <cell r="L43">
            <v>1</v>
          </cell>
          <cell r="M43">
            <v>0.14000000000000001</v>
          </cell>
          <cell r="N43">
            <v>5</v>
          </cell>
          <cell r="O43">
            <v>10</v>
          </cell>
          <cell r="P43" t="str">
            <v>O</v>
          </cell>
        </row>
        <row r="44">
          <cell r="D44" t="str">
            <v>2020-11-25-11-31-37-01.egg</v>
          </cell>
          <cell r="E44" t="str">
            <v>sos-1024</v>
          </cell>
          <cell r="F44" t="str">
            <v>제주 공항</v>
          </cell>
          <cell r="G44" t="str">
            <v>Gate 4</v>
          </cell>
          <cell r="H44" t="str">
            <v>정제완료데이터</v>
          </cell>
          <cell r="I44">
            <v>0</v>
          </cell>
          <cell r="J44">
            <v>1799</v>
          </cell>
          <cell r="K44">
            <v>180</v>
          </cell>
          <cell r="L44">
            <v>3</v>
          </cell>
          <cell r="M44">
            <v>0.45</v>
          </cell>
          <cell r="N44">
            <v>2</v>
          </cell>
          <cell r="O44">
            <v>10</v>
          </cell>
          <cell r="P44" t="str">
            <v>O</v>
          </cell>
        </row>
        <row r="45">
          <cell r="D45" t="str">
            <v>2020-11-25-11-31-37-03.egg</v>
          </cell>
          <cell r="E45" t="str">
            <v>sos-1024</v>
          </cell>
          <cell r="F45" t="str">
            <v>제주 공항</v>
          </cell>
          <cell r="G45" t="str">
            <v>Gate 4</v>
          </cell>
          <cell r="H45" t="str">
            <v>정제완료데이터</v>
          </cell>
          <cell r="I45">
            <v>3600</v>
          </cell>
          <cell r="J45">
            <v>5399</v>
          </cell>
          <cell r="K45">
            <v>180</v>
          </cell>
          <cell r="L45">
            <v>3</v>
          </cell>
          <cell r="M45">
            <v>0.45</v>
          </cell>
          <cell r="N45">
            <v>1</v>
          </cell>
          <cell r="O45">
            <v>10</v>
          </cell>
          <cell r="P45" t="str">
            <v>O</v>
          </cell>
        </row>
        <row r="46">
          <cell r="D46" t="str">
            <v>2020-11-25-11-31-37-04.egg</v>
          </cell>
          <cell r="E46" t="str">
            <v>sos-1024</v>
          </cell>
          <cell r="F46" t="str">
            <v>제주 공항</v>
          </cell>
          <cell r="G46" t="str">
            <v>Gate 4</v>
          </cell>
          <cell r="H46" t="str">
            <v>정제완료데이터</v>
          </cell>
          <cell r="I46">
            <v>5400</v>
          </cell>
          <cell r="J46">
            <v>5994</v>
          </cell>
          <cell r="K46">
            <v>60</v>
          </cell>
          <cell r="L46">
            <v>1</v>
          </cell>
          <cell r="M46">
            <v>0.15</v>
          </cell>
          <cell r="N46">
            <v>1</v>
          </cell>
          <cell r="O46">
            <v>8</v>
          </cell>
          <cell r="P46" t="str">
            <v>O</v>
          </cell>
        </row>
        <row r="47">
          <cell r="D47" t="str">
            <v>2020-11-25-11-35-52-02.egg</v>
          </cell>
          <cell r="E47" t="str">
            <v>sos-1026</v>
          </cell>
          <cell r="F47" t="str">
            <v>제주 공항</v>
          </cell>
          <cell r="G47" t="str">
            <v>Gate4</v>
          </cell>
          <cell r="H47" t="str">
            <v>정제완료데이터</v>
          </cell>
          <cell r="I47">
            <v>1801</v>
          </cell>
          <cell r="J47">
            <v>3600</v>
          </cell>
          <cell r="K47">
            <v>180</v>
          </cell>
          <cell r="L47">
            <v>3</v>
          </cell>
          <cell r="M47">
            <v>0.43</v>
          </cell>
          <cell r="N47">
            <v>3</v>
          </cell>
          <cell r="O47">
            <v>9</v>
          </cell>
          <cell r="P47" t="str">
            <v>O</v>
          </cell>
        </row>
        <row r="48">
          <cell r="D48" t="str">
            <v>2020-11-25-12-29-38-04.egg</v>
          </cell>
          <cell r="E48" t="str">
            <v>sos-1024</v>
          </cell>
          <cell r="F48" t="str">
            <v>제주 공항</v>
          </cell>
          <cell r="G48" t="str">
            <v>Gate 4</v>
          </cell>
          <cell r="H48" t="str">
            <v>정제완료데이터</v>
          </cell>
          <cell r="I48">
            <v>5400</v>
          </cell>
          <cell r="J48">
            <v>5902</v>
          </cell>
          <cell r="K48">
            <v>51</v>
          </cell>
          <cell r="L48">
            <v>1</v>
          </cell>
          <cell r="M48">
            <v>0.13</v>
          </cell>
          <cell r="N48">
            <v>2</v>
          </cell>
          <cell r="O48">
            <v>6</v>
          </cell>
          <cell r="P48" t="str">
            <v>O</v>
          </cell>
        </row>
        <row r="49">
          <cell r="D49" t="str">
            <v>2020-11-25-12-39-40-04.egg</v>
          </cell>
          <cell r="E49" t="str">
            <v>sos-1024</v>
          </cell>
          <cell r="F49" t="str">
            <v>제주 공항</v>
          </cell>
          <cell r="G49" t="str">
            <v>Gate 4</v>
          </cell>
          <cell r="H49" t="str">
            <v>정제완료데이터</v>
          </cell>
          <cell r="I49">
            <v>5400</v>
          </cell>
          <cell r="J49">
            <v>5995</v>
          </cell>
          <cell r="K49">
            <v>60</v>
          </cell>
          <cell r="L49">
            <v>1</v>
          </cell>
          <cell r="M49">
            <v>0.15</v>
          </cell>
          <cell r="N49">
            <v>1</v>
          </cell>
          <cell r="O49">
            <v>9</v>
          </cell>
          <cell r="P49" t="str">
            <v>O</v>
          </cell>
        </row>
        <row r="50">
          <cell r="D50" t="str">
            <v>2020-11-25-12-49-52-03.egg</v>
          </cell>
          <cell r="E50" t="str">
            <v>sos-1026</v>
          </cell>
          <cell r="F50" t="str">
            <v>제주 공항</v>
          </cell>
          <cell r="G50" t="str">
            <v>Gate4</v>
          </cell>
          <cell r="H50" t="str">
            <v>정제완료데이터</v>
          </cell>
          <cell r="I50">
            <v>3601</v>
          </cell>
          <cell r="J50">
            <v>5400</v>
          </cell>
          <cell r="K50">
            <v>180</v>
          </cell>
          <cell r="L50">
            <v>3</v>
          </cell>
          <cell r="M50">
            <v>0.44</v>
          </cell>
          <cell r="N50">
            <v>3</v>
          </cell>
          <cell r="O50">
            <v>10</v>
          </cell>
          <cell r="P50" t="str">
            <v>O</v>
          </cell>
        </row>
        <row r="51">
          <cell r="D51" t="str">
            <v>2020-11-25-13-16-23-04.egg</v>
          </cell>
          <cell r="E51" t="str">
            <v>sos-1026</v>
          </cell>
          <cell r="F51" t="str">
            <v>제주 공항</v>
          </cell>
          <cell r="G51" t="str">
            <v>Gate4</v>
          </cell>
          <cell r="H51" t="str">
            <v>정제완료데이터</v>
          </cell>
          <cell r="I51">
            <v>5401</v>
          </cell>
          <cell r="J51">
            <v>5925</v>
          </cell>
          <cell r="K51">
            <v>53</v>
          </cell>
          <cell r="L51">
            <v>1</v>
          </cell>
          <cell r="M51">
            <v>0.13</v>
          </cell>
          <cell r="N51">
            <v>5</v>
          </cell>
          <cell r="O51">
            <v>9</v>
          </cell>
          <cell r="P51" t="str">
            <v>O</v>
          </cell>
        </row>
        <row r="52">
          <cell r="D52" t="str">
            <v>2020-11-25-13-29-53-02.egg</v>
          </cell>
          <cell r="E52" t="str">
            <v>sos-1024</v>
          </cell>
          <cell r="F52" t="str">
            <v>제주 공항</v>
          </cell>
          <cell r="G52" t="str">
            <v>Gate 4</v>
          </cell>
          <cell r="H52" t="str">
            <v>정제완료데이터</v>
          </cell>
          <cell r="I52">
            <v>1800</v>
          </cell>
          <cell r="J52">
            <v>3599</v>
          </cell>
          <cell r="K52">
            <v>180</v>
          </cell>
          <cell r="L52">
            <v>3</v>
          </cell>
          <cell r="M52">
            <v>0.45</v>
          </cell>
          <cell r="N52">
            <v>4</v>
          </cell>
          <cell r="O52">
            <v>11</v>
          </cell>
          <cell r="P52" t="str">
            <v>O</v>
          </cell>
        </row>
        <row r="53">
          <cell r="D53" t="str">
            <v>2020-11-25-13-29-53-04.egg</v>
          </cell>
          <cell r="E53" t="str">
            <v>sos-1024</v>
          </cell>
          <cell r="F53" t="str">
            <v>제주 공항</v>
          </cell>
          <cell r="G53" t="str">
            <v>Gate 4</v>
          </cell>
          <cell r="H53" t="str">
            <v>정제완료데이터</v>
          </cell>
          <cell r="I53">
            <v>5400</v>
          </cell>
          <cell r="J53">
            <v>5995</v>
          </cell>
          <cell r="K53">
            <v>60</v>
          </cell>
          <cell r="L53">
            <v>1</v>
          </cell>
          <cell r="M53">
            <v>0.15</v>
          </cell>
          <cell r="N53">
            <v>4</v>
          </cell>
          <cell r="O53">
            <v>9</v>
          </cell>
          <cell r="P53" t="str">
            <v>O</v>
          </cell>
        </row>
        <row r="54">
          <cell r="D54" t="str">
            <v>2020-11-25-13-37-12-03.egg</v>
          </cell>
          <cell r="E54" t="str">
            <v>sos-1026</v>
          </cell>
          <cell r="F54" t="str">
            <v>제주 공항</v>
          </cell>
          <cell r="G54" t="str">
            <v>Gate4</v>
          </cell>
          <cell r="H54" t="str">
            <v>정제완료데이터</v>
          </cell>
          <cell r="I54">
            <v>3601</v>
          </cell>
          <cell r="J54">
            <v>5400</v>
          </cell>
          <cell r="K54">
            <v>180</v>
          </cell>
          <cell r="L54">
            <v>3</v>
          </cell>
          <cell r="M54">
            <v>0.44</v>
          </cell>
          <cell r="N54">
            <v>2</v>
          </cell>
          <cell r="O54">
            <v>11</v>
          </cell>
          <cell r="P54" t="str">
            <v>O</v>
          </cell>
        </row>
        <row r="55">
          <cell r="D55" t="str">
            <v>2020-11-25-13-39-53-02.egg</v>
          </cell>
          <cell r="E55" t="str">
            <v>sos-1024</v>
          </cell>
          <cell r="F55" t="str">
            <v>제주 공항</v>
          </cell>
          <cell r="G55" t="str">
            <v>Gate 4</v>
          </cell>
          <cell r="H55" t="str">
            <v>정제완료데이터</v>
          </cell>
          <cell r="I55">
            <v>1852</v>
          </cell>
          <cell r="J55">
            <v>3651</v>
          </cell>
          <cell r="K55">
            <v>180</v>
          </cell>
          <cell r="L55">
            <v>3</v>
          </cell>
          <cell r="M55">
            <v>0.45</v>
          </cell>
          <cell r="N55">
            <v>2</v>
          </cell>
          <cell r="O55">
            <v>6</v>
          </cell>
          <cell r="P55" t="str">
            <v>O</v>
          </cell>
        </row>
        <row r="56">
          <cell r="D56" t="str">
            <v>2020-11-25-13-39-53-03.egg</v>
          </cell>
          <cell r="E56" t="str">
            <v>sos-1024</v>
          </cell>
          <cell r="F56" t="str">
            <v>제주 공항</v>
          </cell>
          <cell r="G56" t="str">
            <v>Gate 4</v>
          </cell>
          <cell r="H56" t="str">
            <v>정제완료데이터</v>
          </cell>
          <cell r="I56">
            <v>3652</v>
          </cell>
          <cell r="J56">
            <v>5451</v>
          </cell>
          <cell r="K56">
            <v>180</v>
          </cell>
          <cell r="L56">
            <v>3</v>
          </cell>
          <cell r="M56">
            <v>0.46</v>
          </cell>
          <cell r="N56">
            <v>1</v>
          </cell>
          <cell r="O56">
            <v>9</v>
          </cell>
          <cell r="P56" t="str">
            <v>O</v>
          </cell>
        </row>
        <row r="57">
          <cell r="D57" t="str">
            <v>2020-11-25-14-03-00-02.egg</v>
          </cell>
          <cell r="E57" t="str">
            <v>sos-1024</v>
          </cell>
          <cell r="F57" t="str">
            <v>제주 공항</v>
          </cell>
          <cell r="G57" t="str">
            <v>Gate 4</v>
          </cell>
          <cell r="H57" t="str">
            <v>정제완료데이터</v>
          </cell>
          <cell r="I57">
            <v>1903</v>
          </cell>
          <cell r="J57">
            <v>3702</v>
          </cell>
          <cell r="K57">
            <v>180</v>
          </cell>
          <cell r="L57">
            <v>3</v>
          </cell>
          <cell r="M57">
            <v>0.45</v>
          </cell>
          <cell r="N57">
            <v>3</v>
          </cell>
          <cell r="O57">
            <v>8</v>
          </cell>
          <cell r="P57" t="str">
            <v>O</v>
          </cell>
        </row>
        <row r="58">
          <cell r="D58" t="str">
            <v>2020-11-25-14-03-00-03.egg</v>
          </cell>
          <cell r="E58" t="str">
            <v>sos-1024</v>
          </cell>
          <cell r="F58" t="str">
            <v>제주 공항</v>
          </cell>
          <cell r="G58" t="str">
            <v>Gate 4</v>
          </cell>
          <cell r="H58" t="str">
            <v>정제완료데이터</v>
          </cell>
          <cell r="I58">
            <v>3703</v>
          </cell>
          <cell r="J58">
            <v>5502</v>
          </cell>
          <cell r="K58">
            <v>180</v>
          </cell>
          <cell r="L58">
            <v>3</v>
          </cell>
          <cell r="M58">
            <v>0.45</v>
          </cell>
          <cell r="N58">
            <v>1</v>
          </cell>
          <cell r="O58">
            <v>8</v>
          </cell>
          <cell r="P58" t="str">
            <v>O</v>
          </cell>
        </row>
        <row r="59">
          <cell r="D59" t="str">
            <v>2020-11-25-14-03-00-04.egg</v>
          </cell>
          <cell r="E59" t="str">
            <v>sos-1024</v>
          </cell>
          <cell r="F59" t="str">
            <v>제주 공항</v>
          </cell>
          <cell r="G59" t="str">
            <v>Gate 4</v>
          </cell>
          <cell r="H59" t="str">
            <v>정제완료데이터</v>
          </cell>
          <cell r="I59">
            <v>5503</v>
          </cell>
          <cell r="J59">
            <v>5887</v>
          </cell>
          <cell r="K59">
            <v>39</v>
          </cell>
          <cell r="L59">
            <v>0.5</v>
          </cell>
          <cell r="M59">
            <v>0.1</v>
          </cell>
          <cell r="N59">
            <v>2</v>
          </cell>
          <cell r="O59">
            <v>8</v>
          </cell>
          <cell r="P59" t="str">
            <v>O</v>
          </cell>
        </row>
        <row r="60">
          <cell r="D60" t="str">
            <v>2020-11-25-14-22-02-04.egg</v>
          </cell>
          <cell r="E60" t="str">
            <v>sos-1026</v>
          </cell>
          <cell r="F60" t="str">
            <v>제주 공항</v>
          </cell>
          <cell r="G60" t="str">
            <v>Gate4</v>
          </cell>
          <cell r="H60" t="str">
            <v>정제완료데이터</v>
          </cell>
          <cell r="I60">
            <v>5401</v>
          </cell>
          <cell r="J60">
            <v>5997</v>
          </cell>
          <cell r="K60">
            <v>60</v>
          </cell>
          <cell r="L60">
            <v>1</v>
          </cell>
          <cell r="M60">
            <v>0.15</v>
          </cell>
          <cell r="N60">
            <v>6</v>
          </cell>
          <cell r="O60">
            <v>10</v>
          </cell>
          <cell r="P60" t="str">
            <v>O</v>
          </cell>
        </row>
        <row r="61">
          <cell r="D61" t="str">
            <v>2020-11-25-14-59-20-01.egg</v>
          </cell>
          <cell r="E61" t="str">
            <v>sos-1024</v>
          </cell>
          <cell r="F61" t="str">
            <v>제주 공항</v>
          </cell>
          <cell r="G61" t="str">
            <v>Gate 4</v>
          </cell>
          <cell r="H61" t="str">
            <v>정제완료데이터</v>
          </cell>
          <cell r="I61">
            <v>35</v>
          </cell>
          <cell r="J61">
            <v>1834</v>
          </cell>
          <cell r="K61">
            <v>180</v>
          </cell>
          <cell r="L61">
            <v>3</v>
          </cell>
          <cell r="M61">
            <v>0.46</v>
          </cell>
          <cell r="N61">
            <v>4</v>
          </cell>
          <cell r="O61">
            <v>10</v>
          </cell>
          <cell r="P61" t="str">
            <v>O</v>
          </cell>
        </row>
        <row r="62">
          <cell r="D62" t="str">
            <v>2020-11-25-14-59-20-02.egg</v>
          </cell>
          <cell r="E62" t="str">
            <v>sos-1024</v>
          </cell>
          <cell r="F62" t="str">
            <v>제주 공항</v>
          </cell>
          <cell r="G62" t="str">
            <v>Gate 4</v>
          </cell>
          <cell r="H62" t="str">
            <v>정제완료데이터</v>
          </cell>
          <cell r="I62">
            <v>1835</v>
          </cell>
          <cell r="J62">
            <v>3609</v>
          </cell>
          <cell r="K62">
            <v>178</v>
          </cell>
          <cell r="L62">
            <v>3</v>
          </cell>
          <cell r="M62">
            <v>0.45</v>
          </cell>
          <cell r="N62">
            <v>1</v>
          </cell>
          <cell r="O62">
            <v>10</v>
          </cell>
          <cell r="P62" t="str">
            <v>O</v>
          </cell>
        </row>
        <row r="63">
          <cell r="D63" t="str">
            <v>2020-11-25-15-09-20-02.egg</v>
          </cell>
          <cell r="E63" t="str">
            <v>sos-1024</v>
          </cell>
          <cell r="F63" t="str">
            <v>제주 공항</v>
          </cell>
          <cell r="G63" t="str">
            <v>Gate 4</v>
          </cell>
          <cell r="H63" t="str">
            <v>정제완료데이터</v>
          </cell>
          <cell r="I63">
            <v>1800</v>
          </cell>
          <cell r="J63">
            <v>3599</v>
          </cell>
          <cell r="K63">
            <v>180</v>
          </cell>
          <cell r="L63">
            <v>3</v>
          </cell>
          <cell r="M63">
            <v>0.46</v>
          </cell>
          <cell r="N63">
            <v>1</v>
          </cell>
          <cell r="O63">
            <v>6</v>
          </cell>
          <cell r="P63" t="str">
            <v>O</v>
          </cell>
        </row>
        <row r="64">
          <cell r="D64" t="str">
            <v>2020-11-25-15-09-20-04.egg</v>
          </cell>
          <cell r="E64" t="str">
            <v>sos-1024</v>
          </cell>
          <cell r="F64" t="str">
            <v>제주 공항</v>
          </cell>
          <cell r="G64" t="str">
            <v>Gate 4</v>
          </cell>
          <cell r="H64" t="str">
            <v>정제완료데이터</v>
          </cell>
          <cell r="I64">
            <v>5400</v>
          </cell>
          <cell r="J64">
            <v>5975</v>
          </cell>
          <cell r="K64">
            <v>58</v>
          </cell>
          <cell r="L64">
            <v>1</v>
          </cell>
          <cell r="M64">
            <v>0.15</v>
          </cell>
          <cell r="N64">
            <v>2</v>
          </cell>
          <cell r="O64">
            <v>10</v>
          </cell>
          <cell r="P64" t="str">
            <v>O</v>
          </cell>
        </row>
        <row r="65">
          <cell r="D65" t="str">
            <v>2020-11-25-15-22-50-04.egg</v>
          </cell>
          <cell r="E65" t="str">
            <v>sos-1026</v>
          </cell>
          <cell r="F65" t="str">
            <v>제주 공항</v>
          </cell>
          <cell r="G65" t="str">
            <v>Gate4</v>
          </cell>
          <cell r="H65" t="str">
            <v>정제완료데이터</v>
          </cell>
          <cell r="I65">
            <v>5401</v>
          </cell>
          <cell r="J65">
            <v>5997</v>
          </cell>
          <cell r="K65">
            <v>60</v>
          </cell>
          <cell r="L65">
            <v>1</v>
          </cell>
          <cell r="M65">
            <v>0.15</v>
          </cell>
          <cell r="N65">
            <v>1</v>
          </cell>
          <cell r="O65">
            <v>10</v>
          </cell>
          <cell r="P65" t="str">
            <v>O</v>
          </cell>
        </row>
        <row r="66">
          <cell r="D66" t="str">
            <v>2020-11-25-15-49-11-01.egg</v>
          </cell>
          <cell r="E66" t="str">
            <v>sos-1026</v>
          </cell>
          <cell r="F66" t="str">
            <v>제주 공항</v>
          </cell>
          <cell r="G66" t="str">
            <v>Gate4</v>
          </cell>
          <cell r="H66" t="str">
            <v>정제완료데이터</v>
          </cell>
          <cell r="I66">
            <v>0</v>
          </cell>
          <cell r="J66">
            <v>1800</v>
          </cell>
          <cell r="K66">
            <v>181</v>
          </cell>
          <cell r="L66">
            <v>3</v>
          </cell>
          <cell r="M66">
            <v>0.44</v>
          </cell>
          <cell r="N66">
            <v>4</v>
          </cell>
          <cell r="O66">
            <v>11</v>
          </cell>
          <cell r="P66" t="str">
            <v>O</v>
          </cell>
        </row>
        <row r="67">
          <cell r="D67" t="str">
            <v>2020-11-25-15-49-11-02.egg</v>
          </cell>
          <cell r="E67" t="str">
            <v>sos-1026</v>
          </cell>
          <cell r="F67" t="str">
            <v>제주 공항</v>
          </cell>
          <cell r="G67" t="str">
            <v>Gate4</v>
          </cell>
          <cell r="H67" t="str">
            <v>정제완료데이터</v>
          </cell>
          <cell r="I67">
            <v>1801</v>
          </cell>
          <cell r="J67">
            <v>3600</v>
          </cell>
          <cell r="K67">
            <v>180</v>
          </cell>
          <cell r="L67">
            <v>3</v>
          </cell>
          <cell r="M67">
            <v>0.44</v>
          </cell>
          <cell r="N67">
            <v>2</v>
          </cell>
          <cell r="O67">
            <v>9</v>
          </cell>
          <cell r="P67" t="str">
            <v>O</v>
          </cell>
        </row>
        <row r="68">
          <cell r="D68" t="str">
            <v>2020-11-25-15-49-11-03.egg</v>
          </cell>
          <cell r="E68" t="str">
            <v>sos-1026</v>
          </cell>
          <cell r="F68" t="str">
            <v>제주 공항</v>
          </cell>
          <cell r="G68" t="str">
            <v>Gate4</v>
          </cell>
          <cell r="H68" t="str">
            <v>정제완료데이터</v>
          </cell>
          <cell r="I68">
            <v>3601</v>
          </cell>
          <cell r="J68">
            <v>5400</v>
          </cell>
          <cell r="K68">
            <v>180</v>
          </cell>
          <cell r="L68">
            <v>3</v>
          </cell>
          <cell r="M68">
            <v>0.44</v>
          </cell>
          <cell r="N68">
            <v>1</v>
          </cell>
          <cell r="O68">
            <v>11</v>
          </cell>
          <cell r="P68" t="str">
            <v>O</v>
          </cell>
        </row>
        <row r="69">
          <cell r="D69" t="str">
            <v>2020-11-25-15-49-11-04.egg</v>
          </cell>
          <cell r="E69" t="str">
            <v>sos-1026</v>
          </cell>
          <cell r="F69" t="str">
            <v>제주 공항</v>
          </cell>
          <cell r="G69" t="str">
            <v>Gate4</v>
          </cell>
          <cell r="H69" t="str">
            <v>정제완료데이터</v>
          </cell>
          <cell r="I69">
            <v>5401</v>
          </cell>
          <cell r="J69">
            <v>5790</v>
          </cell>
          <cell r="K69">
            <v>39</v>
          </cell>
          <cell r="L69">
            <v>0.5</v>
          </cell>
          <cell r="M69">
            <v>0.09</v>
          </cell>
          <cell r="N69">
            <v>1</v>
          </cell>
          <cell r="O69">
            <v>7</v>
          </cell>
          <cell r="P69" t="str">
            <v>O</v>
          </cell>
        </row>
        <row r="70">
          <cell r="D70" t="str">
            <v>2020-11-25-15-59-28-01.egg</v>
          </cell>
          <cell r="E70" t="str">
            <v>sos-1026</v>
          </cell>
          <cell r="F70" t="str">
            <v>제주 공항</v>
          </cell>
          <cell r="G70" t="str">
            <v>Gate4</v>
          </cell>
          <cell r="H70" t="str">
            <v>정제완료데이터</v>
          </cell>
          <cell r="I70">
            <v>0</v>
          </cell>
          <cell r="J70">
            <v>1800</v>
          </cell>
          <cell r="K70">
            <v>181</v>
          </cell>
          <cell r="L70">
            <v>3</v>
          </cell>
          <cell r="M70">
            <v>0.44</v>
          </cell>
          <cell r="N70">
            <v>2</v>
          </cell>
          <cell r="O70">
            <v>9</v>
          </cell>
          <cell r="P70" t="str">
            <v>O</v>
          </cell>
        </row>
        <row r="71">
          <cell r="D71" t="str">
            <v>2020-11-25-16-02-41-02.egg</v>
          </cell>
          <cell r="E71" t="str">
            <v>sos-1024</v>
          </cell>
          <cell r="F71" t="str">
            <v>제주 공항</v>
          </cell>
          <cell r="G71" t="str">
            <v>Gate 4</v>
          </cell>
          <cell r="H71" t="str">
            <v>정제완료데이터</v>
          </cell>
          <cell r="I71">
            <v>1800</v>
          </cell>
          <cell r="J71">
            <v>3599</v>
          </cell>
          <cell r="K71">
            <v>180</v>
          </cell>
          <cell r="L71">
            <v>3</v>
          </cell>
          <cell r="M71">
            <v>0.46</v>
          </cell>
          <cell r="N71">
            <v>2</v>
          </cell>
          <cell r="O71">
            <v>10</v>
          </cell>
          <cell r="P71" t="str">
            <v>O</v>
          </cell>
        </row>
        <row r="72">
          <cell r="D72" t="str">
            <v>2020-11-25-16-02-41-03.egg</v>
          </cell>
          <cell r="E72" t="str">
            <v>sos-1024</v>
          </cell>
          <cell r="F72" t="str">
            <v>제주 공항</v>
          </cell>
          <cell r="G72" t="str">
            <v>Gate 4</v>
          </cell>
          <cell r="H72" t="str">
            <v>정제완료데이터</v>
          </cell>
          <cell r="I72">
            <v>3600</v>
          </cell>
          <cell r="J72">
            <v>5399</v>
          </cell>
          <cell r="K72">
            <v>180</v>
          </cell>
          <cell r="L72">
            <v>3</v>
          </cell>
          <cell r="M72">
            <v>0.46</v>
          </cell>
          <cell r="N72">
            <v>2</v>
          </cell>
          <cell r="O72">
            <v>9</v>
          </cell>
          <cell r="P72" t="str">
            <v>O</v>
          </cell>
        </row>
        <row r="73">
          <cell r="D73" t="str">
            <v>2020-11-25-16-02-41-04.egg</v>
          </cell>
          <cell r="E73" t="str">
            <v>sos-1024</v>
          </cell>
          <cell r="F73" t="str">
            <v>제주 공항</v>
          </cell>
          <cell r="G73" t="str">
            <v>Gate 4</v>
          </cell>
          <cell r="H73" t="str">
            <v>정제완료데이터</v>
          </cell>
          <cell r="I73">
            <v>5400</v>
          </cell>
          <cell r="J73">
            <v>6045</v>
          </cell>
          <cell r="K73">
            <v>65</v>
          </cell>
          <cell r="L73">
            <v>1</v>
          </cell>
          <cell r="M73">
            <v>0.17</v>
          </cell>
          <cell r="N73">
            <v>4</v>
          </cell>
          <cell r="O73">
            <v>9</v>
          </cell>
          <cell r="P73" t="str">
            <v>O</v>
          </cell>
        </row>
        <row r="74">
          <cell r="D74" t="str">
            <v>2020-11-25-16-10-33-02.egg</v>
          </cell>
          <cell r="E74" t="str">
            <v>sos-1026</v>
          </cell>
          <cell r="F74" t="str">
            <v>제주 공항</v>
          </cell>
          <cell r="G74" t="str">
            <v>Gate4</v>
          </cell>
          <cell r="H74" t="str">
            <v>정제완료데이터</v>
          </cell>
          <cell r="I74">
            <v>1801</v>
          </cell>
          <cell r="J74">
            <v>3600</v>
          </cell>
          <cell r="K74">
            <v>180</v>
          </cell>
          <cell r="L74">
            <v>3</v>
          </cell>
          <cell r="M74">
            <v>0.44</v>
          </cell>
          <cell r="N74">
            <v>1</v>
          </cell>
          <cell r="O74">
            <v>10</v>
          </cell>
          <cell r="P74" t="str">
            <v>O</v>
          </cell>
        </row>
        <row r="75">
          <cell r="D75" t="str">
            <v>2020-11-25-16-10-33-03.egg</v>
          </cell>
          <cell r="E75" t="str">
            <v>sos-1026</v>
          </cell>
          <cell r="F75" t="str">
            <v>제주 공항</v>
          </cell>
          <cell r="G75" t="str">
            <v>Gate4</v>
          </cell>
          <cell r="H75" t="str">
            <v>정제완료데이터</v>
          </cell>
          <cell r="I75">
            <v>3601</v>
          </cell>
          <cell r="J75">
            <v>5400</v>
          </cell>
          <cell r="K75">
            <v>180</v>
          </cell>
          <cell r="L75">
            <v>3</v>
          </cell>
          <cell r="M75">
            <v>0.44</v>
          </cell>
          <cell r="N75">
            <v>1</v>
          </cell>
          <cell r="O75">
            <v>8</v>
          </cell>
          <cell r="P75" t="str">
            <v>O</v>
          </cell>
        </row>
        <row r="76">
          <cell r="D76" t="str">
            <v>2020-11-25-16-10-33-04.egg</v>
          </cell>
          <cell r="E76" t="str">
            <v>sos-1026</v>
          </cell>
          <cell r="F76" t="str">
            <v>제주 공항</v>
          </cell>
          <cell r="G76" t="str">
            <v>Gate4</v>
          </cell>
          <cell r="H76" t="str">
            <v>정제완료데이터</v>
          </cell>
          <cell r="I76">
            <v>5414</v>
          </cell>
          <cell r="J76">
            <v>6030</v>
          </cell>
          <cell r="K76">
            <v>62</v>
          </cell>
          <cell r="L76">
            <v>1</v>
          </cell>
          <cell r="M76">
            <v>0.15</v>
          </cell>
          <cell r="N76">
            <v>1</v>
          </cell>
          <cell r="O76">
            <v>5</v>
          </cell>
          <cell r="P76" t="str">
            <v>O</v>
          </cell>
        </row>
        <row r="77">
          <cell r="D77" t="str">
            <v>2020-11-25-16-12-52-01.egg</v>
          </cell>
          <cell r="E77" t="str">
            <v>sos-1024</v>
          </cell>
          <cell r="F77" t="str">
            <v>제주 공항</v>
          </cell>
          <cell r="G77" t="str">
            <v>Gate 4</v>
          </cell>
          <cell r="H77" t="str">
            <v>정제완료데이터</v>
          </cell>
          <cell r="I77">
            <v>0</v>
          </cell>
          <cell r="J77">
            <v>1799</v>
          </cell>
          <cell r="K77">
            <v>180</v>
          </cell>
          <cell r="L77">
            <v>3</v>
          </cell>
          <cell r="M77">
            <v>0.46</v>
          </cell>
          <cell r="N77">
            <v>2</v>
          </cell>
          <cell r="O77">
            <v>9</v>
          </cell>
          <cell r="P77" t="str">
            <v>O</v>
          </cell>
        </row>
        <row r="78">
          <cell r="D78" t="str">
            <v>2020-11-25-16-12-52-02.egg</v>
          </cell>
          <cell r="E78" t="str">
            <v>sos-1024</v>
          </cell>
          <cell r="F78" t="str">
            <v>제주 공항</v>
          </cell>
          <cell r="G78" t="str">
            <v>Gate 4</v>
          </cell>
          <cell r="H78" t="str">
            <v>정제완료데이터</v>
          </cell>
          <cell r="I78">
            <v>1821</v>
          </cell>
          <cell r="J78">
            <v>3620</v>
          </cell>
          <cell r="K78">
            <v>180</v>
          </cell>
          <cell r="L78">
            <v>3</v>
          </cell>
          <cell r="M78">
            <v>0.46</v>
          </cell>
          <cell r="N78">
            <v>2</v>
          </cell>
          <cell r="O78">
            <v>6</v>
          </cell>
          <cell r="P78" t="str">
            <v>O</v>
          </cell>
        </row>
        <row r="79">
          <cell r="D79" t="str">
            <v>2020-11-25-16-12-52-03.egg</v>
          </cell>
          <cell r="E79" t="str">
            <v>sos-1024</v>
          </cell>
          <cell r="F79" t="str">
            <v>제주 공항</v>
          </cell>
          <cell r="G79" t="str">
            <v>Gate 4</v>
          </cell>
          <cell r="H79" t="str">
            <v>정제완료데이터</v>
          </cell>
          <cell r="I79">
            <v>3621</v>
          </cell>
          <cell r="J79">
            <v>5143</v>
          </cell>
          <cell r="K79">
            <v>153</v>
          </cell>
          <cell r="L79">
            <v>2.5</v>
          </cell>
          <cell r="M79">
            <v>0.39</v>
          </cell>
          <cell r="N79">
            <v>1</v>
          </cell>
          <cell r="O79">
            <v>8</v>
          </cell>
          <cell r="P79" t="str">
            <v>O</v>
          </cell>
        </row>
        <row r="80">
          <cell r="D80" t="str">
            <v>2020-11-25-16-12-52-04.egg</v>
          </cell>
          <cell r="E80" t="str">
            <v>sos-1024</v>
          </cell>
          <cell r="F80" t="str">
            <v>제주 공항</v>
          </cell>
          <cell r="G80" t="str">
            <v>Gate 4</v>
          </cell>
          <cell r="H80" t="str">
            <v>정제완료데이터</v>
          </cell>
          <cell r="I80">
            <v>5501</v>
          </cell>
          <cell r="J80">
            <v>5927</v>
          </cell>
          <cell r="K80">
            <v>43</v>
          </cell>
          <cell r="L80">
            <v>0.5</v>
          </cell>
          <cell r="M80">
            <v>0.11</v>
          </cell>
          <cell r="N80">
            <v>1</v>
          </cell>
          <cell r="O80">
            <v>3</v>
          </cell>
          <cell r="P80" t="str">
            <v>O</v>
          </cell>
        </row>
        <row r="81">
          <cell r="D81" t="str">
            <v>2020-11-25-16-20-53-02.egg</v>
          </cell>
          <cell r="E81" t="str">
            <v>sos-1026</v>
          </cell>
          <cell r="F81" t="str">
            <v>제주 공항</v>
          </cell>
          <cell r="G81" t="str">
            <v>Gate4</v>
          </cell>
          <cell r="H81" t="str">
            <v>정제완료데이터</v>
          </cell>
          <cell r="I81">
            <v>1801</v>
          </cell>
          <cell r="J81">
            <v>3600</v>
          </cell>
          <cell r="K81">
            <v>180</v>
          </cell>
          <cell r="L81">
            <v>3</v>
          </cell>
          <cell r="M81">
            <v>0.44</v>
          </cell>
          <cell r="N81">
            <v>4</v>
          </cell>
          <cell r="O81">
            <v>9</v>
          </cell>
          <cell r="P81" t="str">
            <v>O</v>
          </cell>
        </row>
        <row r="82">
          <cell r="D82" t="str">
            <v>2020-11-25-16-20-53-04.egg</v>
          </cell>
          <cell r="E82" t="str">
            <v>sos-1026</v>
          </cell>
          <cell r="F82" t="str">
            <v>제주 공항</v>
          </cell>
          <cell r="G82" t="str">
            <v>Gate4</v>
          </cell>
          <cell r="H82" t="str">
            <v>정제완료데이터</v>
          </cell>
          <cell r="I82">
            <v>5401</v>
          </cell>
          <cell r="J82">
            <v>5940</v>
          </cell>
          <cell r="K82">
            <v>54</v>
          </cell>
          <cell r="L82">
            <v>1</v>
          </cell>
          <cell r="M82">
            <v>0.13</v>
          </cell>
          <cell r="N82">
            <v>4</v>
          </cell>
          <cell r="O82">
            <v>9</v>
          </cell>
          <cell r="P82" t="str">
            <v>O</v>
          </cell>
        </row>
        <row r="83">
          <cell r="D83" t="str">
            <v>2020-11-25-16-22-51-01.egg</v>
          </cell>
          <cell r="E83" t="str">
            <v>sos-1024</v>
          </cell>
          <cell r="F83" t="str">
            <v>제주 공항</v>
          </cell>
          <cell r="G83" t="str">
            <v>Gate 4</v>
          </cell>
          <cell r="H83" t="str">
            <v>정제완료데이터</v>
          </cell>
          <cell r="I83">
            <v>91</v>
          </cell>
          <cell r="J83">
            <v>1890</v>
          </cell>
          <cell r="K83">
            <v>180</v>
          </cell>
          <cell r="L83">
            <v>3</v>
          </cell>
          <cell r="M83">
            <v>0.46</v>
          </cell>
          <cell r="N83">
            <v>2</v>
          </cell>
          <cell r="O83">
            <v>8</v>
          </cell>
          <cell r="P83" t="str">
            <v>O</v>
          </cell>
        </row>
        <row r="84">
          <cell r="D84" t="str">
            <v>2020-11-25-16-22-51-02.egg</v>
          </cell>
          <cell r="E84" t="str">
            <v>sos-1024</v>
          </cell>
          <cell r="F84" t="str">
            <v>제주 공항</v>
          </cell>
          <cell r="G84" t="str">
            <v>Gate 4</v>
          </cell>
          <cell r="H84" t="str">
            <v>정제완료데이터</v>
          </cell>
          <cell r="I84">
            <v>1891</v>
          </cell>
          <cell r="J84">
            <v>3690</v>
          </cell>
          <cell r="K84">
            <v>180</v>
          </cell>
          <cell r="L84">
            <v>3</v>
          </cell>
          <cell r="M84">
            <v>0.46</v>
          </cell>
          <cell r="N84">
            <v>1</v>
          </cell>
          <cell r="O84">
            <v>7</v>
          </cell>
          <cell r="P84" t="str">
            <v>O</v>
          </cell>
        </row>
        <row r="85">
          <cell r="D85" t="str">
            <v>2020-11-25-16-22-51-03.egg</v>
          </cell>
          <cell r="E85" t="str">
            <v>sos-1024</v>
          </cell>
          <cell r="F85" t="str">
            <v>제주 공항</v>
          </cell>
          <cell r="G85" t="str">
            <v>Gate 4</v>
          </cell>
          <cell r="H85" t="str">
            <v>정제완료데이터</v>
          </cell>
          <cell r="I85">
            <v>3691</v>
          </cell>
          <cell r="J85">
            <v>5490</v>
          </cell>
          <cell r="K85">
            <v>180</v>
          </cell>
          <cell r="L85">
            <v>3</v>
          </cell>
          <cell r="M85">
            <v>0.46</v>
          </cell>
          <cell r="N85">
            <v>2</v>
          </cell>
          <cell r="O85">
            <v>8</v>
          </cell>
          <cell r="P85" t="str">
            <v>O</v>
          </cell>
        </row>
        <row r="86">
          <cell r="D86" t="str">
            <v>2020-11-25-16-22-51-04.egg</v>
          </cell>
          <cell r="E86" t="str">
            <v>sos-1024</v>
          </cell>
          <cell r="F86" t="str">
            <v>제주 공항</v>
          </cell>
          <cell r="G86" t="str">
            <v>Gate 4</v>
          </cell>
          <cell r="H86" t="str">
            <v>정제완료데이터</v>
          </cell>
          <cell r="I86">
            <v>5491</v>
          </cell>
          <cell r="J86">
            <v>6016</v>
          </cell>
          <cell r="K86">
            <v>53</v>
          </cell>
          <cell r="L86">
            <v>1</v>
          </cell>
          <cell r="M86">
            <v>0.14000000000000001</v>
          </cell>
          <cell r="N86">
            <v>2</v>
          </cell>
          <cell r="O86">
            <v>8</v>
          </cell>
          <cell r="P86" t="str">
            <v>O</v>
          </cell>
        </row>
        <row r="87">
          <cell r="D87" t="str">
            <v>2020-11-25-16-33-14-01.egg</v>
          </cell>
          <cell r="E87" t="str">
            <v>sos-1024</v>
          </cell>
          <cell r="F87" t="str">
            <v>제주 공항</v>
          </cell>
          <cell r="G87" t="str">
            <v>Gate 4</v>
          </cell>
          <cell r="H87" t="str">
            <v>정제완료데이터</v>
          </cell>
          <cell r="I87">
            <v>0</v>
          </cell>
          <cell r="J87">
            <v>1799</v>
          </cell>
          <cell r="K87">
            <v>180</v>
          </cell>
          <cell r="L87">
            <v>3</v>
          </cell>
          <cell r="M87">
            <v>0.46</v>
          </cell>
          <cell r="N87">
            <v>2</v>
          </cell>
          <cell r="O87">
            <v>10</v>
          </cell>
          <cell r="P87" t="str">
            <v>O</v>
          </cell>
        </row>
        <row r="88">
          <cell r="D88" t="str">
            <v>2020-11-25-16-33-14-02.egg</v>
          </cell>
          <cell r="E88" t="str">
            <v>sos-1024</v>
          </cell>
          <cell r="F88" t="str">
            <v>제주 공항</v>
          </cell>
          <cell r="G88" t="str">
            <v>Gate 4</v>
          </cell>
          <cell r="H88" t="str">
            <v>정제완료데이터</v>
          </cell>
          <cell r="I88">
            <v>1800</v>
          </cell>
          <cell r="J88">
            <v>3599</v>
          </cell>
          <cell r="K88">
            <v>180</v>
          </cell>
          <cell r="L88">
            <v>3</v>
          </cell>
          <cell r="M88">
            <v>0.46</v>
          </cell>
          <cell r="N88">
            <v>2</v>
          </cell>
          <cell r="O88">
            <v>10</v>
          </cell>
          <cell r="P88" t="str">
            <v>O</v>
          </cell>
        </row>
        <row r="89">
          <cell r="D89" t="str">
            <v>2020-11-25-16-33-14-03.egg</v>
          </cell>
          <cell r="E89" t="str">
            <v>sos-1024</v>
          </cell>
          <cell r="F89" t="str">
            <v>제주 공항</v>
          </cell>
          <cell r="G89" t="str">
            <v>Gate 4</v>
          </cell>
          <cell r="H89" t="str">
            <v>정제완료데이터</v>
          </cell>
          <cell r="I89">
            <v>3600</v>
          </cell>
          <cell r="J89">
            <v>5399</v>
          </cell>
          <cell r="K89">
            <v>180</v>
          </cell>
          <cell r="L89">
            <v>3</v>
          </cell>
          <cell r="M89">
            <v>0.46</v>
          </cell>
          <cell r="N89">
            <v>3</v>
          </cell>
          <cell r="O89">
            <v>9</v>
          </cell>
          <cell r="P89" t="str">
            <v>O</v>
          </cell>
        </row>
        <row r="90">
          <cell r="D90" t="str">
            <v>2020-11-25-16-33-14-04.egg</v>
          </cell>
          <cell r="E90" t="str">
            <v>sos-1024</v>
          </cell>
          <cell r="F90" t="str">
            <v>제주 공항</v>
          </cell>
          <cell r="G90" t="str">
            <v>Gate 4</v>
          </cell>
          <cell r="H90" t="str">
            <v>정제완료데이터</v>
          </cell>
          <cell r="I90">
            <v>5400</v>
          </cell>
          <cell r="J90">
            <v>6015</v>
          </cell>
          <cell r="K90">
            <v>62</v>
          </cell>
          <cell r="L90">
            <v>1</v>
          </cell>
          <cell r="M90">
            <v>0.16</v>
          </cell>
          <cell r="N90">
            <v>2</v>
          </cell>
          <cell r="O90">
            <v>7</v>
          </cell>
          <cell r="P90" t="str">
            <v>O</v>
          </cell>
        </row>
        <row r="91">
          <cell r="D91" t="str">
            <v>2020-11-25-16-44-35-04.egg</v>
          </cell>
          <cell r="E91" t="str">
            <v>sos-1026</v>
          </cell>
          <cell r="F91" t="str">
            <v>제주 공항</v>
          </cell>
          <cell r="G91" t="str">
            <v>Gate4</v>
          </cell>
          <cell r="H91" t="str">
            <v>정제완료데이터</v>
          </cell>
          <cell r="I91">
            <v>5401</v>
          </cell>
          <cell r="J91">
            <v>5940</v>
          </cell>
          <cell r="K91">
            <v>54</v>
          </cell>
          <cell r="L91">
            <v>1</v>
          </cell>
          <cell r="M91">
            <v>0.15</v>
          </cell>
          <cell r="N91">
            <v>7</v>
          </cell>
          <cell r="O91">
            <v>9</v>
          </cell>
          <cell r="P91" t="str">
            <v>O</v>
          </cell>
        </row>
        <row r="92">
          <cell r="D92" t="str">
            <v>2020-11-25-16-53-37-02.egg</v>
          </cell>
          <cell r="E92" t="str">
            <v>sos-1024</v>
          </cell>
          <cell r="F92" t="str">
            <v>제주 공항</v>
          </cell>
          <cell r="G92" t="str">
            <v>Gate 4</v>
          </cell>
          <cell r="H92" t="str">
            <v>정제완료데이터</v>
          </cell>
          <cell r="I92">
            <v>1800</v>
          </cell>
          <cell r="J92">
            <v>3599</v>
          </cell>
          <cell r="K92">
            <v>180</v>
          </cell>
          <cell r="L92">
            <v>3</v>
          </cell>
          <cell r="M92">
            <v>0.46</v>
          </cell>
          <cell r="N92">
            <v>1</v>
          </cell>
          <cell r="O92">
            <v>10</v>
          </cell>
          <cell r="P92" t="str">
            <v>O</v>
          </cell>
        </row>
        <row r="93">
          <cell r="D93" t="str">
            <v>2020-11-25-17-05-55-01.egg</v>
          </cell>
          <cell r="E93" t="str">
            <v>sos-1024</v>
          </cell>
          <cell r="F93" t="str">
            <v>제주 공항</v>
          </cell>
          <cell r="G93" t="str">
            <v>Gate 4</v>
          </cell>
          <cell r="H93" t="str">
            <v>정제완료데이터</v>
          </cell>
          <cell r="I93">
            <v>0</v>
          </cell>
          <cell r="J93">
            <v>1799</v>
          </cell>
          <cell r="K93">
            <v>180</v>
          </cell>
          <cell r="L93">
            <v>3</v>
          </cell>
          <cell r="M93">
            <v>0.46</v>
          </cell>
          <cell r="N93">
            <v>4</v>
          </cell>
          <cell r="O93">
            <v>7</v>
          </cell>
          <cell r="P93" t="str">
            <v>O</v>
          </cell>
        </row>
        <row r="94">
          <cell r="D94" t="str">
            <v>2020-11-25-17-05-55-02.egg</v>
          </cell>
          <cell r="E94" t="str">
            <v>sos-1024</v>
          </cell>
          <cell r="F94" t="str">
            <v>제주 공항</v>
          </cell>
          <cell r="G94" t="str">
            <v>Gate 4</v>
          </cell>
          <cell r="H94" t="str">
            <v>정제완료데이터</v>
          </cell>
          <cell r="I94">
            <v>1800</v>
          </cell>
          <cell r="J94">
            <v>3599</v>
          </cell>
          <cell r="K94">
            <v>180</v>
          </cell>
          <cell r="L94">
            <v>3</v>
          </cell>
          <cell r="M94">
            <v>0.47</v>
          </cell>
          <cell r="N94">
            <v>3</v>
          </cell>
          <cell r="O94">
            <v>9</v>
          </cell>
          <cell r="P94" t="str">
            <v>O</v>
          </cell>
        </row>
        <row r="95">
          <cell r="D95" t="str">
            <v>2020-11-25-17-16-05-01.egg</v>
          </cell>
          <cell r="E95" t="str">
            <v>sos-1024</v>
          </cell>
          <cell r="F95" t="str">
            <v>제주 공항</v>
          </cell>
          <cell r="G95" t="str">
            <v>Gate 4</v>
          </cell>
          <cell r="H95" t="str">
            <v>정제완료데이터</v>
          </cell>
          <cell r="I95">
            <v>0</v>
          </cell>
          <cell r="J95">
            <v>1799</v>
          </cell>
          <cell r="K95">
            <v>180</v>
          </cell>
          <cell r="L95">
            <v>3</v>
          </cell>
          <cell r="M95">
            <v>0.46</v>
          </cell>
          <cell r="N95">
            <v>1</v>
          </cell>
          <cell r="O95">
            <v>8</v>
          </cell>
          <cell r="P95" t="str">
            <v>O</v>
          </cell>
        </row>
        <row r="96">
          <cell r="D96" t="str">
            <v>2020-11-25-17-16-05-04.egg</v>
          </cell>
          <cell r="E96" t="str">
            <v>sos-1024</v>
          </cell>
          <cell r="F96" t="str">
            <v>제주 공항</v>
          </cell>
          <cell r="G96" t="str">
            <v>Gate 4</v>
          </cell>
          <cell r="H96" t="str">
            <v>정제완료데이터</v>
          </cell>
          <cell r="I96">
            <v>5412</v>
          </cell>
          <cell r="J96">
            <v>6025</v>
          </cell>
          <cell r="K96">
            <v>62</v>
          </cell>
          <cell r="L96">
            <v>1</v>
          </cell>
          <cell r="M96">
            <v>0.16</v>
          </cell>
          <cell r="N96">
            <v>5</v>
          </cell>
          <cell r="O96">
            <v>8</v>
          </cell>
          <cell r="P96" t="str">
            <v>O</v>
          </cell>
        </row>
        <row r="97">
          <cell r="D97" t="str">
            <v>2020-11-25-17-23-15-02.egg</v>
          </cell>
          <cell r="E97" t="str">
            <v>sos-1026</v>
          </cell>
          <cell r="F97" t="str">
            <v>제주 공항</v>
          </cell>
          <cell r="G97" t="str">
            <v>Gate4</v>
          </cell>
          <cell r="H97" t="str">
            <v>정제완료데이터</v>
          </cell>
          <cell r="I97">
            <v>1801</v>
          </cell>
          <cell r="J97">
            <v>3438</v>
          </cell>
          <cell r="K97">
            <v>164</v>
          </cell>
          <cell r="L97">
            <v>2.5</v>
          </cell>
          <cell r="M97">
            <v>0.41</v>
          </cell>
          <cell r="N97">
            <v>3</v>
          </cell>
          <cell r="O97">
            <v>11</v>
          </cell>
          <cell r="P97" t="str">
            <v>O</v>
          </cell>
        </row>
        <row r="98">
          <cell r="D98" t="str">
            <v>2020-11-25-17-23-15-04.egg</v>
          </cell>
          <cell r="E98" t="str">
            <v>sos-1026</v>
          </cell>
          <cell r="F98" t="str">
            <v>제주 공항</v>
          </cell>
          <cell r="G98" t="str">
            <v>Gate4</v>
          </cell>
          <cell r="H98" t="str">
            <v>정제완료데이터</v>
          </cell>
          <cell r="I98">
            <v>5201</v>
          </cell>
          <cell r="J98">
            <v>6011</v>
          </cell>
          <cell r="K98">
            <v>82</v>
          </cell>
          <cell r="L98">
            <v>1.5</v>
          </cell>
          <cell r="M98">
            <v>0.2</v>
          </cell>
          <cell r="N98">
            <v>3</v>
          </cell>
          <cell r="O98">
            <v>9</v>
          </cell>
          <cell r="P98" t="str">
            <v>O</v>
          </cell>
        </row>
        <row r="99">
          <cell r="D99" t="str">
            <v>2020-11-25-17-26-13-03.egg</v>
          </cell>
          <cell r="E99" t="str">
            <v>sos-1024</v>
          </cell>
          <cell r="F99" t="str">
            <v>제주 공항</v>
          </cell>
          <cell r="G99" t="str">
            <v>Gate 4</v>
          </cell>
          <cell r="H99" t="str">
            <v>정제완료데이터</v>
          </cell>
          <cell r="I99">
            <v>3600</v>
          </cell>
          <cell r="J99">
            <v>5399</v>
          </cell>
          <cell r="K99">
            <v>180</v>
          </cell>
          <cell r="L99">
            <v>3</v>
          </cell>
          <cell r="M99">
            <v>0.47</v>
          </cell>
          <cell r="N99">
            <v>1</v>
          </cell>
          <cell r="O99">
            <v>10</v>
          </cell>
          <cell r="P99" t="str">
            <v>O</v>
          </cell>
        </row>
        <row r="100">
          <cell r="D100" t="str">
            <v>2020-11-25-17-26-13-04.egg</v>
          </cell>
          <cell r="E100" t="str">
            <v>sos-1024</v>
          </cell>
          <cell r="F100" t="str">
            <v>제주 공항</v>
          </cell>
          <cell r="G100" t="str">
            <v>Gate 4</v>
          </cell>
          <cell r="H100" t="str">
            <v>정제완료데이터</v>
          </cell>
          <cell r="I100">
            <v>5400</v>
          </cell>
          <cell r="J100">
            <v>5891</v>
          </cell>
          <cell r="K100">
            <v>50</v>
          </cell>
          <cell r="L100">
            <v>1</v>
          </cell>
          <cell r="M100">
            <v>0.13</v>
          </cell>
          <cell r="N100">
            <v>1</v>
          </cell>
          <cell r="O100">
            <v>4</v>
          </cell>
          <cell r="P100" t="str">
            <v>O</v>
          </cell>
        </row>
        <row r="101">
          <cell r="D101" t="str">
            <v>2020-11-25-17-33-39-02.egg</v>
          </cell>
          <cell r="E101" t="str">
            <v>sos-1026</v>
          </cell>
          <cell r="F101" t="str">
            <v>제주 공항</v>
          </cell>
          <cell r="G101" t="str">
            <v>Gate4</v>
          </cell>
          <cell r="H101" t="str">
            <v>정제완료데이터</v>
          </cell>
          <cell r="I101">
            <v>1801</v>
          </cell>
          <cell r="J101">
            <v>3600</v>
          </cell>
          <cell r="K101">
            <v>180</v>
          </cell>
          <cell r="L101">
            <v>3</v>
          </cell>
          <cell r="M101">
            <v>0.44</v>
          </cell>
          <cell r="N101">
            <v>2</v>
          </cell>
          <cell r="O101">
            <v>8</v>
          </cell>
          <cell r="P101" t="str">
            <v>O</v>
          </cell>
        </row>
        <row r="102">
          <cell r="D102" t="str">
            <v>2020-11-25-17-33-39-03.egg</v>
          </cell>
          <cell r="E102" t="str">
            <v>sos-1026</v>
          </cell>
          <cell r="F102" t="str">
            <v>제주 공항</v>
          </cell>
          <cell r="G102" t="str">
            <v>Gate4</v>
          </cell>
          <cell r="H102" t="str">
            <v>정제완료데이터</v>
          </cell>
          <cell r="I102">
            <v>3601</v>
          </cell>
          <cell r="J102">
            <v>5400</v>
          </cell>
          <cell r="K102">
            <v>180</v>
          </cell>
          <cell r="L102">
            <v>3</v>
          </cell>
          <cell r="M102">
            <v>0.44</v>
          </cell>
          <cell r="N102">
            <v>4</v>
          </cell>
          <cell r="O102">
            <v>10</v>
          </cell>
          <cell r="P102" t="str">
            <v>O</v>
          </cell>
        </row>
        <row r="103">
          <cell r="D103" t="str">
            <v>2020-11-25-17-36-23-01.egg</v>
          </cell>
          <cell r="E103" t="str">
            <v>sos-1024</v>
          </cell>
          <cell r="F103" t="str">
            <v>제주 공항</v>
          </cell>
          <cell r="G103" t="str">
            <v>Gate 4</v>
          </cell>
          <cell r="H103" t="str">
            <v>정제완료데이터</v>
          </cell>
          <cell r="I103">
            <v>0</v>
          </cell>
          <cell r="J103">
            <v>1799</v>
          </cell>
          <cell r="K103">
            <v>180</v>
          </cell>
          <cell r="L103">
            <v>3</v>
          </cell>
          <cell r="M103">
            <v>0.47</v>
          </cell>
          <cell r="N103">
            <v>1</v>
          </cell>
          <cell r="O103">
            <v>6</v>
          </cell>
          <cell r="P103" t="str">
            <v>O</v>
          </cell>
        </row>
        <row r="104">
          <cell r="D104" t="str">
            <v>2020-11-25-17-36-23-04.egg</v>
          </cell>
          <cell r="E104" t="str">
            <v>sos-1024</v>
          </cell>
          <cell r="F104" t="str">
            <v>제주 공항</v>
          </cell>
          <cell r="G104" t="str">
            <v>Gate 4</v>
          </cell>
          <cell r="H104" t="str">
            <v>정제완료데이터</v>
          </cell>
          <cell r="I104">
            <v>5400</v>
          </cell>
          <cell r="J104">
            <v>5943</v>
          </cell>
          <cell r="K104">
            <v>55</v>
          </cell>
          <cell r="L104">
            <v>1</v>
          </cell>
          <cell r="M104">
            <v>0.14000000000000001</v>
          </cell>
          <cell r="N104">
            <v>1</v>
          </cell>
          <cell r="O104">
            <v>8</v>
          </cell>
          <cell r="P104" t="str">
            <v>O</v>
          </cell>
        </row>
      </sheetData>
      <sheetData sheetId="5" refreshError="1">
        <row r="1">
          <cell r="H1" t="str">
            <v>압축폴더이름</v>
          </cell>
          <cell r="I1" t="str">
            <v>시스템</v>
          </cell>
          <cell r="J1" t="str">
            <v>촬영 장소</v>
          </cell>
          <cell r="K1" t="str">
            <v>설치 위치</v>
          </cell>
          <cell r="L1" t="str">
            <v>데이터 유형</v>
          </cell>
          <cell r="M1" t="str">
            <v>시작프레임</v>
          </cell>
          <cell r="N1" t="str">
            <v>끝프레임</v>
          </cell>
          <cell r="O1" t="str">
            <v>프레임 수</v>
          </cell>
          <cell r="P1" t="str">
            <v>시간(분)</v>
          </cell>
          <cell r="Q1" t="str">
            <v>데이터 크기
(단위:GB)</v>
          </cell>
          <cell r="R1" t="str">
            <v>Min</v>
          </cell>
          <cell r="S1" t="str">
            <v>Max</v>
          </cell>
          <cell r="T1" t="str">
            <v>가공대상</v>
          </cell>
          <cell r="U1" t="str">
            <v>가공자</v>
          </cell>
          <cell r="V1" t="str">
            <v>비고</v>
          </cell>
        </row>
        <row r="2">
          <cell r="H2" t="str">
            <v>2020-10-28-09-51-33-01.egg</v>
          </cell>
          <cell r="I2" t="str">
            <v>velo</v>
          </cell>
          <cell r="J2" t="str">
            <v>킨텍스</v>
          </cell>
          <cell r="K2" t="str">
            <v>1전시장 2홀 - 킨텍스 입구</v>
          </cell>
          <cell r="L2" t="str">
            <v>정제완료데이터</v>
          </cell>
          <cell r="O2">
            <v>177</v>
          </cell>
          <cell r="P2">
            <v>2.95</v>
          </cell>
          <cell r="Q2">
            <v>2.89</v>
          </cell>
          <cell r="R2">
            <v>8</v>
          </cell>
          <cell r="S2">
            <v>18</v>
          </cell>
        </row>
        <row r="3">
          <cell r="H3" t="str">
            <v>2020-10-28-09-51-33-02.egg</v>
          </cell>
          <cell r="I3" t="str">
            <v>velo</v>
          </cell>
          <cell r="J3" t="str">
            <v>킨텍스</v>
          </cell>
          <cell r="K3" t="str">
            <v>1전시장 2홀 - 킨텍스 입구</v>
          </cell>
          <cell r="L3" t="str">
            <v>정제완료데이터</v>
          </cell>
          <cell r="O3">
            <v>179</v>
          </cell>
          <cell r="P3">
            <v>2.9833333333333334</v>
          </cell>
          <cell r="Q3">
            <v>2.91</v>
          </cell>
          <cell r="R3">
            <v>12</v>
          </cell>
          <cell r="S3">
            <v>20</v>
          </cell>
        </row>
        <row r="4">
          <cell r="H4" t="str">
            <v>2020-10-28-09-51-33-03.egg</v>
          </cell>
          <cell r="I4" t="str">
            <v>velo</v>
          </cell>
          <cell r="J4" t="str">
            <v>킨텍스</v>
          </cell>
          <cell r="K4" t="str">
            <v>1전시장 2홀 - 킨텍스 입구</v>
          </cell>
          <cell r="L4" t="str">
            <v>정제완료데이터</v>
          </cell>
          <cell r="O4">
            <v>179</v>
          </cell>
          <cell r="P4">
            <v>2.9833333333333334</v>
          </cell>
          <cell r="Q4">
            <v>2.91</v>
          </cell>
          <cell r="R4">
            <v>12</v>
          </cell>
          <cell r="S4">
            <v>24</v>
          </cell>
        </row>
        <row r="5">
          <cell r="H5" t="str">
            <v>2020-10-28-10-01-19-01.egg</v>
          </cell>
          <cell r="I5" t="str">
            <v>velo</v>
          </cell>
          <cell r="J5" t="str">
            <v>킨텍스</v>
          </cell>
          <cell r="K5" t="str">
            <v>1전시장 2홀 - 킨텍스 입구</v>
          </cell>
          <cell r="L5" t="str">
            <v>정제완료데이터</v>
          </cell>
          <cell r="O5">
            <v>129</v>
          </cell>
          <cell r="P5">
            <v>2.15</v>
          </cell>
          <cell r="Q5">
            <v>2.1</v>
          </cell>
          <cell r="R5">
            <v>17</v>
          </cell>
          <cell r="S5">
            <v>27</v>
          </cell>
        </row>
        <row r="6">
          <cell r="H6" t="str">
            <v>2020-10-28-10-01-19-02.egg</v>
          </cell>
          <cell r="I6" t="str">
            <v>velo</v>
          </cell>
          <cell r="J6" t="str">
            <v>킨텍스</v>
          </cell>
          <cell r="K6" t="str">
            <v>1전시장 2홀 - 킨텍스 입구</v>
          </cell>
          <cell r="L6" t="str">
            <v>정제완료데이터</v>
          </cell>
          <cell r="O6">
            <v>177</v>
          </cell>
          <cell r="P6">
            <v>2.95</v>
          </cell>
          <cell r="Q6">
            <v>2.87</v>
          </cell>
          <cell r="R6">
            <v>15</v>
          </cell>
          <cell r="S6">
            <v>21</v>
          </cell>
        </row>
        <row r="7">
          <cell r="H7" t="str">
            <v>2020-10-28-10-01-19-03.egg</v>
          </cell>
          <cell r="I7" t="str">
            <v>velo</v>
          </cell>
          <cell r="J7" t="str">
            <v>킨텍스</v>
          </cell>
          <cell r="K7" t="str">
            <v>1전시장 2홀 - 킨텍스 입구</v>
          </cell>
          <cell r="L7" t="str">
            <v>정제완료데이터</v>
          </cell>
          <cell r="O7">
            <v>177</v>
          </cell>
          <cell r="P7">
            <v>2.95</v>
          </cell>
          <cell r="Q7">
            <v>2.87</v>
          </cell>
          <cell r="R7">
            <v>15</v>
          </cell>
          <cell r="S7">
            <v>25</v>
          </cell>
        </row>
        <row r="8">
          <cell r="H8" t="str">
            <v>2020-10-28-10-11-17-01.egg</v>
          </cell>
          <cell r="I8" t="str">
            <v>velo</v>
          </cell>
          <cell r="J8" t="str">
            <v>킨텍스</v>
          </cell>
          <cell r="K8" t="str">
            <v>1전시장 2홀 - 킨텍스 입구</v>
          </cell>
          <cell r="L8" t="str">
            <v>정제완료데이터</v>
          </cell>
          <cell r="O8">
            <v>174</v>
          </cell>
          <cell r="P8">
            <v>2.9</v>
          </cell>
          <cell r="Q8">
            <v>2.84</v>
          </cell>
          <cell r="R8">
            <v>12</v>
          </cell>
          <cell r="S8">
            <v>20</v>
          </cell>
        </row>
        <row r="9">
          <cell r="H9" t="str">
            <v>2020-10-28-10-11-17-02.egg</v>
          </cell>
          <cell r="I9" t="str">
            <v>velo</v>
          </cell>
          <cell r="J9" t="str">
            <v>킨텍스</v>
          </cell>
          <cell r="K9" t="str">
            <v>1전시장 2홀 - 킨텍스 입구</v>
          </cell>
          <cell r="L9" t="str">
            <v>정제완료데이터</v>
          </cell>
          <cell r="O9">
            <v>176</v>
          </cell>
          <cell r="P9">
            <v>2.9333333333333331</v>
          </cell>
          <cell r="Q9">
            <v>2.86</v>
          </cell>
          <cell r="R9">
            <v>14</v>
          </cell>
          <cell r="S9">
            <v>25</v>
          </cell>
        </row>
        <row r="10">
          <cell r="H10" t="str">
            <v>2020-10-28-10-11-17-03.egg</v>
          </cell>
          <cell r="I10" t="str">
            <v>velo</v>
          </cell>
          <cell r="J10" t="str">
            <v>킨텍스</v>
          </cell>
          <cell r="K10" t="str">
            <v>1전시장 2홀 - 킨텍스 입구</v>
          </cell>
          <cell r="L10" t="str">
            <v>정제완료데이터</v>
          </cell>
          <cell r="O10">
            <v>175</v>
          </cell>
          <cell r="P10">
            <v>2.9166666666666665</v>
          </cell>
          <cell r="Q10">
            <v>2.84</v>
          </cell>
          <cell r="R10">
            <v>10</v>
          </cell>
          <cell r="S10">
            <v>23</v>
          </cell>
        </row>
        <row r="11">
          <cell r="H11" t="str">
            <v>2020-10-28-10-34-07-01.egg</v>
          </cell>
          <cell r="I11" t="str">
            <v>velo</v>
          </cell>
          <cell r="J11" t="str">
            <v>킨텍스</v>
          </cell>
          <cell r="K11" t="str">
            <v>1전시장 2홀 - 킨텍스 입구</v>
          </cell>
          <cell r="L11" t="str">
            <v>정제완료데이터</v>
          </cell>
          <cell r="O11">
            <v>172</v>
          </cell>
          <cell r="P11">
            <v>2.8666666666666667</v>
          </cell>
          <cell r="Q11">
            <v>2.8</v>
          </cell>
          <cell r="R11">
            <v>13</v>
          </cell>
          <cell r="S11">
            <v>23</v>
          </cell>
        </row>
        <row r="12">
          <cell r="H12" t="str">
            <v>2020-10-28-10-34-07-02.egg</v>
          </cell>
          <cell r="I12" t="str">
            <v>velo</v>
          </cell>
          <cell r="J12" t="str">
            <v>킨텍스</v>
          </cell>
          <cell r="K12" t="str">
            <v>1전시장 2홀 - 킨텍스 입구</v>
          </cell>
          <cell r="L12" t="str">
            <v>정제완료데이터</v>
          </cell>
          <cell r="O12">
            <v>179</v>
          </cell>
          <cell r="P12">
            <v>2.9833333333333334</v>
          </cell>
          <cell r="Q12">
            <v>2.91</v>
          </cell>
          <cell r="R12">
            <v>11</v>
          </cell>
          <cell r="S12">
            <v>24</v>
          </cell>
        </row>
        <row r="13">
          <cell r="H13" t="str">
            <v>2020-10-28-10-34-07-03.egg</v>
          </cell>
          <cell r="I13" t="str">
            <v>velo</v>
          </cell>
          <cell r="J13" t="str">
            <v>킨텍스</v>
          </cell>
          <cell r="K13" t="str">
            <v>1전시장 2홀 - 킨텍스 입구</v>
          </cell>
          <cell r="L13" t="str">
            <v>정제완료데이터</v>
          </cell>
          <cell r="O13">
            <v>179</v>
          </cell>
          <cell r="P13">
            <v>2.9833333333333334</v>
          </cell>
          <cell r="Q13">
            <v>2.9</v>
          </cell>
          <cell r="R13">
            <v>13</v>
          </cell>
          <cell r="S13">
            <v>28</v>
          </cell>
        </row>
        <row r="14">
          <cell r="H14" t="str">
            <v>2020-10-28-10-44-05-01.egg</v>
          </cell>
          <cell r="I14" t="str">
            <v>velo</v>
          </cell>
          <cell r="J14" t="str">
            <v>킨텍스</v>
          </cell>
          <cell r="K14" t="str">
            <v>1전시장 2홀 - 킨텍스 입구</v>
          </cell>
          <cell r="L14" t="str">
            <v>정제완료데이터</v>
          </cell>
          <cell r="O14">
            <v>178</v>
          </cell>
          <cell r="P14">
            <v>2.9666666666666668</v>
          </cell>
          <cell r="Q14">
            <v>2.88</v>
          </cell>
          <cell r="R14">
            <v>18</v>
          </cell>
          <cell r="S14">
            <v>24</v>
          </cell>
        </row>
        <row r="15">
          <cell r="H15" t="str">
            <v>2020-10-28-10-44-05-02.egg</v>
          </cell>
          <cell r="I15" t="str">
            <v>velo</v>
          </cell>
          <cell r="J15" t="str">
            <v>킨텍스</v>
          </cell>
          <cell r="K15" t="str">
            <v>1전시장 2홀 - 킨텍스 입구</v>
          </cell>
          <cell r="L15" t="str">
            <v>정제완료데이터</v>
          </cell>
          <cell r="O15">
            <v>162</v>
          </cell>
          <cell r="P15">
            <v>2.7</v>
          </cell>
          <cell r="Q15">
            <v>2.61</v>
          </cell>
          <cell r="R15">
            <v>16</v>
          </cell>
          <cell r="S15">
            <v>25</v>
          </cell>
        </row>
        <row r="16">
          <cell r="H16" t="str">
            <v>2020-10-28-10-54-10-01.egg</v>
          </cell>
          <cell r="I16" t="str">
            <v>velo</v>
          </cell>
          <cell r="J16" t="str">
            <v>킨텍스</v>
          </cell>
          <cell r="K16" t="str">
            <v>1전시장 2홀 - 킨텍스 입구</v>
          </cell>
          <cell r="L16" t="str">
            <v>정제완료데이터</v>
          </cell>
          <cell r="O16">
            <v>48</v>
          </cell>
          <cell r="P16">
            <v>0.8</v>
          </cell>
          <cell r="Q16">
            <v>0.78</v>
          </cell>
          <cell r="R16">
            <v>15</v>
          </cell>
          <cell r="S16">
            <v>23</v>
          </cell>
        </row>
        <row r="17">
          <cell r="H17" t="str">
            <v>2020-10-28-10-54-10-02.egg</v>
          </cell>
          <cell r="I17" t="str">
            <v>velo</v>
          </cell>
          <cell r="J17" t="str">
            <v>킨텍스</v>
          </cell>
          <cell r="K17" t="str">
            <v>1전시장 2홀 - 킨텍스 입구</v>
          </cell>
          <cell r="L17" t="str">
            <v>정제완료데이터</v>
          </cell>
          <cell r="O17">
            <v>179</v>
          </cell>
          <cell r="P17">
            <v>2.9833333333333334</v>
          </cell>
          <cell r="Q17">
            <v>2.9</v>
          </cell>
          <cell r="R17">
            <v>15</v>
          </cell>
          <cell r="S17">
            <v>22</v>
          </cell>
        </row>
        <row r="18">
          <cell r="H18" t="str">
            <v>2020-10-28-11-25-06-01.egg</v>
          </cell>
          <cell r="I18" t="str">
            <v>velo</v>
          </cell>
          <cell r="J18" t="str">
            <v>킨텍스</v>
          </cell>
          <cell r="K18" t="str">
            <v>1전시장 2홀 - 킨텍스 입구</v>
          </cell>
          <cell r="L18" t="str">
            <v>정제완료데이터</v>
          </cell>
          <cell r="O18">
            <v>179</v>
          </cell>
          <cell r="P18">
            <v>2.9833333333333334</v>
          </cell>
          <cell r="Q18">
            <v>2.93</v>
          </cell>
          <cell r="R18">
            <v>8</v>
          </cell>
          <cell r="S18">
            <v>23</v>
          </cell>
        </row>
        <row r="19">
          <cell r="H19" t="str">
            <v>2020-10-28-11-25-06-02.egg</v>
          </cell>
          <cell r="I19" t="str">
            <v>velo</v>
          </cell>
          <cell r="J19" t="str">
            <v>킨텍스</v>
          </cell>
          <cell r="K19" t="str">
            <v>1전시장 2홀 - 킨텍스 입구</v>
          </cell>
          <cell r="L19" t="str">
            <v>정제완료데이터</v>
          </cell>
          <cell r="O19">
            <v>175</v>
          </cell>
          <cell r="P19">
            <v>2.9166666666666665</v>
          </cell>
          <cell r="Q19">
            <v>2.85</v>
          </cell>
          <cell r="R19">
            <v>10</v>
          </cell>
          <cell r="S19">
            <v>18</v>
          </cell>
        </row>
        <row r="20">
          <cell r="H20" t="str">
            <v>2020-10-28-11-25-06-03.egg</v>
          </cell>
          <cell r="I20" t="str">
            <v>velo</v>
          </cell>
          <cell r="J20" t="str">
            <v>킨텍스</v>
          </cell>
          <cell r="K20" t="str">
            <v>1전시장 2홀 - 킨텍스 입구</v>
          </cell>
          <cell r="L20" t="str">
            <v>정제완료데이터</v>
          </cell>
          <cell r="O20">
            <v>168</v>
          </cell>
          <cell r="P20">
            <v>2.8</v>
          </cell>
          <cell r="Q20">
            <v>2.74</v>
          </cell>
          <cell r="R20">
            <v>9</v>
          </cell>
          <cell r="S20">
            <v>16</v>
          </cell>
        </row>
        <row r="21">
          <cell r="H21" t="str">
            <v>2020-10-28-11-25-06-04.egg</v>
          </cell>
          <cell r="I21" t="str">
            <v>velo</v>
          </cell>
          <cell r="J21" t="str">
            <v>킨텍스</v>
          </cell>
          <cell r="K21" t="str">
            <v>1전시장 2홀 - 킨텍스 입구</v>
          </cell>
          <cell r="L21" t="str">
            <v>정제완료데이터</v>
          </cell>
          <cell r="O21">
            <v>52</v>
          </cell>
          <cell r="P21">
            <v>0.8666666666666667</v>
          </cell>
          <cell r="Q21">
            <v>0.84</v>
          </cell>
          <cell r="R21">
            <v>10</v>
          </cell>
          <cell r="S21">
            <v>15</v>
          </cell>
        </row>
        <row r="22">
          <cell r="H22" t="str">
            <v>2020-10-28-11-35-09-01.egg</v>
          </cell>
          <cell r="I22" t="str">
            <v>velo</v>
          </cell>
          <cell r="J22" t="str">
            <v>킨텍스</v>
          </cell>
          <cell r="K22" t="str">
            <v>1전시장 2홀 - 킨텍스 입구</v>
          </cell>
          <cell r="L22" t="str">
            <v>정제완료데이터</v>
          </cell>
          <cell r="O22">
            <v>180</v>
          </cell>
          <cell r="P22">
            <v>3</v>
          </cell>
          <cell r="Q22">
            <v>2.93</v>
          </cell>
          <cell r="R22">
            <v>6</v>
          </cell>
          <cell r="S22">
            <v>13</v>
          </cell>
        </row>
        <row r="23">
          <cell r="H23" t="str">
            <v>2020-10-28-11-35-09-02.egg</v>
          </cell>
          <cell r="I23" t="str">
            <v>velo</v>
          </cell>
          <cell r="J23" t="str">
            <v>킨텍스</v>
          </cell>
          <cell r="K23" t="str">
            <v>1전시장 2홀 - 킨텍스 입구</v>
          </cell>
          <cell r="L23" t="str">
            <v>정제완료데이터</v>
          </cell>
          <cell r="O23">
            <v>174</v>
          </cell>
          <cell r="P23">
            <v>2.9</v>
          </cell>
          <cell r="Q23">
            <v>2.84</v>
          </cell>
          <cell r="R23">
            <v>8</v>
          </cell>
          <cell r="S23">
            <v>17</v>
          </cell>
        </row>
        <row r="24">
          <cell r="H24" t="str">
            <v>2020-10-28-11-35-09-03.egg</v>
          </cell>
          <cell r="I24" t="str">
            <v>velo</v>
          </cell>
          <cell r="J24" t="str">
            <v>킨텍스</v>
          </cell>
          <cell r="K24" t="str">
            <v>1전시장 2홀 - 킨텍스 입구</v>
          </cell>
          <cell r="L24" t="str">
            <v>정제완료데이터</v>
          </cell>
          <cell r="O24">
            <v>176</v>
          </cell>
          <cell r="P24">
            <v>2.9333333333333331</v>
          </cell>
          <cell r="Q24">
            <v>2.87</v>
          </cell>
          <cell r="R24">
            <v>7</v>
          </cell>
          <cell r="S24">
            <v>15</v>
          </cell>
        </row>
        <row r="25">
          <cell r="H25" t="str">
            <v>2020-10-28-11-45-48-01.egg</v>
          </cell>
          <cell r="I25" t="str">
            <v>velo</v>
          </cell>
          <cell r="J25" t="str">
            <v>킨텍스</v>
          </cell>
          <cell r="K25" t="str">
            <v>1전시장 2홀 - 킨텍스 입구</v>
          </cell>
          <cell r="L25" t="str">
            <v>정제완료데이터</v>
          </cell>
          <cell r="O25">
            <v>176</v>
          </cell>
          <cell r="P25">
            <v>2.9333333333333331</v>
          </cell>
          <cell r="Q25">
            <v>2.88</v>
          </cell>
          <cell r="R25">
            <v>12</v>
          </cell>
          <cell r="S25">
            <v>22</v>
          </cell>
        </row>
        <row r="26">
          <cell r="H26" t="str">
            <v>2020-10-28-11-45-48-02.egg</v>
          </cell>
          <cell r="I26" t="str">
            <v>velo</v>
          </cell>
          <cell r="J26" t="str">
            <v>킨텍스</v>
          </cell>
          <cell r="K26" t="str">
            <v>1전시장 2홀 - 킨텍스 입구</v>
          </cell>
          <cell r="L26" t="str">
            <v>정제완료데이터</v>
          </cell>
          <cell r="O26">
            <v>178</v>
          </cell>
          <cell r="P26">
            <v>2.9666666666666668</v>
          </cell>
          <cell r="Q26">
            <v>2.9</v>
          </cell>
          <cell r="R26">
            <v>13</v>
          </cell>
          <cell r="S26">
            <v>21</v>
          </cell>
        </row>
        <row r="27">
          <cell r="H27" t="str">
            <v>2020-10-28-11-45-48-03.egg</v>
          </cell>
          <cell r="I27" t="str">
            <v>velo</v>
          </cell>
          <cell r="J27" t="str">
            <v>킨텍스</v>
          </cell>
          <cell r="K27" t="str">
            <v>1전시장 2홀 - 킨텍스 입구</v>
          </cell>
          <cell r="L27" t="str">
            <v>정제완료데이터</v>
          </cell>
          <cell r="O27">
            <v>58</v>
          </cell>
          <cell r="P27">
            <v>0.96666666666666667</v>
          </cell>
          <cell r="Q27">
            <v>0.95</v>
          </cell>
          <cell r="R27">
            <v>12</v>
          </cell>
          <cell r="S27">
            <v>21</v>
          </cell>
        </row>
        <row r="28">
          <cell r="H28" t="str">
            <v>2020-10-28-11-45-48-04.egg</v>
          </cell>
          <cell r="I28" t="str">
            <v>velo</v>
          </cell>
          <cell r="J28" t="str">
            <v>킨텍스</v>
          </cell>
          <cell r="K28" t="str">
            <v>1전시장 2홀 - 킨텍스 입구</v>
          </cell>
          <cell r="L28" t="str">
            <v>정제완료데이터</v>
          </cell>
          <cell r="O28">
            <v>119</v>
          </cell>
          <cell r="P28">
            <v>1.9833333333333334</v>
          </cell>
          <cell r="Q28">
            <v>1.95</v>
          </cell>
          <cell r="R28">
            <v>11</v>
          </cell>
          <cell r="S28">
            <v>19</v>
          </cell>
        </row>
        <row r="29">
          <cell r="H29" t="str">
            <v>2020-10-28-12-12-08-01.egg</v>
          </cell>
          <cell r="I29" t="str">
            <v>velo</v>
          </cell>
          <cell r="J29" t="str">
            <v>킨텍스</v>
          </cell>
          <cell r="K29" t="str">
            <v>1전시장 2홀 - 킨텍스 입구</v>
          </cell>
          <cell r="L29" t="str">
            <v>정제완료데이터</v>
          </cell>
          <cell r="O29">
            <v>177</v>
          </cell>
          <cell r="P29">
            <v>2.95</v>
          </cell>
          <cell r="Q29">
            <v>2.89</v>
          </cell>
          <cell r="R29">
            <v>8</v>
          </cell>
          <cell r="S29">
            <v>19</v>
          </cell>
        </row>
        <row r="30">
          <cell r="H30" t="str">
            <v>2020-10-28-12-12-08-02.egg</v>
          </cell>
          <cell r="I30" t="str">
            <v>velo</v>
          </cell>
          <cell r="J30" t="str">
            <v>킨텍스</v>
          </cell>
          <cell r="K30" t="str">
            <v>1전시장 2홀 - 킨텍스 입구</v>
          </cell>
          <cell r="L30" t="str">
            <v>정제완료데이터</v>
          </cell>
          <cell r="O30">
            <v>179</v>
          </cell>
          <cell r="P30">
            <v>2.9833333333333334</v>
          </cell>
          <cell r="Q30">
            <v>2.91</v>
          </cell>
          <cell r="R30">
            <v>8</v>
          </cell>
          <cell r="S30">
            <v>18</v>
          </cell>
        </row>
        <row r="31">
          <cell r="H31" t="str">
            <v>2020-10-28-12-12-08-03.egg</v>
          </cell>
          <cell r="I31" t="str">
            <v>velo</v>
          </cell>
          <cell r="J31" t="str">
            <v>킨텍스</v>
          </cell>
          <cell r="K31" t="str">
            <v>1전시장 2홀 - 킨텍스 입구</v>
          </cell>
          <cell r="L31" t="str">
            <v>정제완료데이터</v>
          </cell>
          <cell r="O31">
            <v>137</v>
          </cell>
          <cell r="P31">
            <v>2.2833333333333332</v>
          </cell>
          <cell r="Q31">
            <v>2.2200000000000002</v>
          </cell>
          <cell r="R31">
            <v>10</v>
          </cell>
          <cell r="S31">
            <v>20</v>
          </cell>
        </row>
        <row r="32">
          <cell r="H32" t="str">
            <v>2020-10-28-12-22-18-01.egg</v>
          </cell>
          <cell r="I32" t="str">
            <v>velo</v>
          </cell>
          <cell r="J32" t="str">
            <v>킨텍스</v>
          </cell>
          <cell r="K32" t="str">
            <v>1전시장 2홀 - 킨텍스 입구</v>
          </cell>
          <cell r="L32" t="str">
            <v>정제완료데이터</v>
          </cell>
          <cell r="O32">
            <v>177</v>
          </cell>
          <cell r="P32">
            <v>2.95</v>
          </cell>
          <cell r="Q32">
            <v>2.88</v>
          </cell>
          <cell r="R32">
            <v>10</v>
          </cell>
          <cell r="S32">
            <v>19</v>
          </cell>
        </row>
        <row r="33">
          <cell r="H33" t="str">
            <v>2020-10-28-12-22-18-02.egg</v>
          </cell>
          <cell r="I33" t="str">
            <v>velo</v>
          </cell>
          <cell r="J33" t="str">
            <v>킨텍스</v>
          </cell>
          <cell r="K33" t="str">
            <v>1전시장 2홀 - 킨텍스 입구</v>
          </cell>
          <cell r="L33" t="str">
            <v>정제완료데이터</v>
          </cell>
          <cell r="O33">
            <v>177</v>
          </cell>
          <cell r="P33">
            <v>2.95</v>
          </cell>
          <cell r="Q33">
            <v>2.86</v>
          </cell>
          <cell r="R33">
            <v>11</v>
          </cell>
          <cell r="S33">
            <v>18</v>
          </cell>
        </row>
        <row r="34">
          <cell r="H34" t="str">
            <v>2020-10-28-12-22-18-03.egg</v>
          </cell>
          <cell r="I34" t="str">
            <v>velo</v>
          </cell>
          <cell r="J34" t="str">
            <v>킨텍스</v>
          </cell>
          <cell r="K34" t="str">
            <v>1전시장 2홀 - 킨텍스 입구</v>
          </cell>
          <cell r="L34" t="str">
            <v>정제완료데이터</v>
          </cell>
          <cell r="O34">
            <v>173</v>
          </cell>
          <cell r="P34">
            <v>2.8833333333333333</v>
          </cell>
          <cell r="Q34">
            <v>2.79</v>
          </cell>
          <cell r="R34">
            <v>9</v>
          </cell>
          <cell r="S34">
            <v>18</v>
          </cell>
        </row>
        <row r="35">
          <cell r="H35" t="str">
            <v>2020-10-28-12-22-18-04.egg</v>
          </cell>
          <cell r="I35" t="str">
            <v>velo</v>
          </cell>
          <cell r="J35" t="str">
            <v>킨텍스</v>
          </cell>
          <cell r="K35" t="str">
            <v>1전시장 2홀 - 킨텍스 입구</v>
          </cell>
          <cell r="L35" t="str">
            <v>정제완료데이터</v>
          </cell>
          <cell r="O35">
            <v>107</v>
          </cell>
          <cell r="P35">
            <v>1.7833333333333334</v>
          </cell>
          <cell r="Q35">
            <v>1.73</v>
          </cell>
          <cell r="R35">
            <v>11</v>
          </cell>
          <cell r="S35">
            <v>20</v>
          </cell>
        </row>
        <row r="36">
          <cell r="H36" t="str">
            <v>2020-10-28-12-33-40-01.egg</v>
          </cell>
          <cell r="I36" t="str">
            <v>velo</v>
          </cell>
          <cell r="J36" t="str">
            <v>킨텍스</v>
          </cell>
          <cell r="K36" t="str">
            <v>1전시장 2홀 - 킨텍스 입구</v>
          </cell>
          <cell r="L36" t="str">
            <v>정제완료데이터</v>
          </cell>
          <cell r="O36">
            <v>175</v>
          </cell>
          <cell r="P36">
            <v>2.9166666666666665</v>
          </cell>
          <cell r="Q36">
            <v>2.82</v>
          </cell>
          <cell r="R36">
            <v>7</v>
          </cell>
          <cell r="S36">
            <v>14</v>
          </cell>
        </row>
        <row r="37">
          <cell r="H37" t="str">
            <v>2020-10-28-12-33-40-02.egg</v>
          </cell>
          <cell r="I37" t="str">
            <v>velo</v>
          </cell>
          <cell r="J37" t="str">
            <v>킨텍스</v>
          </cell>
          <cell r="K37" t="str">
            <v>1전시장 2홀 - 킨텍스 입구</v>
          </cell>
          <cell r="L37" t="str">
            <v>정제완료데이터</v>
          </cell>
          <cell r="O37">
            <v>177</v>
          </cell>
          <cell r="P37">
            <v>2.95</v>
          </cell>
          <cell r="Q37">
            <v>2.86</v>
          </cell>
          <cell r="R37">
            <v>4</v>
          </cell>
          <cell r="S37">
            <v>17</v>
          </cell>
        </row>
        <row r="38">
          <cell r="H38" t="str">
            <v>2020-10-28-12-33-40-03.egg</v>
          </cell>
          <cell r="I38" t="str">
            <v>velo</v>
          </cell>
          <cell r="J38" t="str">
            <v>킨텍스</v>
          </cell>
          <cell r="K38" t="str">
            <v>1전시장 2홀 - 킨텍스 입구</v>
          </cell>
          <cell r="L38" t="str">
            <v>정제완료데이터</v>
          </cell>
          <cell r="O38">
            <v>178</v>
          </cell>
          <cell r="P38">
            <v>2.9666666666666668</v>
          </cell>
          <cell r="Q38">
            <v>2.86</v>
          </cell>
          <cell r="R38">
            <v>8</v>
          </cell>
          <cell r="S38">
            <v>17</v>
          </cell>
        </row>
        <row r="39">
          <cell r="H39" t="str">
            <v>2020-10-29-10-54-44-01.egg</v>
          </cell>
          <cell r="I39" t="str">
            <v>velo</v>
          </cell>
          <cell r="J39" t="str">
            <v>킨텍스</v>
          </cell>
          <cell r="K39" t="str">
            <v>1전시장 4홀 - 에스컬레이터</v>
          </cell>
          <cell r="L39" t="str">
            <v>정제완료데이터</v>
          </cell>
          <cell r="O39">
            <v>89</v>
          </cell>
          <cell r="P39">
            <v>1.4833333333333334</v>
          </cell>
          <cell r="Q39">
            <v>1.48</v>
          </cell>
          <cell r="R39">
            <v>1</v>
          </cell>
          <cell r="S39">
            <v>10</v>
          </cell>
          <cell r="T39" t="str">
            <v>O</v>
          </cell>
        </row>
        <row r="40">
          <cell r="H40" t="str">
            <v>2020-10-29-10-54-44-02.egg</v>
          </cell>
          <cell r="I40" t="str">
            <v>velo</v>
          </cell>
          <cell r="J40" t="str">
            <v>킨텍스</v>
          </cell>
          <cell r="K40" t="str">
            <v>1전시장 4홀 - 에스컬레이터</v>
          </cell>
          <cell r="L40" t="str">
            <v>정제완료데이터</v>
          </cell>
          <cell r="O40">
            <v>111</v>
          </cell>
          <cell r="P40">
            <v>1.85</v>
          </cell>
          <cell r="Q40">
            <v>1.84</v>
          </cell>
          <cell r="R40">
            <v>1</v>
          </cell>
          <cell r="S40">
            <v>8</v>
          </cell>
          <cell r="T40" t="str">
            <v>O</v>
          </cell>
        </row>
        <row r="41">
          <cell r="H41" t="str">
            <v>2020-10-29-11-04-45-01.egg</v>
          </cell>
          <cell r="I41" t="str">
            <v>velo</v>
          </cell>
          <cell r="J41" t="str">
            <v>킨텍스</v>
          </cell>
          <cell r="K41" t="str">
            <v>1전시장 4홀 - 에스컬레이터</v>
          </cell>
          <cell r="L41" t="str">
            <v>정제완료데이터</v>
          </cell>
          <cell r="O41">
            <v>177</v>
          </cell>
          <cell r="P41">
            <v>2.95</v>
          </cell>
          <cell r="Q41">
            <v>2.93</v>
          </cell>
          <cell r="R41">
            <v>1</v>
          </cell>
          <cell r="S41">
            <v>8</v>
          </cell>
          <cell r="T41" t="str">
            <v>O</v>
          </cell>
        </row>
        <row r="42">
          <cell r="H42" t="str">
            <v>2020-10-29-11-04-45-02.egg</v>
          </cell>
          <cell r="I42" t="str">
            <v>velo</v>
          </cell>
          <cell r="J42" t="str">
            <v>킨텍스</v>
          </cell>
          <cell r="K42" t="str">
            <v>1전시장 4홀 - 에스컬레이터</v>
          </cell>
          <cell r="L42" t="str">
            <v>정제완료데이터</v>
          </cell>
          <cell r="O42">
            <v>177</v>
          </cell>
          <cell r="P42">
            <v>2.95</v>
          </cell>
          <cell r="Q42">
            <v>2.93</v>
          </cell>
          <cell r="S42">
            <v>6</v>
          </cell>
          <cell r="T42" t="str">
            <v>O</v>
          </cell>
        </row>
        <row r="43">
          <cell r="H43" t="str">
            <v>2020-10-29-11-04-45-03.egg</v>
          </cell>
          <cell r="I43" t="str">
            <v>velo</v>
          </cell>
          <cell r="J43" t="str">
            <v>킨텍스</v>
          </cell>
          <cell r="K43" t="str">
            <v>1전시장 4홀 - 에스컬레이터</v>
          </cell>
          <cell r="L43" t="str">
            <v>정제완료데이터</v>
          </cell>
          <cell r="O43">
            <v>54</v>
          </cell>
          <cell r="P43">
            <v>0.9</v>
          </cell>
          <cell r="Q43">
            <v>0.89</v>
          </cell>
          <cell r="R43">
            <v>5</v>
          </cell>
          <cell r="S43">
            <v>8</v>
          </cell>
          <cell r="T43" t="str">
            <v>O</v>
          </cell>
        </row>
        <row r="44">
          <cell r="H44" t="str">
            <v>2020-10-29-11-24-46-01.egg</v>
          </cell>
          <cell r="I44" t="str">
            <v>velo</v>
          </cell>
          <cell r="J44" t="str">
            <v>킨텍스</v>
          </cell>
          <cell r="K44" t="str">
            <v>1전시장 4홀 - 에스컬레이터</v>
          </cell>
          <cell r="L44" t="str">
            <v>정제완료데이터</v>
          </cell>
          <cell r="O44">
            <v>102</v>
          </cell>
          <cell r="P44">
            <v>1.7</v>
          </cell>
          <cell r="Q44">
            <v>1.69</v>
          </cell>
          <cell r="R44">
            <v>0</v>
          </cell>
          <cell r="S44">
            <v>6</v>
          </cell>
          <cell r="T44" t="str">
            <v>O</v>
          </cell>
        </row>
        <row r="45">
          <cell r="H45" t="str">
            <v>2020-10-29-11-24-46-02.egg</v>
          </cell>
          <cell r="I45" t="str">
            <v>velo</v>
          </cell>
          <cell r="J45" t="str">
            <v>킨텍스</v>
          </cell>
          <cell r="K45" t="str">
            <v>1전시장 4홀 - 에스컬레이터</v>
          </cell>
          <cell r="L45" t="str">
            <v>정제완료데이터</v>
          </cell>
          <cell r="O45">
            <v>177</v>
          </cell>
          <cell r="P45">
            <v>2.95</v>
          </cell>
          <cell r="Q45">
            <v>2.93</v>
          </cell>
          <cell r="R45">
            <v>1</v>
          </cell>
          <cell r="S45">
            <v>11</v>
          </cell>
          <cell r="T45" t="str">
            <v>O</v>
          </cell>
        </row>
        <row r="46">
          <cell r="H46" t="str">
            <v>2020-10-29-11-24-46-03.egg</v>
          </cell>
          <cell r="I46" t="str">
            <v>velo</v>
          </cell>
          <cell r="J46" t="str">
            <v>킨텍스</v>
          </cell>
          <cell r="K46" t="str">
            <v>1전시장 4홀 - 에스컬레이터</v>
          </cell>
          <cell r="L46" t="str">
            <v>정제완료데이터</v>
          </cell>
          <cell r="O46">
            <v>184</v>
          </cell>
          <cell r="P46">
            <v>3.0666666666666669</v>
          </cell>
          <cell r="Q46">
            <v>3.05</v>
          </cell>
          <cell r="R46">
            <v>2</v>
          </cell>
          <cell r="S46">
            <v>7</v>
          </cell>
          <cell r="T46" t="str">
            <v>O</v>
          </cell>
        </row>
        <row r="47">
          <cell r="H47" t="str">
            <v>2020-10-29-11-24-46-04.egg</v>
          </cell>
          <cell r="I47" t="str">
            <v>velo</v>
          </cell>
          <cell r="J47" t="str">
            <v>킨텍스</v>
          </cell>
          <cell r="K47" t="str">
            <v>1전시장 4홀 - 에스컬레이터</v>
          </cell>
          <cell r="L47" t="str">
            <v>정제완료데이터</v>
          </cell>
          <cell r="O47">
            <v>32</v>
          </cell>
          <cell r="P47">
            <v>0.53333333333333333</v>
          </cell>
          <cell r="Q47">
            <v>0.53</v>
          </cell>
          <cell r="R47">
            <v>3</v>
          </cell>
          <cell r="S47">
            <v>6</v>
          </cell>
          <cell r="T47" t="str">
            <v>O</v>
          </cell>
        </row>
        <row r="48">
          <cell r="H48" t="str">
            <v>2020-10-29-11-34-47-01.egg</v>
          </cell>
          <cell r="I48" t="str">
            <v>velo</v>
          </cell>
          <cell r="J48" t="str">
            <v>킨텍스</v>
          </cell>
          <cell r="K48" t="str">
            <v>1전시장 4홀 - 에스컬레이터</v>
          </cell>
          <cell r="L48" t="str">
            <v>정제완료데이터</v>
          </cell>
          <cell r="O48">
            <v>177</v>
          </cell>
          <cell r="P48">
            <v>2.95</v>
          </cell>
          <cell r="Q48">
            <v>2.93</v>
          </cell>
          <cell r="R48">
            <v>1</v>
          </cell>
          <cell r="S48">
            <v>9</v>
          </cell>
          <cell r="T48" t="str">
            <v>O</v>
          </cell>
        </row>
        <row r="49">
          <cell r="H49" t="str">
            <v>2020-10-29-11-34-47-02.egg</v>
          </cell>
          <cell r="I49" t="str">
            <v>velo</v>
          </cell>
          <cell r="J49" t="str">
            <v>킨텍스</v>
          </cell>
          <cell r="K49" t="str">
            <v>1전시장 4홀 - 에스컬레이터</v>
          </cell>
          <cell r="L49" t="str">
            <v>정제완료데이터</v>
          </cell>
          <cell r="O49">
            <v>43</v>
          </cell>
          <cell r="P49">
            <v>0.71666666666666667</v>
          </cell>
          <cell r="Q49">
            <v>0.71</v>
          </cell>
          <cell r="R49">
            <v>7</v>
          </cell>
          <cell r="S49">
            <v>12</v>
          </cell>
          <cell r="T49" t="str">
            <v>O</v>
          </cell>
        </row>
        <row r="50">
          <cell r="H50" t="str">
            <v>2020-10-29-11-34-47-03.egg</v>
          </cell>
          <cell r="I50" t="str">
            <v>velo</v>
          </cell>
          <cell r="J50" t="str">
            <v>킨텍스</v>
          </cell>
          <cell r="K50" t="str">
            <v>1전시장 4홀 - 에스컬레이터</v>
          </cell>
          <cell r="L50" t="str">
            <v>정제완료데이터</v>
          </cell>
          <cell r="O50">
            <v>82</v>
          </cell>
          <cell r="P50">
            <v>1.3666666666666667</v>
          </cell>
          <cell r="Q50">
            <v>1.36</v>
          </cell>
          <cell r="R50">
            <v>4</v>
          </cell>
          <cell r="S50">
            <v>8</v>
          </cell>
          <cell r="T50" t="str">
            <v>O</v>
          </cell>
        </row>
        <row r="51">
          <cell r="H51" t="str">
            <v>2020-10-29-11-44-47-01.egg</v>
          </cell>
          <cell r="I51" t="str">
            <v>velo</v>
          </cell>
          <cell r="J51" t="str">
            <v>킨텍스</v>
          </cell>
          <cell r="K51" t="str">
            <v>1전시장 4홀 - 에스컬레이터</v>
          </cell>
          <cell r="L51" t="str">
            <v>정제완료데이터</v>
          </cell>
          <cell r="O51">
            <v>180</v>
          </cell>
          <cell r="P51">
            <v>3</v>
          </cell>
          <cell r="Q51">
            <v>2.99</v>
          </cell>
          <cell r="R51">
            <v>5</v>
          </cell>
          <cell r="S51">
            <v>9</v>
          </cell>
          <cell r="T51" t="str">
            <v>O</v>
          </cell>
        </row>
        <row r="52">
          <cell r="H52" t="str">
            <v>2020-10-29-11-44-47-02.egg</v>
          </cell>
          <cell r="I52" t="str">
            <v>velo</v>
          </cell>
          <cell r="J52" t="str">
            <v>킨텍스</v>
          </cell>
          <cell r="K52" t="str">
            <v>1전시장 4홀 - 에스컬레이터</v>
          </cell>
          <cell r="L52" t="str">
            <v>정제완료데이터</v>
          </cell>
          <cell r="O52">
            <v>177</v>
          </cell>
          <cell r="P52">
            <v>2.95</v>
          </cell>
          <cell r="Q52">
            <v>2.94</v>
          </cell>
          <cell r="R52">
            <v>6</v>
          </cell>
          <cell r="S52">
            <v>14</v>
          </cell>
        </row>
        <row r="53">
          <cell r="H53" t="str">
            <v>2020-10-29-11-44-47-03.egg</v>
          </cell>
          <cell r="I53" t="str">
            <v>velo</v>
          </cell>
          <cell r="J53" t="str">
            <v>킨텍스</v>
          </cell>
          <cell r="K53" t="str">
            <v>1전시장 4홀 - 에스컬레이터</v>
          </cell>
          <cell r="L53" t="str">
            <v>정제완료데이터</v>
          </cell>
          <cell r="O53">
            <v>31</v>
          </cell>
          <cell r="P53">
            <v>0.51666666666666672</v>
          </cell>
          <cell r="Q53">
            <v>0.51</v>
          </cell>
          <cell r="R53">
            <v>8</v>
          </cell>
          <cell r="S53">
            <v>11</v>
          </cell>
          <cell r="T53" t="str">
            <v>O</v>
          </cell>
        </row>
        <row r="54">
          <cell r="H54" t="str">
            <v>2020-10-29-11-44-47-04.egg</v>
          </cell>
          <cell r="I54" t="str">
            <v>velo</v>
          </cell>
          <cell r="J54" t="str">
            <v>킨텍스</v>
          </cell>
          <cell r="K54" t="str">
            <v>1전시장 4홀 - 에스컬레이터</v>
          </cell>
          <cell r="L54" t="str">
            <v>정제완료데이터</v>
          </cell>
          <cell r="O54">
            <v>131</v>
          </cell>
          <cell r="P54">
            <v>2.1833333333333331</v>
          </cell>
          <cell r="Q54">
            <v>2.17</v>
          </cell>
          <cell r="R54">
            <v>7</v>
          </cell>
          <cell r="S54">
            <v>14</v>
          </cell>
        </row>
        <row r="55">
          <cell r="H55" t="str">
            <v>2020-10-29-12-01-10-01.egg</v>
          </cell>
          <cell r="I55" t="str">
            <v>velo</v>
          </cell>
          <cell r="J55" t="str">
            <v>킨텍스</v>
          </cell>
          <cell r="K55" t="str">
            <v>1전시장 4홀 - 에스컬레이터</v>
          </cell>
          <cell r="L55" t="str">
            <v>정제완료데이터</v>
          </cell>
          <cell r="O55">
            <v>180</v>
          </cell>
          <cell r="P55">
            <v>3</v>
          </cell>
          <cell r="Q55">
            <v>2.99</v>
          </cell>
          <cell r="R55">
            <v>6</v>
          </cell>
          <cell r="S55">
            <v>16</v>
          </cell>
        </row>
        <row r="56">
          <cell r="H56" t="str">
            <v>2020-10-29-12-01-10-02.egg</v>
          </cell>
          <cell r="I56" t="str">
            <v>velo</v>
          </cell>
          <cell r="J56" t="str">
            <v>킨텍스</v>
          </cell>
          <cell r="K56" t="str">
            <v>1전시장 4홀 - 에스컬레이터</v>
          </cell>
          <cell r="L56" t="str">
            <v>정제완료데이터</v>
          </cell>
          <cell r="O56">
            <v>162</v>
          </cell>
          <cell r="P56">
            <v>2.7</v>
          </cell>
          <cell r="Q56">
            <v>2.69</v>
          </cell>
          <cell r="R56">
            <v>5</v>
          </cell>
          <cell r="S56">
            <v>17</v>
          </cell>
        </row>
        <row r="57">
          <cell r="H57" t="str">
            <v>2020-10-29-12-01-10-03.egg</v>
          </cell>
          <cell r="I57" t="str">
            <v>velo</v>
          </cell>
          <cell r="J57" t="str">
            <v>킨텍스</v>
          </cell>
          <cell r="K57" t="str">
            <v>1전시장 4홀 - 에스컬레이터</v>
          </cell>
          <cell r="L57" t="str">
            <v>정제완료데이터</v>
          </cell>
          <cell r="O57">
            <v>180</v>
          </cell>
          <cell r="P57">
            <v>3</v>
          </cell>
          <cell r="Q57">
            <v>2.99</v>
          </cell>
          <cell r="R57">
            <v>7</v>
          </cell>
          <cell r="S57">
            <v>13</v>
          </cell>
          <cell r="T57" t="str">
            <v>O</v>
          </cell>
        </row>
        <row r="58">
          <cell r="H58" t="str">
            <v>2020-10-29-12-11-12-01.egg</v>
          </cell>
          <cell r="I58" t="str">
            <v>velo</v>
          </cell>
          <cell r="J58" t="str">
            <v>킨텍스</v>
          </cell>
          <cell r="K58" t="str">
            <v>1전시장 4홀 - 에스컬레이터</v>
          </cell>
          <cell r="L58" t="str">
            <v>정제완료데이터</v>
          </cell>
          <cell r="O58">
            <v>58</v>
          </cell>
          <cell r="P58">
            <v>0.96666666666666667</v>
          </cell>
          <cell r="Q58">
            <v>0.96</v>
          </cell>
          <cell r="R58">
            <v>7</v>
          </cell>
          <cell r="S58">
            <v>12</v>
          </cell>
          <cell r="T58" t="str">
            <v>O</v>
          </cell>
        </row>
        <row r="59">
          <cell r="H59" t="str">
            <v>2020-10-29-12-11-12-02.egg</v>
          </cell>
          <cell r="I59" t="str">
            <v>velo</v>
          </cell>
          <cell r="J59" t="str">
            <v>킨텍스</v>
          </cell>
          <cell r="K59" t="str">
            <v>1전시장 4홀 - 에스컬레이터</v>
          </cell>
          <cell r="L59" t="str">
            <v>정제완료데이터</v>
          </cell>
          <cell r="O59">
            <v>175</v>
          </cell>
          <cell r="P59">
            <v>2.9166666666666665</v>
          </cell>
          <cell r="Q59">
            <v>2.91</v>
          </cell>
          <cell r="R59">
            <v>6</v>
          </cell>
          <cell r="S59">
            <v>14</v>
          </cell>
        </row>
        <row r="60">
          <cell r="H60" t="str">
            <v>2020-10-29-12-11-12-03.egg</v>
          </cell>
          <cell r="I60" t="str">
            <v>velo</v>
          </cell>
          <cell r="J60" t="str">
            <v>킨텍스</v>
          </cell>
          <cell r="K60" t="str">
            <v>1전시장 4홀 - 에스컬레이터</v>
          </cell>
          <cell r="L60" t="str">
            <v>정제완료데이터</v>
          </cell>
          <cell r="O60">
            <v>164</v>
          </cell>
          <cell r="P60">
            <v>2.7333333333333334</v>
          </cell>
          <cell r="Q60">
            <v>2.73</v>
          </cell>
          <cell r="R60">
            <v>6</v>
          </cell>
          <cell r="S60">
            <v>17</v>
          </cell>
        </row>
        <row r="61">
          <cell r="H61" t="str">
            <v>2020-10-29-12-21-13-01.egg</v>
          </cell>
          <cell r="I61" t="str">
            <v>velo</v>
          </cell>
          <cell r="J61" t="str">
            <v>킨텍스</v>
          </cell>
          <cell r="K61" t="str">
            <v>1전시장 4홀 - 에스컬레이터</v>
          </cell>
          <cell r="L61" t="str">
            <v>정제완료데이터</v>
          </cell>
          <cell r="O61">
            <v>176</v>
          </cell>
          <cell r="P61">
            <v>2.9333333333333331</v>
          </cell>
          <cell r="Q61">
            <v>2.97</v>
          </cell>
          <cell r="R61">
            <v>6</v>
          </cell>
          <cell r="S61">
            <v>16</v>
          </cell>
        </row>
        <row r="62">
          <cell r="H62" t="str">
            <v>2020-10-29-12-21-13-02.egg</v>
          </cell>
          <cell r="I62" t="str">
            <v>velo</v>
          </cell>
          <cell r="J62" t="str">
            <v>킨텍스</v>
          </cell>
          <cell r="K62" t="str">
            <v>1전시장 4홀 - 에스컬레이터</v>
          </cell>
          <cell r="L62" t="str">
            <v>정제완료데이터</v>
          </cell>
          <cell r="O62">
            <v>98</v>
          </cell>
          <cell r="P62">
            <v>1.6333333333333333</v>
          </cell>
          <cell r="Q62">
            <v>1.66</v>
          </cell>
          <cell r="R62">
            <v>2</v>
          </cell>
          <cell r="S62">
            <v>9</v>
          </cell>
          <cell r="T62" t="str">
            <v>O</v>
          </cell>
        </row>
        <row r="63">
          <cell r="H63" t="str">
            <v>2020-10-29-12-21-13-03.egg</v>
          </cell>
          <cell r="I63" t="str">
            <v>velo</v>
          </cell>
          <cell r="J63" t="str">
            <v>킨텍스</v>
          </cell>
          <cell r="K63" t="str">
            <v>1전시장 4홀 - 에스컬레이터</v>
          </cell>
          <cell r="L63" t="str">
            <v>정제완료데이터</v>
          </cell>
          <cell r="O63">
            <v>122</v>
          </cell>
          <cell r="P63">
            <v>2.0333333333333332</v>
          </cell>
          <cell r="Q63">
            <v>2.06</v>
          </cell>
          <cell r="R63">
            <v>2</v>
          </cell>
          <cell r="S63">
            <v>8</v>
          </cell>
          <cell r="T63" t="str">
            <v>O</v>
          </cell>
        </row>
        <row r="64">
          <cell r="H64" t="str">
            <v>2020-10-29-12-31-15-01.egg</v>
          </cell>
          <cell r="I64" t="str">
            <v>velo</v>
          </cell>
          <cell r="J64" t="str">
            <v>킨텍스</v>
          </cell>
          <cell r="K64" t="str">
            <v>1전시장 4홀 - 에스컬레이터</v>
          </cell>
          <cell r="L64" t="str">
            <v>정제완료데이터</v>
          </cell>
          <cell r="O64">
            <v>177</v>
          </cell>
          <cell r="P64">
            <v>2.95</v>
          </cell>
          <cell r="Q64">
            <v>2.94</v>
          </cell>
          <cell r="R64">
            <v>0</v>
          </cell>
          <cell r="S64">
            <v>11</v>
          </cell>
          <cell r="T64" t="str">
            <v>O</v>
          </cell>
          <cell r="V64" t="str">
            <v>킨텍스 - 4회차(추가)</v>
          </cell>
        </row>
        <row r="65">
          <cell r="H65" t="str">
            <v>2020-10-29-12-31-15-02.egg</v>
          </cell>
          <cell r="I65" t="str">
            <v>velo</v>
          </cell>
          <cell r="J65" t="str">
            <v>킨텍스</v>
          </cell>
          <cell r="K65" t="str">
            <v>1전시장 4홀 - 에스컬레이터</v>
          </cell>
          <cell r="L65" t="str">
            <v>정제완료데이터</v>
          </cell>
          <cell r="O65">
            <v>78</v>
          </cell>
          <cell r="P65">
            <v>1.3</v>
          </cell>
          <cell r="Q65">
            <v>1.29</v>
          </cell>
          <cell r="R65">
            <v>6</v>
          </cell>
          <cell r="S65">
            <v>12</v>
          </cell>
          <cell r="T65" t="str">
            <v>O</v>
          </cell>
          <cell r="V65" t="str">
            <v>킨텍스 - 4회차(추가)</v>
          </cell>
        </row>
        <row r="66">
          <cell r="H66" t="str">
            <v>2020-10-29-12-31-15-03.egg</v>
          </cell>
          <cell r="I66" t="str">
            <v>velo</v>
          </cell>
          <cell r="J66" t="str">
            <v>킨텍스</v>
          </cell>
          <cell r="K66" t="str">
            <v>1전시장 4홀 - 에스컬레이터</v>
          </cell>
          <cell r="L66" t="str">
            <v>정제완료데이터</v>
          </cell>
          <cell r="O66">
            <v>182</v>
          </cell>
          <cell r="P66">
            <v>3.0333333333333332</v>
          </cell>
          <cell r="Q66">
            <v>3.03</v>
          </cell>
          <cell r="R66">
            <v>4</v>
          </cell>
          <cell r="S66">
            <v>13</v>
          </cell>
          <cell r="T66" t="str">
            <v>O</v>
          </cell>
          <cell r="V66" t="str">
            <v>킨텍스 - 4회차(추가)</v>
          </cell>
        </row>
        <row r="67">
          <cell r="H67" t="str">
            <v>2020-10-29-12-41-16-01.egg</v>
          </cell>
          <cell r="I67" t="str">
            <v>velo</v>
          </cell>
          <cell r="J67" t="str">
            <v>킨텍스</v>
          </cell>
          <cell r="K67" t="str">
            <v>1전시장 4홀 - 에스컬레이터</v>
          </cell>
          <cell r="L67" t="str">
            <v>정제완료데이터</v>
          </cell>
          <cell r="O67">
            <v>72</v>
          </cell>
          <cell r="P67">
            <v>1.2</v>
          </cell>
          <cell r="Q67">
            <v>1.2</v>
          </cell>
          <cell r="R67">
            <v>8</v>
          </cell>
          <cell r="S67">
            <v>12</v>
          </cell>
          <cell r="T67" t="str">
            <v>O</v>
          </cell>
        </row>
        <row r="68">
          <cell r="H68" t="str">
            <v>2020-10-29-12-41-16-02.egg</v>
          </cell>
          <cell r="I68" t="str">
            <v>velo</v>
          </cell>
          <cell r="J68" t="str">
            <v>킨텍스</v>
          </cell>
          <cell r="K68" t="str">
            <v>1전시장 4홀 - 에스컬레이터</v>
          </cell>
          <cell r="L68" t="str">
            <v>정제완료데이터</v>
          </cell>
          <cell r="O68">
            <v>180</v>
          </cell>
          <cell r="P68">
            <v>3</v>
          </cell>
          <cell r="Q68">
            <v>2.99</v>
          </cell>
          <cell r="R68">
            <v>5</v>
          </cell>
          <cell r="S68">
            <v>13</v>
          </cell>
          <cell r="T68" t="str">
            <v>O</v>
          </cell>
        </row>
        <row r="69">
          <cell r="H69" t="str">
            <v>2020-10-29-12-41-16-03.egg</v>
          </cell>
          <cell r="I69" t="str">
            <v>velo</v>
          </cell>
          <cell r="J69" t="str">
            <v>킨텍스</v>
          </cell>
          <cell r="K69" t="str">
            <v>1전시장 4홀 - 에스컬레이터</v>
          </cell>
          <cell r="L69" t="str">
            <v>정제완료데이터</v>
          </cell>
          <cell r="O69">
            <v>178</v>
          </cell>
          <cell r="P69">
            <v>2.9666666666666668</v>
          </cell>
          <cell r="Q69">
            <v>2.96</v>
          </cell>
          <cell r="R69">
            <v>4</v>
          </cell>
          <cell r="S69">
            <v>17</v>
          </cell>
        </row>
        <row r="70">
          <cell r="H70" t="str">
            <v>2020-10-29-12-41-16-04.egg</v>
          </cell>
          <cell r="I70" t="str">
            <v>velo</v>
          </cell>
          <cell r="J70" t="str">
            <v>킨텍스</v>
          </cell>
          <cell r="K70" t="str">
            <v>1전시장 4홀 - 에스컬레이터</v>
          </cell>
          <cell r="L70" t="str">
            <v>정제완료데이터</v>
          </cell>
          <cell r="O70">
            <v>74</v>
          </cell>
          <cell r="P70">
            <v>1.2333333333333334</v>
          </cell>
          <cell r="Q70">
            <v>1.23</v>
          </cell>
          <cell r="R70">
            <v>5</v>
          </cell>
          <cell r="S70">
            <v>8</v>
          </cell>
          <cell r="T70" t="str">
            <v>O</v>
          </cell>
        </row>
        <row r="71">
          <cell r="H71" t="str">
            <v>2020-10-29-12-51-18-01.egg</v>
          </cell>
          <cell r="I71" t="str">
            <v>velo</v>
          </cell>
          <cell r="J71" t="str">
            <v>킨텍스</v>
          </cell>
          <cell r="K71" t="str">
            <v>1전시장 4홀 - 에스컬레이터</v>
          </cell>
          <cell r="L71" t="str">
            <v>정제완료데이터</v>
          </cell>
          <cell r="O71">
            <v>180</v>
          </cell>
          <cell r="P71">
            <v>3</v>
          </cell>
          <cell r="Q71">
            <v>2.99</v>
          </cell>
          <cell r="R71">
            <v>3</v>
          </cell>
          <cell r="S71">
            <v>16</v>
          </cell>
        </row>
        <row r="72">
          <cell r="H72" t="str">
            <v>2020-10-29-12-51-18-02.egg</v>
          </cell>
          <cell r="I72" t="str">
            <v>velo</v>
          </cell>
          <cell r="J72" t="str">
            <v>킨텍스</v>
          </cell>
          <cell r="K72" t="str">
            <v>1전시장 4홀 - 에스컬레이터</v>
          </cell>
          <cell r="L72" t="str">
            <v>정제완료데이터</v>
          </cell>
          <cell r="O72">
            <v>178</v>
          </cell>
          <cell r="P72">
            <v>2.9666666666666668</v>
          </cell>
          <cell r="Q72">
            <v>2.96</v>
          </cell>
          <cell r="R72">
            <v>3</v>
          </cell>
          <cell r="S72">
            <v>14</v>
          </cell>
        </row>
        <row r="73">
          <cell r="H73" t="str">
            <v>2020-10-29-12-51-18-03.egg</v>
          </cell>
          <cell r="I73" t="str">
            <v>velo</v>
          </cell>
          <cell r="J73" t="str">
            <v>킨텍스</v>
          </cell>
          <cell r="K73" t="str">
            <v>1전시장 4홀 - 에스컬레이터</v>
          </cell>
          <cell r="L73" t="str">
            <v>정제완료데이터</v>
          </cell>
          <cell r="O73">
            <v>180</v>
          </cell>
          <cell r="P73">
            <v>3</v>
          </cell>
          <cell r="Q73">
            <v>2.99</v>
          </cell>
          <cell r="R73">
            <v>4</v>
          </cell>
          <cell r="S73">
            <v>15</v>
          </cell>
        </row>
        <row r="74">
          <cell r="H74" t="str">
            <v>2020-10-29-13-01-20-01.egg</v>
          </cell>
          <cell r="I74" t="str">
            <v>velo</v>
          </cell>
          <cell r="J74" t="str">
            <v>킨텍스</v>
          </cell>
          <cell r="K74" t="str">
            <v>1전시장 4홀 - 에스컬레이터</v>
          </cell>
          <cell r="L74" t="str">
            <v>정제완료데이터</v>
          </cell>
          <cell r="O74">
            <v>81</v>
          </cell>
          <cell r="P74">
            <v>1.35</v>
          </cell>
          <cell r="Q74">
            <v>1.35</v>
          </cell>
          <cell r="R74">
            <v>4</v>
          </cell>
          <cell r="S74">
            <v>10</v>
          </cell>
          <cell r="T74" t="str">
            <v>O</v>
          </cell>
        </row>
        <row r="75">
          <cell r="H75" t="str">
            <v>2020-10-29-13-01-20-02.egg</v>
          </cell>
          <cell r="I75" t="str">
            <v>velo</v>
          </cell>
          <cell r="J75" t="str">
            <v>킨텍스</v>
          </cell>
          <cell r="K75" t="str">
            <v>1전시장 4홀 - 에스컬레이터</v>
          </cell>
          <cell r="L75" t="str">
            <v>정제완료데이터</v>
          </cell>
          <cell r="O75">
            <v>96</v>
          </cell>
          <cell r="P75">
            <v>1.6</v>
          </cell>
          <cell r="Q75">
            <v>1.59</v>
          </cell>
          <cell r="R75">
            <v>2</v>
          </cell>
          <cell r="S75">
            <v>10</v>
          </cell>
          <cell r="T75" t="str">
            <v>O</v>
          </cell>
        </row>
        <row r="76">
          <cell r="H76" t="str">
            <v>2020-10-29-13-01-20-03.egg</v>
          </cell>
          <cell r="I76" t="str">
            <v>velo</v>
          </cell>
          <cell r="J76" t="str">
            <v>킨텍스</v>
          </cell>
          <cell r="K76" t="str">
            <v>1전시장 4홀 - 에스컬레이터</v>
          </cell>
          <cell r="L76" t="str">
            <v>정제완료데이터</v>
          </cell>
          <cell r="O76">
            <v>178</v>
          </cell>
          <cell r="P76">
            <v>2.9666666666666668</v>
          </cell>
          <cell r="Q76">
            <v>2.95</v>
          </cell>
          <cell r="R76">
            <v>0</v>
          </cell>
          <cell r="S76">
            <v>12</v>
          </cell>
          <cell r="T76" t="str">
            <v>O</v>
          </cell>
        </row>
        <row r="77">
          <cell r="H77" t="str">
            <v>2020-10-29-13-01-20-04.egg</v>
          </cell>
          <cell r="I77" t="str">
            <v>velo</v>
          </cell>
          <cell r="J77" t="str">
            <v>킨텍스</v>
          </cell>
          <cell r="K77" t="str">
            <v>1전시장 4홀 - 에스컬레이터</v>
          </cell>
          <cell r="L77" t="str">
            <v>정제완료데이터</v>
          </cell>
          <cell r="O77">
            <v>146</v>
          </cell>
          <cell r="P77">
            <v>2.4333333333333331</v>
          </cell>
          <cell r="Q77">
            <v>2.42</v>
          </cell>
          <cell r="R77">
            <v>1</v>
          </cell>
          <cell r="S77">
            <v>14</v>
          </cell>
        </row>
        <row r="78">
          <cell r="H78" t="str">
            <v>2020-10-29-13-11-20-01.egg</v>
          </cell>
          <cell r="I78" t="str">
            <v>velo</v>
          </cell>
          <cell r="J78" t="str">
            <v>킨텍스</v>
          </cell>
          <cell r="K78" t="str">
            <v>1전시장 4홀 - 에스컬레이터</v>
          </cell>
          <cell r="L78" t="str">
            <v>정제완료데이터</v>
          </cell>
          <cell r="O78">
            <v>81</v>
          </cell>
          <cell r="P78">
            <v>1.35</v>
          </cell>
          <cell r="Q78">
            <v>1.34</v>
          </cell>
          <cell r="R78">
            <v>2</v>
          </cell>
          <cell r="S78">
            <v>9</v>
          </cell>
          <cell r="T78" t="str">
            <v>O</v>
          </cell>
        </row>
        <row r="79">
          <cell r="H79" t="str">
            <v>2020-10-29-13-11-20-02.egg</v>
          </cell>
          <cell r="I79" t="str">
            <v>velo</v>
          </cell>
          <cell r="J79" t="str">
            <v>킨텍스</v>
          </cell>
          <cell r="K79" t="str">
            <v>1전시장 4홀 - 에스컬레이터</v>
          </cell>
          <cell r="L79" t="str">
            <v>정제완료데이터</v>
          </cell>
          <cell r="O79">
            <v>178</v>
          </cell>
          <cell r="P79">
            <v>2.9666666666666668</v>
          </cell>
          <cell r="Q79">
            <v>2.94</v>
          </cell>
          <cell r="R79">
            <v>6</v>
          </cell>
          <cell r="S79">
            <v>11</v>
          </cell>
          <cell r="T79" t="str">
            <v>O</v>
          </cell>
        </row>
        <row r="80">
          <cell r="H80" t="str">
            <v>2020-10-29-13-11-20-03.egg</v>
          </cell>
          <cell r="I80" t="str">
            <v>velo</v>
          </cell>
          <cell r="J80" t="str">
            <v>킨텍스</v>
          </cell>
          <cell r="K80" t="str">
            <v>1전시장 4홀 - 에스컬레이터</v>
          </cell>
          <cell r="L80" t="str">
            <v>정제완료데이터</v>
          </cell>
          <cell r="O80">
            <v>180</v>
          </cell>
          <cell r="P80">
            <v>3</v>
          </cell>
          <cell r="Q80">
            <v>2.97</v>
          </cell>
          <cell r="R80">
            <v>2</v>
          </cell>
          <cell r="S80">
            <v>12</v>
          </cell>
          <cell r="T80" t="str">
            <v>O</v>
          </cell>
        </row>
        <row r="81">
          <cell r="H81" t="str">
            <v>2020-10-28-13-25-11-01.egg</v>
          </cell>
          <cell r="I81" t="str">
            <v>velo</v>
          </cell>
          <cell r="J81" t="str">
            <v>킨텍스</v>
          </cell>
          <cell r="K81" t="str">
            <v>1전시장 2홀 - 킨텍스 입구</v>
          </cell>
          <cell r="L81" t="str">
            <v>정제완료데이터</v>
          </cell>
          <cell r="O81">
            <v>179</v>
          </cell>
          <cell r="P81">
            <v>2.9833333333333334</v>
          </cell>
          <cell r="R81">
            <v>15</v>
          </cell>
          <cell r="S81">
            <v>29</v>
          </cell>
        </row>
        <row r="82">
          <cell r="H82" t="str">
            <v>2020-10-28-13-25-11-02.egg</v>
          </cell>
          <cell r="I82" t="str">
            <v>velo</v>
          </cell>
          <cell r="J82" t="str">
            <v>킨텍스</v>
          </cell>
          <cell r="K82" t="str">
            <v>1전시장 2홀 - 킨텍스 입구</v>
          </cell>
          <cell r="L82" t="str">
            <v>정제완료데이터</v>
          </cell>
          <cell r="O82">
            <v>179</v>
          </cell>
          <cell r="P82">
            <v>2.9833333333333334</v>
          </cell>
          <cell r="R82">
            <v>15</v>
          </cell>
          <cell r="S82">
            <v>31</v>
          </cell>
        </row>
        <row r="83">
          <cell r="H83" t="str">
            <v>2020-10-28-13-25-11-03.egg</v>
          </cell>
          <cell r="I83" t="str">
            <v>velo</v>
          </cell>
          <cell r="J83" t="str">
            <v>킨텍스</v>
          </cell>
          <cell r="K83" t="str">
            <v>1전시장 2홀 - 킨텍스 입구</v>
          </cell>
          <cell r="L83" t="str">
            <v>정제완료데이터</v>
          </cell>
          <cell r="O83">
            <v>161</v>
          </cell>
          <cell r="P83">
            <v>2.6833333333333331</v>
          </cell>
          <cell r="R83">
            <v>17</v>
          </cell>
          <cell r="S83">
            <v>27</v>
          </cell>
        </row>
        <row r="84">
          <cell r="H84" t="str">
            <v>2020-10-28-13-35-27-01.egg</v>
          </cell>
          <cell r="I84" t="str">
            <v>velo</v>
          </cell>
          <cell r="J84" t="str">
            <v>킨텍스</v>
          </cell>
          <cell r="K84" t="str">
            <v>1전시장 2홀 - 킨텍스 입구</v>
          </cell>
          <cell r="L84" t="str">
            <v>정제완료데이터</v>
          </cell>
          <cell r="M84">
            <v>266</v>
          </cell>
          <cell r="N84">
            <v>2050</v>
          </cell>
          <cell r="O84">
            <v>179</v>
          </cell>
          <cell r="P84">
            <v>2.9833333333333334</v>
          </cell>
          <cell r="Q84">
            <v>2.86</v>
          </cell>
          <cell r="R84">
            <v>15</v>
          </cell>
          <cell r="S84">
            <v>23</v>
          </cell>
        </row>
        <row r="85">
          <cell r="H85" t="str">
            <v>2020-10-28-13-35-27-02.egg</v>
          </cell>
          <cell r="I85" t="str">
            <v>velo</v>
          </cell>
          <cell r="J85" t="str">
            <v>킨텍스</v>
          </cell>
          <cell r="K85" t="str">
            <v>1전시장 2홀 - 킨텍스 입구</v>
          </cell>
          <cell r="L85" t="str">
            <v>정제완료데이터</v>
          </cell>
          <cell r="M85">
            <v>2060</v>
          </cell>
          <cell r="N85">
            <v>3800</v>
          </cell>
          <cell r="O85">
            <v>175</v>
          </cell>
          <cell r="P85">
            <v>2.9166666666666665</v>
          </cell>
          <cell r="Q85">
            <v>2.8</v>
          </cell>
          <cell r="R85">
            <v>14</v>
          </cell>
          <cell r="S85">
            <v>22</v>
          </cell>
        </row>
        <row r="86">
          <cell r="H86" t="str">
            <v>2020-10-28-13-35-27-03.egg</v>
          </cell>
          <cell r="I86" t="str">
            <v>velo</v>
          </cell>
          <cell r="J86" t="str">
            <v>킨텍스</v>
          </cell>
          <cell r="K86" t="str">
            <v>1전시장 2홀 - 킨텍스 입구</v>
          </cell>
          <cell r="L86" t="str">
            <v>정제완료데이터</v>
          </cell>
          <cell r="M86">
            <v>4449</v>
          </cell>
          <cell r="N86">
            <v>5800</v>
          </cell>
          <cell r="O86">
            <v>136</v>
          </cell>
          <cell r="P86">
            <v>2.2666666666666666</v>
          </cell>
          <cell r="Q86">
            <v>2.1800000000000002</v>
          </cell>
          <cell r="R86">
            <v>16</v>
          </cell>
          <cell r="S86">
            <v>24</v>
          </cell>
        </row>
        <row r="87">
          <cell r="H87" t="str">
            <v>2020-10-28-13-45-15-01.egg</v>
          </cell>
          <cell r="I87" t="str">
            <v>velo</v>
          </cell>
          <cell r="J87" t="str">
            <v>킨텍스</v>
          </cell>
          <cell r="K87" t="str">
            <v>1전시장 2홀 - 킨텍스 입구</v>
          </cell>
          <cell r="L87" t="str">
            <v>정제완료데이터</v>
          </cell>
          <cell r="M87">
            <v>340</v>
          </cell>
          <cell r="N87">
            <v>1799</v>
          </cell>
          <cell r="O87">
            <v>146</v>
          </cell>
          <cell r="P87">
            <v>2.4333333333333331</v>
          </cell>
          <cell r="Q87">
            <v>2.34</v>
          </cell>
          <cell r="R87">
            <v>15</v>
          </cell>
          <cell r="S87">
            <v>24</v>
          </cell>
        </row>
        <row r="88">
          <cell r="H88" t="str">
            <v>2020-10-28-13-45-15-02.egg</v>
          </cell>
          <cell r="I88" t="str">
            <v>velo</v>
          </cell>
          <cell r="J88" t="str">
            <v>킨텍스</v>
          </cell>
          <cell r="K88" t="str">
            <v>1전시장 2홀 - 킨텍스 입구</v>
          </cell>
          <cell r="L88" t="str">
            <v>정제완료데이터</v>
          </cell>
          <cell r="M88">
            <v>2422</v>
          </cell>
          <cell r="N88">
            <v>3721</v>
          </cell>
          <cell r="O88">
            <v>130</v>
          </cell>
          <cell r="P88">
            <v>2.1666666666666665</v>
          </cell>
          <cell r="Q88">
            <v>2.09</v>
          </cell>
          <cell r="R88">
            <v>16</v>
          </cell>
          <cell r="S88">
            <v>24</v>
          </cell>
        </row>
        <row r="89">
          <cell r="H89" t="str">
            <v>2020-10-28-13-45-15-03.egg</v>
          </cell>
          <cell r="I89" t="str">
            <v>velo</v>
          </cell>
          <cell r="J89" t="str">
            <v>킨텍스</v>
          </cell>
          <cell r="K89" t="str">
            <v>1전시장 2홀 - 킨텍스 입구</v>
          </cell>
          <cell r="L89" t="str">
            <v>정제완료데이터</v>
          </cell>
          <cell r="M89">
            <v>4456</v>
          </cell>
          <cell r="N89">
            <v>6020</v>
          </cell>
          <cell r="O89">
            <v>157</v>
          </cell>
          <cell r="P89">
            <v>2.6166666666666667</v>
          </cell>
          <cell r="Q89">
            <v>2.5299999999999998</v>
          </cell>
          <cell r="R89">
            <v>20</v>
          </cell>
          <cell r="S89">
            <v>28</v>
          </cell>
        </row>
        <row r="90">
          <cell r="H90" t="str">
            <v>2020-10-28-14-00-01-01.egg</v>
          </cell>
          <cell r="I90" t="str">
            <v>velo</v>
          </cell>
          <cell r="J90" t="str">
            <v>킨텍스</v>
          </cell>
          <cell r="K90" t="str">
            <v>1전시장 2홀 - 킨텍스 입구</v>
          </cell>
          <cell r="L90" t="str">
            <v>정제완료데이터</v>
          </cell>
          <cell r="M90">
            <v>50</v>
          </cell>
          <cell r="N90">
            <v>1849</v>
          </cell>
          <cell r="O90">
            <v>180</v>
          </cell>
          <cell r="P90">
            <v>3</v>
          </cell>
          <cell r="Q90">
            <v>2.9</v>
          </cell>
          <cell r="R90">
            <v>16</v>
          </cell>
          <cell r="S90">
            <v>26</v>
          </cell>
        </row>
        <row r="91">
          <cell r="H91" t="str">
            <v>2020-10-28-14-00-01-02.egg</v>
          </cell>
          <cell r="I91" t="str">
            <v>velo</v>
          </cell>
          <cell r="J91" t="str">
            <v>킨텍스</v>
          </cell>
          <cell r="K91" t="str">
            <v>1전시장 2홀 - 킨텍스 입구</v>
          </cell>
          <cell r="L91" t="str">
            <v>정제완료데이터</v>
          </cell>
          <cell r="M91">
            <v>1900</v>
          </cell>
          <cell r="N91">
            <v>3699</v>
          </cell>
          <cell r="O91">
            <v>180</v>
          </cell>
          <cell r="P91">
            <v>3</v>
          </cell>
          <cell r="Q91">
            <v>2.9</v>
          </cell>
          <cell r="R91">
            <v>16</v>
          </cell>
          <cell r="S91">
            <v>22</v>
          </cell>
        </row>
        <row r="92">
          <cell r="H92" t="str">
            <v>2020-10-28-14-00-01-03.egg</v>
          </cell>
          <cell r="I92" t="str">
            <v>velo</v>
          </cell>
          <cell r="J92" t="str">
            <v>킨텍스</v>
          </cell>
          <cell r="K92" t="str">
            <v>1전시장 2홀 - 킨텍스 입구</v>
          </cell>
          <cell r="L92" t="str">
            <v>정제완료데이터</v>
          </cell>
          <cell r="M92">
            <v>4123</v>
          </cell>
          <cell r="N92">
            <v>5920</v>
          </cell>
          <cell r="O92">
            <v>180</v>
          </cell>
          <cell r="P92">
            <v>3</v>
          </cell>
          <cell r="Q92">
            <v>2.91</v>
          </cell>
          <cell r="R92">
            <v>17</v>
          </cell>
          <cell r="S92">
            <v>27</v>
          </cell>
        </row>
        <row r="93">
          <cell r="H93" t="str">
            <v>2020-10-28-14-10-10-01.egg</v>
          </cell>
          <cell r="I93" t="str">
            <v>velo</v>
          </cell>
          <cell r="J93" t="str">
            <v>킨텍스</v>
          </cell>
          <cell r="K93" t="str">
            <v>1전시장 2홀 - 킨텍스 입구</v>
          </cell>
          <cell r="L93" t="str">
            <v>정제완료데이터</v>
          </cell>
          <cell r="M93">
            <v>127</v>
          </cell>
          <cell r="N93">
            <v>1926</v>
          </cell>
          <cell r="O93">
            <v>180</v>
          </cell>
          <cell r="P93">
            <v>3</v>
          </cell>
          <cell r="Q93">
            <v>2.91</v>
          </cell>
          <cell r="R93">
            <v>17</v>
          </cell>
          <cell r="S93">
            <v>26</v>
          </cell>
        </row>
        <row r="94">
          <cell r="H94" t="str">
            <v>2020-10-28-14-10-10-02.egg</v>
          </cell>
          <cell r="I94" t="str">
            <v>velo</v>
          </cell>
          <cell r="J94" t="str">
            <v>킨텍스</v>
          </cell>
          <cell r="K94" t="str">
            <v>1전시장 2홀 - 킨텍스 입구</v>
          </cell>
          <cell r="L94" t="str">
            <v>정제완료데이터</v>
          </cell>
          <cell r="M94">
            <v>2136</v>
          </cell>
          <cell r="N94">
            <v>3935</v>
          </cell>
          <cell r="O94">
            <v>180</v>
          </cell>
          <cell r="P94">
            <v>3</v>
          </cell>
          <cell r="Q94">
            <v>2.93</v>
          </cell>
          <cell r="R94">
            <v>12</v>
          </cell>
          <cell r="S94">
            <v>25</v>
          </cell>
        </row>
        <row r="95">
          <cell r="H95" t="str">
            <v>2020-10-28-14-10-10-03.egg</v>
          </cell>
          <cell r="I95" t="str">
            <v>velo</v>
          </cell>
          <cell r="J95" t="str">
            <v>킨텍스</v>
          </cell>
          <cell r="K95" t="str">
            <v>1전시장 2홀 - 킨텍스 입구</v>
          </cell>
          <cell r="L95" t="str">
            <v>정제완료데이터</v>
          </cell>
          <cell r="M95">
            <v>4000</v>
          </cell>
          <cell r="N95">
            <v>5799</v>
          </cell>
          <cell r="O95">
            <v>180</v>
          </cell>
          <cell r="P95">
            <v>3</v>
          </cell>
          <cell r="Q95">
            <v>2.93</v>
          </cell>
          <cell r="R95">
            <v>17</v>
          </cell>
          <cell r="S95">
            <v>28</v>
          </cell>
        </row>
        <row r="96">
          <cell r="H96" t="str">
            <v>2020-10-28-14-20-10-01.egg</v>
          </cell>
          <cell r="I96" t="str">
            <v>velo</v>
          </cell>
          <cell r="J96" t="str">
            <v>킨텍스</v>
          </cell>
          <cell r="K96" t="str">
            <v>1전시장 2홀 - 킨텍스 입구</v>
          </cell>
          <cell r="L96" t="str">
            <v>정제완료데이터</v>
          </cell>
          <cell r="M96">
            <v>90</v>
          </cell>
          <cell r="N96">
            <v>1889</v>
          </cell>
          <cell r="O96">
            <v>180</v>
          </cell>
          <cell r="P96">
            <v>3</v>
          </cell>
          <cell r="Q96">
            <v>2.92</v>
          </cell>
          <cell r="R96">
            <v>14</v>
          </cell>
          <cell r="S96">
            <v>24</v>
          </cell>
        </row>
        <row r="97">
          <cell r="H97" t="str">
            <v>2020-10-28-14-20-10-02.egg</v>
          </cell>
          <cell r="I97" t="str">
            <v>velo</v>
          </cell>
          <cell r="J97" t="str">
            <v>킨텍스</v>
          </cell>
          <cell r="K97" t="str">
            <v>1전시장 2홀 - 킨텍스 입구</v>
          </cell>
          <cell r="L97" t="str">
            <v>정제완료데이터</v>
          </cell>
          <cell r="M97">
            <v>1927</v>
          </cell>
          <cell r="N97">
            <v>3726</v>
          </cell>
          <cell r="O97">
            <v>180</v>
          </cell>
          <cell r="P97">
            <v>3</v>
          </cell>
          <cell r="Q97">
            <v>2.91</v>
          </cell>
          <cell r="R97">
            <v>13</v>
          </cell>
          <cell r="S97">
            <v>22</v>
          </cell>
        </row>
        <row r="98">
          <cell r="H98" t="str">
            <v>2020-10-28-14-20-10-03.egg</v>
          </cell>
          <cell r="I98" t="str">
            <v>velo</v>
          </cell>
          <cell r="J98" t="str">
            <v>킨텍스</v>
          </cell>
          <cell r="K98" t="str">
            <v>1전시장 2홀 - 킨텍스 입구</v>
          </cell>
          <cell r="L98" t="str">
            <v>정제완료데이터</v>
          </cell>
          <cell r="M98">
            <v>3800</v>
          </cell>
          <cell r="N98">
            <v>5399</v>
          </cell>
          <cell r="O98">
            <v>160</v>
          </cell>
          <cell r="P98">
            <v>2.6666666666666665</v>
          </cell>
          <cell r="Q98">
            <v>2.57</v>
          </cell>
          <cell r="R98">
            <v>18</v>
          </cell>
          <cell r="S98">
            <v>24</v>
          </cell>
        </row>
        <row r="99">
          <cell r="H99" t="str">
            <v>2020-10-28-14-40-02-01.egg</v>
          </cell>
          <cell r="I99" t="str">
            <v>velo</v>
          </cell>
          <cell r="J99" t="str">
            <v>킨텍스</v>
          </cell>
          <cell r="K99" t="str">
            <v>1전시장 2홀 - 킨텍스 입구</v>
          </cell>
          <cell r="L99" t="str">
            <v>정제완료데이터</v>
          </cell>
          <cell r="M99">
            <v>142</v>
          </cell>
          <cell r="N99">
            <v>1941</v>
          </cell>
          <cell r="O99">
            <v>180</v>
          </cell>
          <cell r="P99">
            <v>3</v>
          </cell>
          <cell r="Q99">
            <v>2.91</v>
          </cell>
          <cell r="R99">
            <v>13</v>
          </cell>
          <cell r="S99">
            <v>18</v>
          </cell>
        </row>
        <row r="100">
          <cell r="H100" t="str">
            <v>2020-10-28-14-40-02-02.egg</v>
          </cell>
          <cell r="I100" t="str">
            <v>velo</v>
          </cell>
          <cell r="J100" t="str">
            <v>킨텍스</v>
          </cell>
          <cell r="K100" t="str">
            <v>1전시장 2홀 - 킨텍스 입구</v>
          </cell>
          <cell r="L100" t="str">
            <v>정제완료데이터</v>
          </cell>
          <cell r="M100">
            <v>2000</v>
          </cell>
          <cell r="N100">
            <v>3799</v>
          </cell>
          <cell r="O100">
            <v>180</v>
          </cell>
          <cell r="P100">
            <v>3</v>
          </cell>
          <cell r="Q100">
            <v>2.92</v>
          </cell>
          <cell r="R100">
            <v>14</v>
          </cell>
          <cell r="S100">
            <v>23</v>
          </cell>
        </row>
        <row r="101">
          <cell r="H101" t="str">
            <v>2020-10-28-14-40-02-03.egg</v>
          </cell>
          <cell r="I101" t="str">
            <v>velo</v>
          </cell>
          <cell r="J101" t="str">
            <v>킨텍스</v>
          </cell>
          <cell r="K101" t="str">
            <v>1전시장 2홀 - 킨텍스 입구</v>
          </cell>
          <cell r="L101" t="str">
            <v>정제완료데이터</v>
          </cell>
          <cell r="M101">
            <v>4201</v>
          </cell>
          <cell r="N101">
            <v>6000</v>
          </cell>
          <cell r="O101">
            <v>180</v>
          </cell>
          <cell r="P101">
            <v>3</v>
          </cell>
          <cell r="Q101">
            <v>2.9</v>
          </cell>
          <cell r="R101">
            <v>11</v>
          </cell>
          <cell r="S101">
            <v>22</v>
          </cell>
        </row>
        <row r="102">
          <cell r="H102" t="str">
            <v>2020-10-28-14-54-29-01.egg</v>
          </cell>
          <cell r="I102" t="str">
            <v>velo</v>
          </cell>
          <cell r="J102" t="str">
            <v>킨텍스</v>
          </cell>
          <cell r="K102" t="str">
            <v>1전시장 2홀 - 킨텍스 입구</v>
          </cell>
          <cell r="L102" t="str">
            <v>정제완료데이터</v>
          </cell>
          <cell r="M102">
            <v>125</v>
          </cell>
          <cell r="N102">
            <v>1924</v>
          </cell>
          <cell r="O102">
            <v>180</v>
          </cell>
          <cell r="P102">
            <v>3</v>
          </cell>
          <cell r="Q102">
            <v>2.91</v>
          </cell>
          <cell r="R102">
            <v>12</v>
          </cell>
          <cell r="S102">
            <v>21</v>
          </cell>
        </row>
        <row r="103">
          <cell r="H103" t="str">
            <v>2020-10-28-14-54-29-02.egg</v>
          </cell>
          <cell r="I103" t="str">
            <v>velo</v>
          </cell>
          <cell r="J103" t="str">
            <v>킨텍스</v>
          </cell>
          <cell r="K103" t="str">
            <v>1전시장 2홀 - 킨텍스 입구</v>
          </cell>
          <cell r="L103" t="str">
            <v>정제완료데이터</v>
          </cell>
          <cell r="M103">
            <v>2243</v>
          </cell>
          <cell r="N103">
            <v>4042</v>
          </cell>
          <cell r="O103">
            <v>180</v>
          </cell>
          <cell r="P103">
            <v>3</v>
          </cell>
          <cell r="Q103">
            <v>2.91</v>
          </cell>
          <cell r="R103">
            <v>11</v>
          </cell>
          <cell r="S103">
            <v>17</v>
          </cell>
        </row>
        <row r="104">
          <cell r="H104" t="str">
            <v>2020-10-28-14-54-29-03.egg</v>
          </cell>
          <cell r="I104" t="str">
            <v>velo</v>
          </cell>
          <cell r="J104" t="str">
            <v>킨텍스</v>
          </cell>
          <cell r="K104" t="str">
            <v>1전시장 2홀 - 킨텍스 입구</v>
          </cell>
          <cell r="L104" t="str">
            <v>정제완료데이터</v>
          </cell>
          <cell r="M104">
            <v>4050</v>
          </cell>
          <cell r="N104">
            <v>5680</v>
          </cell>
          <cell r="O104">
            <v>164</v>
          </cell>
          <cell r="P104">
            <v>2.7333333333333334</v>
          </cell>
          <cell r="Q104">
            <v>2.65</v>
          </cell>
          <cell r="R104">
            <v>9</v>
          </cell>
          <cell r="S104">
            <v>18</v>
          </cell>
        </row>
        <row r="105">
          <cell r="H105" t="str">
            <v>2020-10-28-15-04-37-01.egg</v>
          </cell>
          <cell r="I105" t="str">
            <v>velo</v>
          </cell>
          <cell r="J105" t="str">
            <v>킨텍스</v>
          </cell>
          <cell r="K105" t="str">
            <v>1전시장 2홀 - 킨텍스 입구</v>
          </cell>
          <cell r="L105" t="str">
            <v>정제완료데이터</v>
          </cell>
          <cell r="M105">
            <v>467</v>
          </cell>
          <cell r="N105">
            <v>2250</v>
          </cell>
          <cell r="O105">
            <v>179</v>
          </cell>
          <cell r="P105">
            <v>2.9833333333333334</v>
          </cell>
          <cell r="Q105">
            <v>2.9</v>
          </cell>
          <cell r="R105">
            <v>10</v>
          </cell>
          <cell r="S105">
            <v>18</v>
          </cell>
        </row>
        <row r="106">
          <cell r="H106" t="str">
            <v>2020-10-28-15-04-37-02.egg</v>
          </cell>
          <cell r="I106" t="str">
            <v>velo</v>
          </cell>
          <cell r="J106" t="str">
            <v>킨텍스</v>
          </cell>
          <cell r="K106" t="str">
            <v>1전시장 2홀 - 킨텍스 입구</v>
          </cell>
          <cell r="L106" t="str">
            <v>정제완료데이터</v>
          </cell>
          <cell r="M106">
            <v>2301</v>
          </cell>
          <cell r="N106">
            <v>4100</v>
          </cell>
          <cell r="O106">
            <v>180</v>
          </cell>
          <cell r="P106">
            <v>3</v>
          </cell>
          <cell r="Q106">
            <v>2.91</v>
          </cell>
          <cell r="R106">
            <v>7</v>
          </cell>
          <cell r="S106">
            <v>18</v>
          </cell>
        </row>
        <row r="107">
          <cell r="H107" t="str">
            <v>2020-10-28-15-04-37-03.egg</v>
          </cell>
          <cell r="I107" t="str">
            <v>velo</v>
          </cell>
          <cell r="J107" t="str">
            <v>킨텍스</v>
          </cell>
          <cell r="K107" t="str">
            <v>1전시장 2홀 - 킨텍스 입구</v>
          </cell>
          <cell r="L107" t="str">
            <v>정제완료데이터</v>
          </cell>
          <cell r="M107">
            <v>4131</v>
          </cell>
          <cell r="N107">
            <v>5930</v>
          </cell>
          <cell r="O107">
            <v>180</v>
          </cell>
          <cell r="P107">
            <v>3</v>
          </cell>
          <cell r="Q107">
            <v>2.91</v>
          </cell>
          <cell r="R107">
            <v>12</v>
          </cell>
          <cell r="S107">
            <v>20</v>
          </cell>
        </row>
        <row r="108">
          <cell r="H108" t="str">
            <v>2020-10-28-15-21-39-01.egg</v>
          </cell>
          <cell r="I108" t="str">
            <v>velo</v>
          </cell>
          <cell r="J108" t="str">
            <v>킨텍스</v>
          </cell>
          <cell r="K108" t="str">
            <v>1전시장 2홀 - 킨텍스 입구</v>
          </cell>
          <cell r="L108" t="str">
            <v>정제완료데이터</v>
          </cell>
          <cell r="M108">
            <v>109</v>
          </cell>
          <cell r="N108">
            <v>1908</v>
          </cell>
          <cell r="O108">
            <v>180</v>
          </cell>
          <cell r="P108">
            <v>3</v>
          </cell>
          <cell r="Q108">
            <v>2.92</v>
          </cell>
          <cell r="R108">
            <v>7</v>
          </cell>
          <cell r="S108">
            <v>17</v>
          </cell>
        </row>
        <row r="109">
          <cell r="H109" t="str">
            <v>2020-10-28-15-21-39-02.egg</v>
          </cell>
          <cell r="I109" t="str">
            <v>velo</v>
          </cell>
          <cell r="J109" t="str">
            <v>킨텍스</v>
          </cell>
          <cell r="K109" t="str">
            <v>1전시장 2홀 - 킨텍스 입구</v>
          </cell>
          <cell r="L109" t="str">
            <v>정제완료데이터</v>
          </cell>
          <cell r="M109">
            <v>2001</v>
          </cell>
          <cell r="N109">
            <v>3800</v>
          </cell>
          <cell r="O109">
            <v>180</v>
          </cell>
          <cell r="P109">
            <v>3</v>
          </cell>
          <cell r="Q109">
            <v>2.91</v>
          </cell>
          <cell r="R109">
            <v>9</v>
          </cell>
          <cell r="S109">
            <v>17</v>
          </cell>
        </row>
        <row r="110">
          <cell r="H110" t="str">
            <v>2020-10-28-15-21-39-03.egg</v>
          </cell>
          <cell r="I110" t="str">
            <v>velo</v>
          </cell>
          <cell r="J110" t="str">
            <v>킨텍스</v>
          </cell>
          <cell r="K110" t="str">
            <v>1전시장 2홀 - 킨텍스 입구</v>
          </cell>
          <cell r="L110" t="str">
            <v>정제완료데이터</v>
          </cell>
          <cell r="M110">
            <v>3944</v>
          </cell>
          <cell r="N110">
            <v>5739</v>
          </cell>
          <cell r="O110">
            <v>180</v>
          </cell>
          <cell r="P110">
            <v>3</v>
          </cell>
          <cell r="Q110">
            <v>2.91</v>
          </cell>
          <cell r="R110">
            <v>8</v>
          </cell>
          <cell r="S110">
            <v>16</v>
          </cell>
        </row>
        <row r="111">
          <cell r="H111" t="str">
            <v>2020-10-28-15-44-03-01.egg</v>
          </cell>
          <cell r="I111" t="str">
            <v>velo</v>
          </cell>
          <cell r="J111" t="str">
            <v>킨텍스</v>
          </cell>
          <cell r="K111" t="str">
            <v>1전시장 2홀 - 킨텍스 입구</v>
          </cell>
          <cell r="L111" t="str">
            <v>정제완료데이터</v>
          </cell>
          <cell r="M111">
            <v>81</v>
          </cell>
          <cell r="N111">
            <v>1880</v>
          </cell>
          <cell r="O111">
            <v>180</v>
          </cell>
          <cell r="P111">
            <v>3</v>
          </cell>
          <cell r="Q111">
            <v>2.92</v>
          </cell>
          <cell r="R111">
            <v>8</v>
          </cell>
          <cell r="S111">
            <v>16</v>
          </cell>
        </row>
        <row r="112">
          <cell r="H112" t="str">
            <v>2020-10-28-15-44-03-02.egg</v>
          </cell>
          <cell r="I112" t="str">
            <v>velo</v>
          </cell>
          <cell r="J112" t="str">
            <v>킨텍스</v>
          </cell>
          <cell r="K112" t="str">
            <v>1전시장 2홀 - 킨텍스 입구</v>
          </cell>
          <cell r="L112" t="str">
            <v>정제완료데이터</v>
          </cell>
          <cell r="M112">
            <v>2051</v>
          </cell>
          <cell r="N112">
            <v>3535</v>
          </cell>
          <cell r="O112">
            <v>149</v>
          </cell>
          <cell r="P112">
            <v>2.4833333333333334</v>
          </cell>
          <cell r="Q112">
            <v>2.4</v>
          </cell>
          <cell r="R112">
            <v>10</v>
          </cell>
          <cell r="S112">
            <v>18</v>
          </cell>
        </row>
        <row r="113">
          <cell r="H113" t="str">
            <v>2020-10-28-15-44-03-03.egg</v>
          </cell>
          <cell r="I113" t="str">
            <v>velo</v>
          </cell>
          <cell r="J113" t="str">
            <v>킨텍스</v>
          </cell>
          <cell r="K113" t="str">
            <v>1전시장 2홀 - 킨텍스 입구</v>
          </cell>
          <cell r="L113" t="str">
            <v>정제완료데이터</v>
          </cell>
          <cell r="M113">
            <v>4896</v>
          </cell>
          <cell r="N113">
            <v>5900</v>
          </cell>
          <cell r="O113">
            <v>101</v>
          </cell>
          <cell r="P113">
            <v>1.6833333333333333</v>
          </cell>
          <cell r="Q113">
            <v>1.63</v>
          </cell>
          <cell r="R113">
            <v>12</v>
          </cell>
          <cell r="S113">
            <v>22</v>
          </cell>
        </row>
        <row r="114">
          <cell r="H114" t="str">
            <v>2020-10-28-16-20-48-01.egg</v>
          </cell>
          <cell r="I114" t="str">
            <v>velo</v>
          </cell>
          <cell r="J114" t="str">
            <v>킨텍스</v>
          </cell>
          <cell r="K114" t="str">
            <v>1전시장 2홀 - 킨텍스 입구</v>
          </cell>
          <cell r="L114" t="str">
            <v>정제완료데이터</v>
          </cell>
          <cell r="M114">
            <v>61</v>
          </cell>
          <cell r="N114">
            <v>1860</v>
          </cell>
          <cell r="O114">
            <v>180</v>
          </cell>
          <cell r="P114">
            <v>3</v>
          </cell>
          <cell r="Q114">
            <v>2.92</v>
          </cell>
          <cell r="R114">
            <v>8</v>
          </cell>
          <cell r="S114">
            <v>23</v>
          </cell>
        </row>
        <row r="115">
          <cell r="H115" t="str">
            <v>2020-10-28-16-20-48-02.egg</v>
          </cell>
          <cell r="I115" t="str">
            <v>velo</v>
          </cell>
          <cell r="J115" t="str">
            <v>킨텍스</v>
          </cell>
          <cell r="K115" t="str">
            <v>1전시장 2홀 - 킨텍스 입구</v>
          </cell>
          <cell r="L115" t="str">
            <v>정제완료데이터</v>
          </cell>
          <cell r="M115">
            <v>2092</v>
          </cell>
          <cell r="N115">
            <v>3891</v>
          </cell>
          <cell r="O115">
            <v>180</v>
          </cell>
          <cell r="P115">
            <v>3</v>
          </cell>
          <cell r="Q115">
            <v>2.93</v>
          </cell>
          <cell r="R115">
            <v>10</v>
          </cell>
          <cell r="S115">
            <v>17</v>
          </cell>
        </row>
        <row r="116">
          <cell r="H116" t="str">
            <v>2020-10-28-16-20-48-03.egg</v>
          </cell>
          <cell r="I116" t="str">
            <v>velo</v>
          </cell>
          <cell r="J116" t="str">
            <v>킨텍스</v>
          </cell>
          <cell r="K116" t="str">
            <v>1전시장 2홀 - 킨텍스 입구</v>
          </cell>
          <cell r="L116" t="str">
            <v>정제완료데이터</v>
          </cell>
          <cell r="M116">
            <v>3909</v>
          </cell>
          <cell r="N116">
            <v>5708</v>
          </cell>
          <cell r="O116">
            <v>180</v>
          </cell>
          <cell r="P116">
            <v>3</v>
          </cell>
          <cell r="Q116">
            <v>2.94</v>
          </cell>
          <cell r="R116">
            <v>11</v>
          </cell>
          <cell r="S116">
            <v>22</v>
          </cell>
        </row>
        <row r="117">
          <cell r="H117" t="str">
            <v>2020-10-28-16-30-50-01.egg</v>
          </cell>
          <cell r="I117" t="str">
            <v>velo</v>
          </cell>
          <cell r="J117" t="str">
            <v>킨텍스</v>
          </cell>
          <cell r="K117" t="str">
            <v>1전시장 2홀 - 킨텍스 입구</v>
          </cell>
          <cell r="L117" t="str">
            <v>정제완료데이터</v>
          </cell>
          <cell r="M117">
            <v>135</v>
          </cell>
          <cell r="N117">
            <v>1934</v>
          </cell>
          <cell r="O117">
            <v>180</v>
          </cell>
          <cell r="P117">
            <v>3</v>
          </cell>
          <cell r="Q117">
            <v>2.92</v>
          </cell>
          <cell r="R117">
            <v>8</v>
          </cell>
          <cell r="S117">
            <v>13</v>
          </cell>
        </row>
        <row r="118">
          <cell r="H118" t="str">
            <v>2020-10-28-16-30-50-02.egg</v>
          </cell>
          <cell r="I118" t="str">
            <v>velo</v>
          </cell>
          <cell r="J118" t="str">
            <v>킨텍스</v>
          </cell>
          <cell r="K118" t="str">
            <v>1전시장 2홀 - 킨텍스 입구</v>
          </cell>
          <cell r="L118" t="str">
            <v>정제완료데이터</v>
          </cell>
          <cell r="M118">
            <v>2054</v>
          </cell>
          <cell r="N118">
            <v>3618</v>
          </cell>
          <cell r="O118">
            <v>157</v>
          </cell>
          <cell r="P118">
            <v>2.6166666666666667</v>
          </cell>
          <cell r="Q118">
            <v>2.5499999999999998</v>
          </cell>
          <cell r="R118">
            <v>8</v>
          </cell>
          <cell r="S118">
            <v>17</v>
          </cell>
        </row>
        <row r="119">
          <cell r="H119" t="str">
            <v>2020-10-28-16-30-50-03.egg</v>
          </cell>
          <cell r="I119" t="str">
            <v>velo</v>
          </cell>
          <cell r="J119" t="str">
            <v>킨텍스</v>
          </cell>
          <cell r="K119" t="str">
            <v>1전시장 2홀 - 킨텍스 입구</v>
          </cell>
          <cell r="L119" t="str">
            <v>정제완료데이터</v>
          </cell>
          <cell r="M119">
            <v>3839</v>
          </cell>
          <cell r="N119">
            <v>5438</v>
          </cell>
          <cell r="O119">
            <v>160</v>
          </cell>
          <cell r="P119">
            <v>2.6666666666666665</v>
          </cell>
          <cell r="Q119">
            <v>2.62</v>
          </cell>
          <cell r="R119">
            <v>7</v>
          </cell>
          <cell r="S119">
            <v>19</v>
          </cell>
        </row>
        <row r="120">
          <cell r="H120" t="str">
            <v>2020-10-28-16-30-50-04.egg</v>
          </cell>
          <cell r="I120" t="str">
            <v>velo</v>
          </cell>
          <cell r="J120" t="str">
            <v>킨텍스</v>
          </cell>
          <cell r="K120" t="str">
            <v>1전시장 2홀 - 킨텍스 입구</v>
          </cell>
          <cell r="L120" t="str">
            <v>정제완료데이터</v>
          </cell>
          <cell r="M120">
            <v>5538</v>
          </cell>
          <cell r="N120">
            <v>5972</v>
          </cell>
          <cell r="O120">
            <v>44</v>
          </cell>
          <cell r="P120">
            <v>0.73333333333333328</v>
          </cell>
          <cell r="Q120">
            <v>0.72</v>
          </cell>
          <cell r="R120">
            <v>11</v>
          </cell>
          <cell r="S120">
            <v>15</v>
          </cell>
        </row>
        <row r="121">
          <cell r="H121" t="str">
            <v>2020-10-29-13-21-21-01.egg</v>
          </cell>
          <cell r="I121" t="str">
            <v>velo</v>
          </cell>
          <cell r="J121" t="str">
            <v>킨텍스</v>
          </cell>
          <cell r="K121" t="str">
            <v>1전시장 4홀 - 에스컬레이터</v>
          </cell>
          <cell r="L121" t="str">
            <v>정제완료데이터</v>
          </cell>
          <cell r="M121">
            <v>84</v>
          </cell>
          <cell r="N121">
            <v>1883</v>
          </cell>
          <cell r="O121">
            <v>180</v>
          </cell>
          <cell r="P121">
            <v>3</v>
          </cell>
          <cell r="Q121">
            <v>2.98</v>
          </cell>
          <cell r="R121">
            <v>1</v>
          </cell>
          <cell r="S121">
            <v>12</v>
          </cell>
        </row>
        <row r="122">
          <cell r="H122" t="str">
            <v>2020-10-29-13-21-21-02.egg</v>
          </cell>
          <cell r="I122" t="str">
            <v>velo</v>
          </cell>
          <cell r="J122" t="str">
            <v>킨텍스</v>
          </cell>
          <cell r="K122" t="str">
            <v>1전시장 4홀 - 에스컬레이터</v>
          </cell>
          <cell r="L122" t="str">
            <v>정제완료데이터</v>
          </cell>
          <cell r="M122">
            <v>2266</v>
          </cell>
          <cell r="N122">
            <v>4065</v>
          </cell>
          <cell r="O122">
            <v>180</v>
          </cell>
          <cell r="P122">
            <v>3</v>
          </cell>
          <cell r="Q122">
            <v>2.97</v>
          </cell>
          <cell r="R122">
            <v>0</v>
          </cell>
          <cell r="S122">
            <v>11</v>
          </cell>
        </row>
        <row r="123">
          <cell r="H123" t="str">
            <v>2020-10-29-13-21-21-03.egg</v>
          </cell>
          <cell r="I123" t="str">
            <v>velo</v>
          </cell>
          <cell r="J123" t="str">
            <v>킨텍스</v>
          </cell>
          <cell r="K123" t="str">
            <v>1전시장 4홀 - 에스컬레이터</v>
          </cell>
          <cell r="L123" t="str">
            <v>정제완료데이터</v>
          </cell>
          <cell r="M123">
            <v>5290</v>
          </cell>
          <cell r="N123">
            <v>5974</v>
          </cell>
          <cell r="O123">
            <v>69</v>
          </cell>
          <cell r="P123">
            <v>1.1499999999999999</v>
          </cell>
          <cell r="Q123">
            <v>1.1399999999999999</v>
          </cell>
          <cell r="R123">
            <v>2</v>
          </cell>
          <cell r="S123">
            <v>7</v>
          </cell>
        </row>
        <row r="124">
          <cell r="H124" t="str">
            <v>2020-10-29-13-31-21-01.egg</v>
          </cell>
          <cell r="I124" t="str">
            <v>velo</v>
          </cell>
          <cell r="J124" t="str">
            <v>킨텍스</v>
          </cell>
          <cell r="K124" t="str">
            <v>1전시장 4홀 - 에스컬레이터</v>
          </cell>
          <cell r="L124" t="str">
            <v>정제완료데이터</v>
          </cell>
          <cell r="M124">
            <v>103</v>
          </cell>
          <cell r="N124">
            <v>1902</v>
          </cell>
          <cell r="O124">
            <v>180</v>
          </cell>
          <cell r="P124">
            <v>3</v>
          </cell>
          <cell r="Q124">
            <v>2.97</v>
          </cell>
          <cell r="R124">
            <v>2</v>
          </cell>
          <cell r="S124">
            <v>14</v>
          </cell>
        </row>
        <row r="125">
          <cell r="H125" t="str">
            <v>2020-10-29-13-31-21-02.egg</v>
          </cell>
          <cell r="I125" t="str">
            <v>velo</v>
          </cell>
          <cell r="J125" t="str">
            <v>킨텍스</v>
          </cell>
          <cell r="K125" t="str">
            <v>1전시장 4홀 - 에스컬레이터</v>
          </cell>
          <cell r="L125" t="str">
            <v>정제완료데이터</v>
          </cell>
          <cell r="M125">
            <v>1932</v>
          </cell>
          <cell r="N125">
            <v>3731</v>
          </cell>
          <cell r="O125">
            <v>180</v>
          </cell>
          <cell r="P125">
            <v>3</v>
          </cell>
          <cell r="Q125">
            <v>3</v>
          </cell>
          <cell r="R125">
            <v>3</v>
          </cell>
          <cell r="S125">
            <v>15</v>
          </cell>
        </row>
        <row r="126">
          <cell r="H126" t="str">
            <v>2020-10-29-13-31-21-03.egg</v>
          </cell>
          <cell r="I126" t="str">
            <v>velo</v>
          </cell>
          <cell r="J126" t="str">
            <v>킨텍스</v>
          </cell>
          <cell r="K126" t="str">
            <v>1전시장 4홀 - 에스컬레이터</v>
          </cell>
          <cell r="L126" t="str">
            <v>정제완료데이터</v>
          </cell>
          <cell r="M126">
            <v>3794</v>
          </cell>
          <cell r="N126">
            <v>5593</v>
          </cell>
          <cell r="O126">
            <v>180</v>
          </cell>
          <cell r="P126">
            <v>3</v>
          </cell>
          <cell r="Q126">
            <v>3.02</v>
          </cell>
          <cell r="R126">
            <v>6</v>
          </cell>
          <cell r="S126">
            <v>11</v>
          </cell>
        </row>
        <row r="127">
          <cell r="H127" t="str">
            <v>2020-10-29-13-31-21-04.egg</v>
          </cell>
          <cell r="I127" t="str">
            <v>velo</v>
          </cell>
          <cell r="J127" t="str">
            <v>킨텍스</v>
          </cell>
          <cell r="K127" t="str">
            <v>1전시장 4홀 - 에스컬레이터</v>
          </cell>
          <cell r="L127" t="str">
            <v>정제완료데이터</v>
          </cell>
          <cell r="M127">
            <v>5632</v>
          </cell>
          <cell r="N127">
            <v>5976</v>
          </cell>
          <cell r="O127">
            <v>35</v>
          </cell>
          <cell r="P127">
            <v>0.58333333333333337</v>
          </cell>
          <cell r="Q127">
            <v>0.57999999999999996</v>
          </cell>
          <cell r="R127">
            <v>5</v>
          </cell>
          <cell r="S127">
            <v>18</v>
          </cell>
        </row>
        <row r="128">
          <cell r="H128" t="str">
            <v>2020-10-29-13-41-23-01.egg</v>
          </cell>
          <cell r="I128" t="str">
            <v>velo</v>
          </cell>
          <cell r="J128" t="str">
            <v>킨텍스</v>
          </cell>
          <cell r="K128" t="str">
            <v>1전시장 4홀 - 에스컬레이터</v>
          </cell>
          <cell r="L128" t="str">
            <v>정제완료데이터</v>
          </cell>
          <cell r="M128">
            <v>93</v>
          </cell>
          <cell r="N128">
            <v>1585</v>
          </cell>
          <cell r="O128">
            <v>150</v>
          </cell>
          <cell r="P128">
            <v>2.5</v>
          </cell>
          <cell r="Q128">
            <v>2.52</v>
          </cell>
          <cell r="R128">
            <v>1</v>
          </cell>
          <cell r="S128">
            <v>13</v>
          </cell>
        </row>
        <row r="129">
          <cell r="H129" t="str">
            <v>2020-10-29-13-41-23-02.egg</v>
          </cell>
          <cell r="I129" t="str">
            <v>velo</v>
          </cell>
          <cell r="J129" t="str">
            <v>킨텍스</v>
          </cell>
          <cell r="K129" t="str">
            <v>1전시장 4홀 - 에스컬레이터</v>
          </cell>
          <cell r="L129" t="str">
            <v>정제완료데이터</v>
          </cell>
          <cell r="M129">
            <v>2577</v>
          </cell>
          <cell r="N129">
            <v>4376</v>
          </cell>
          <cell r="O129">
            <v>180</v>
          </cell>
          <cell r="P129">
            <v>3</v>
          </cell>
          <cell r="Q129">
            <v>3.02</v>
          </cell>
          <cell r="R129">
            <v>1</v>
          </cell>
          <cell r="S129">
            <v>7</v>
          </cell>
        </row>
        <row r="130">
          <cell r="H130" t="str">
            <v>2020-10-29-13-41-23-03.egg</v>
          </cell>
          <cell r="I130" t="str">
            <v>velo</v>
          </cell>
          <cell r="J130" t="str">
            <v>킨텍스</v>
          </cell>
          <cell r="K130" t="str">
            <v>1전시장 4홀 - 에스컬레이터</v>
          </cell>
          <cell r="L130" t="str">
            <v>정제완료데이터</v>
          </cell>
          <cell r="M130">
            <v>4411</v>
          </cell>
          <cell r="N130">
            <v>5960</v>
          </cell>
          <cell r="O130">
            <v>155</v>
          </cell>
          <cell r="P130">
            <v>2.5833333333333335</v>
          </cell>
          <cell r="Q130">
            <v>2.59</v>
          </cell>
          <cell r="R130">
            <v>1</v>
          </cell>
          <cell r="S130">
            <v>9</v>
          </cell>
        </row>
        <row r="131">
          <cell r="H131" t="str">
            <v>2020-10-29-14-01-24-01.egg</v>
          </cell>
          <cell r="I131" t="str">
            <v>velo</v>
          </cell>
          <cell r="J131" t="str">
            <v>킨텍스</v>
          </cell>
          <cell r="K131" t="str">
            <v>1전시장 4홀 - 에스컬레이터</v>
          </cell>
          <cell r="L131" t="str">
            <v>정제완료데이터</v>
          </cell>
          <cell r="M131">
            <v>81</v>
          </cell>
          <cell r="N131">
            <v>1880</v>
          </cell>
          <cell r="O131">
            <v>180</v>
          </cell>
          <cell r="P131">
            <v>3</v>
          </cell>
          <cell r="Q131">
            <v>3</v>
          </cell>
          <cell r="R131">
            <v>4</v>
          </cell>
          <cell r="S131">
            <v>9</v>
          </cell>
        </row>
        <row r="132">
          <cell r="H132" t="str">
            <v>2020-10-29-14-01-24-02.egg</v>
          </cell>
          <cell r="I132" t="str">
            <v>velo</v>
          </cell>
          <cell r="J132" t="str">
            <v>킨텍스</v>
          </cell>
          <cell r="K132" t="str">
            <v>1전시장 4홀 - 에스컬레이터</v>
          </cell>
          <cell r="L132" t="str">
            <v>정제완료데이터</v>
          </cell>
          <cell r="M132">
            <v>2801</v>
          </cell>
          <cell r="N132">
            <v>4600</v>
          </cell>
          <cell r="O132">
            <v>180</v>
          </cell>
          <cell r="P132">
            <v>3</v>
          </cell>
          <cell r="Q132">
            <v>3</v>
          </cell>
          <cell r="R132">
            <v>3</v>
          </cell>
          <cell r="S132">
            <v>11</v>
          </cell>
        </row>
        <row r="133">
          <cell r="H133" t="str">
            <v>2020-10-29-14-01-24-03.egg</v>
          </cell>
          <cell r="I133" t="str">
            <v>velo</v>
          </cell>
          <cell r="J133" t="str">
            <v>킨텍스</v>
          </cell>
          <cell r="K133" t="str">
            <v>1전시장 4홀 - 에스컬레이터</v>
          </cell>
          <cell r="L133" t="str">
            <v>정제완료데이터</v>
          </cell>
          <cell r="M133">
            <v>5022</v>
          </cell>
          <cell r="N133">
            <v>5978</v>
          </cell>
          <cell r="O133">
            <v>96</v>
          </cell>
          <cell r="P133">
            <v>1.6</v>
          </cell>
          <cell r="Q133">
            <v>1.61</v>
          </cell>
          <cell r="R133">
            <v>2</v>
          </cell>
          <cell r="S133">
            <v>8</v>
          </cell>
        </row>
        <row r="134">
          <cell r="H134" t="str">
            <v>2020-10-29-14-11-25-01.egg</v>
          </cell>
          <cell r="I134" t="str">
            <v>velo</v>
          </cell>
          <cell r="J134" t="str">
            <v>킨텍스</v>
          </cell>
          <cell r="K134" t="str">
            <v>1전시장 4홀 - 에스컬레이터</v>
          </cell>
          <cell r="L134" t="str">
            <v>정제완료데이터</v>
          </cell>
          <cell r="M134">
            <v>220</v>
          </cell>
          <cell r="N134">
            <v>2019</v>
          </cell>
          <cell r="O134">
            <v>180</v>
          </cell>
          <cell r="P134">
            <v>3</v>
          </cell>
          <cell r="Q134">
            <v>3.01</v>
          </cell>
          <cell r="R134">
            <v>7</v>
          </cell>
          <cell r="S134">
            <v>15</v>
          </cell>
        </row>
        <row r="135">
          <cell r="H135" t="str">
            <v>2020-10-29-14-11-25-02.egg</v>
          </cell>
          <cell r="I135" t="str">
            <v>velo</v>
          </cell>
          <cell r="J135" t="str">
            <v>킨텍스</v>
          </cell>
          <cell r="K135" t="str">
            <v>1전시장 4홀 - 에스컬레이터</v>
          </cell>
          <cell r="L135" t="str">
            <v>정제완료데이터</v>
          </cell>
          <cell r="M135">
            <v>2042</v>
          </cell>
          <cell r="N135">
            <v>2636</v>
          </cell>
          <cell r="O135">
            <v>60</v>
          </cell>
          <cell r="P135">
            <v>1</v>
          </cell>
          <cell r="Q135">
            <v>1</v>
          </cell>
          <cell r="R135">
            <v>2</v>
          </cell>
          <cell r="S135">
            <v>10</v>
          </cell>
        </row>
        <row r="136">
          <cell r="H136" t="str">
            <v>2020-10-29-14-11-25-03.egg</v>
          </cell>
          <cell r="I136" t="str">
            <v>velo</v>
          </cell>
          <cell r="J136" t="str">
            <v>킨텍스</v>
          </cell>
          <cell r="K136" t="str">
            <v>1전시장 4홀 - 에스컬레이터</v>
          </cell>
          <cell r="L136" t="str">
            <v>정제완료데이터</v>
          </cell>
          <cell r="M136">
            <v>3098</v>
          </cell>
          <cell r="N136">
            <v>4897</v>
          </cell>
          <cell r="O136">
            <v>180</v>
          </cell>
          <cell r="P136">
            <v>3</v>
          </cell>
          <cell r="Q136">
            <v>2.96</v>
          </cell>
          <cell r="R136">
            <v>3</v>
          </cell>
          <cell r="S136">
            <v>9</v>
          </cell>
        </row>
        <row r="137">
          <cell r="H137" t="str">
            <v>2020-10-29-14-11-25-04.egg</v>
          </cell>
          <cell r="I137" t="str">
            <v>velo</v>
          </cell>
          <cell r="J137" t="str">
            <v>킨텍스</v>
          </cell>
          <cell r="K137" t="str">
            <v>1전시장 4홀 - 에스컬레이터</v>
          </cell>
          <cell r="L137" t="str">
            <v>정제완료데이터</v>
          </cell>
          <cell r="M137">
            <v>4919</v>
          </cell>
          <cell r="N137">
            <v>5975</v>
          </cell>
          <cell r="O137">
            <v>106</v>
          </cell>
          <cell r="P137">
            <v>1.7666666666666666</v>
          </cell>
          <cell r="Q137">
            <v>1.75</v>
          </cell>
          <cell r="R137">
            <v>5</v>
          </cell>
          <cell r="S137">
            <v>7</v>
          </cell>
        </row>
        <row r="138">
          <cell r="H138" t="str">
            <v>2020-10-29-14-21-26-01.egg</v>
          </cell>
          <cell r="I138" t="str">
            <v>velo</v>
          </cell>
          <cell r="J138" t="str">
            <v>킨텍스</v>
          </cell>
          <cell r="K138" t="str">
            <v>1전시장 4홀 - 에스컬레이터</v>
          </cell>
          <cell r="L138" t="str">
            <v>정제완료데이터</v>
          </cell>
          <cell r="M138">
            <v>159</v>
          </cell>
          <cell r="N138">
            <v>1958</v>
          </cell>
          <cell r="O138">
            <v>180</v>
          </cell>
          <cell r="P138">
            <v>3</v>
          </cell>
          <cell r="Q138">
            <v>3.02</v>
          </cell>
          <cell r="R138">
            <v>4</v>
          </cell>
          <cell r="S138">
            <v>13</v>
          </cell>
        </row>
        <row r="139">
          <cell r="H139" t="str">
            <v>2020-10-29-14-21-26-02.egg</v>
          </cell>
          <cell r="I139" t="str">
            <v>velo</v>
          </cell>
          <cell r="J139" t="str">
            <v>킨텍스</v>
          </cell>
          <cell r="K139" t="str">
            <v>1전시장 4홀 - 에스컬레이터</v>
          </cell>
          <cell r="L139" t="str">
            <v>정제완료데이터</v>
          </cell>
          <cell r="M139">
            <v>2329</v>
          </cell>
          <cell r="N139">
            <v>4128</v>
          </cell>
          <cell r="O139">
            <v>180</v>
          </cell>
          <cell r="P139">
            <v>3</v>
          </cell>
          <cell r="Q139">
            <v>3.04</v>
          </cell>
          <cell r="R139">
            <v>5</v>
          </cell>
          <cell r="S139">
            <v>14</v>
          </cell>
        </row>
        <row r="140">
          <cell r="H140" t="str">
            <v>2020-10-29-14-21-26-03.egg</v>
          </cell>
          <cell r="I140" t="str">
            <v>velo</v>
          </cell>
          <cell r="J140" t="str">
            <v>킨텍스</v>
          </cell>
          <cell r="K140" t="str">
            <v>1전시장 4홀 - 에스컬레이터</v>
          </cell>
          <cell r="L140" t="str">
            <v>정제완료데이터</v>
          </cell>
          <cell r="M140">
            <v>4201</v>
          </cell>
          <cell r="N140">
            <v>5982</v>
          </cell>
          <cell r="O140">
            <v>179</v>
          </cell>
          <cell r="P140">
            <v>2.9833333333333334</v>
          </cell>
          <cell r="Q140">
            <v>3.01</v>
          </cell>
          <cell r="R140">
            <v>3</v>
          </cell>
          <cell r="S140">
            <v>14</v>
          </cell>
        </row>
        <row r="141">
          <cell r="H141" t="str">
            <v>2020-10-29-14-31-29-01.egg</v>
          </cell>
          <cell r="I141" t="str">
            <v>velo</v>
          </cell>
          <cell r="J141" t="str">
            <v>킨텍스</v>
          </cell>
          <cell r="K141" t="str">
            <v>1전시장 4홀 - 에스컬레이터</v>
          </cell>
          <cell r="L141" t="str">
            <v>정제완료데이터</v>
          </cell>
          <cell r="M141">
            <v>71</v>
          </cell>
          <cell r="N141">
            <v>1870</v>
          </cell>
          <cell r="O141">
            <v>180</v>
          </cell>
          <cell r="P141">
            <v>3</v>
          </cell>
          <cell r="Q141">
            <v>3</v>
          </cell>
          <cell r="R141">
            <v>2</v>
          </cell>
          <cell r="S141">
            <v>10</v>
          </cell>
        </row>
        <row r="142">
          <cell r="H142" t="str">
            <v>2020-10-29-14-31-29-02.egg</v>
          </cell>
          <cell r="I142" t="str">
            <v>velo</v>
          </cell>
          <cell r="J142" t="str">
            <v>킨텍스</v>
          </cell>
          <cell r="K142" t="str">
            <v>1전시장 4홀 - 에스컬레이터</v>
          </cell>
          <cell r="L142" t="str">
            <v>정제완료데이터</v>
          </cell>
          <cell r="M142">
            <v>2167</v>
          </cell>
          <cell r="N142">
            <v>3966</v>
          </cell>
          <cell r="O142">
            <v>180</v>
          </cell>
          <cell r="P142">
            <v>3</v>
          </cell>
          <cell r="Q142">
            <v>2.96</v>
          </cell>
          <cell r="R142">
            <v>1</v>
          </cell>
          <cell r="S142">
            <v>12</v>
          </cell>
        </row>
        <row r="143">
          <cell r="H143" t="str">
            <v>2020-10-29-14-31-29-03.egg</v>
          </cell>
          <cell r="I143" t="str">
            <v>velo</v>
          </cell>
          <cell r="J143" t="str">
            <v>킨텍스</v>
          </cell>
          <cell r="K143" t="str">
            <v>1전시장 4홀 - 에스컬레이터</v>
          </cell>
          <cell r="L143" t="str">
            <v>정제완료데이터</v>
          </cell>
          <cell r="M143">
            <v>4118</v>
          </cell>
          <cell r="N143">
            <v>5917</v>
          </cell>
          <cell r="O143">
            <v>180</v>
          </cell>
          <cell r="P143">
            <v>3</v>
          </cell>
          <cell r="Q143">
            <v>2.92</v>
          </cell>
          <cell r="R143">
            <v>3</v>
          </cell>
          <cell r="S143">
            <v>11</v>
          </cell>
        </row>
        <row r="144">
          <cell r="H144" t="str">
            <v>2020-10-29-14-41-30-01.egg</v>
          </cell>
          <cell r="I144" t="str">
            <v>velo</v>
          </cell>
          <cell r="J144" t="str">
            <v>킨텍스</v>
          </cell>
          <cell r="K144" t="str">
            <v>1전시장 4홀 - 에스컬레이터</v>
          </cell>
          <cell r="L144" t="str">
            <v>정제완료데이터</v>
          </cell>
          <cell r="M144">
            <v>241</v>
          </cell>
          <cell r="N144">
            <v>2040</v>
          </cell>
          <cell r="O144">
            <v>180</v>
          </cell>
          <cell r="P144">
            <v>3</v>
          </cell>
          <cell r="Q144">
            <v>2.91</v>
          </cell>
          <cell r="R144">
            <v>4</v>
          </cell>
          <cell r="S144">
            <v>11</v>
          </cell>
        </row>
        <row r="145">
          <cell r="H145" t="str">
            <v>2020-10-29-14-41-30-02.egg</v>
          </cell>
          <cell r="I145" t="str">
            <v>velo</v>
          </cell>
          <cell r="J145" t="str">
            <v>킨텍스</v>
          </cell>
          <cell r="K145" t="str">
            <v>1전시장 4홀 - 에스컬레이터</v>
          </cell>
          <cell r="L145" t="str">
            <v>정제완료데이터</v>
          </cell>
          <cell r="M145">
            <v>2081</v>
          </cell>
          <cell r="N145">
            <v>3880</v>
          </cell>
          <cell r="O145">
            <v>180</v>
          </cell>
          <cell r="P145">
            <v>3</v>
          </cell>
          <cell r="Q145">
            <v>2.92</v>
          </cell>
          <cell r="R145">
            <v>2</v>
          </cell>
          <cell r="S145">
            <v>9</v>
          </cell>
        </row>
        <row r="146">
          <cell r="H146" t="str">
            <v>2020-10-29-14-41-30-03.egg</v>
          </cell>
          <cell r="I146" t="str">
            <v>velo</v>
          </cell>
          <cell r="J146" t="str">
            <v>킨텍스</v>
          </cell>
          <cell r="K146" t="str">
            <v>1전시장 4홀 - 에스컬레이터</v>
          </cell>
          <cell r="L146" t="str">
            <v>정제완료데이터</v>
          </cell>
          <cell r="M146">
            <v>4059</v>
          </cell>
          <cell r="N146">
            <v>5858</v>
          </cell>
          <cell r="O146">
            <v>180</v>
          </cell>
          <cell r="P146">
            <v>3</v>
          </cell>
          <cell r="Q146">
            <v>2.99</v>
          </cell>
          <cell r="R146">
            <v>1</v>
          </cell>
          <cell r="S146">
            <v>10</v>
          </cell>
        </row>
        <row r="147">
          <cell r="H147" t="str">
            <v>2020-10-29-15-01-31-01.egg</v>
          </cell>
          <cell r="I147" t="str">
            <v>velo</v>
          </cell>
          <cell r="J147" t="str">
            <v>킨텍스</v>
          </cell>
          <cell r="K147" t="str">
            <v>1전시장 4홀 - 에스컬레이터</v>
          </cell>
          <cell r="L147" t="str">
            <v>정제완료데이터</v>
          </cell>
          <cell r="M147">
            <v>244</v>
          </cell>
          <cell r="N147">
            <v>2043</v>
          </cell>
          <cell r="O147">
            <v>180</v>
          </cell>
          <cell r="P147">
            <v>3</v>
          </cell>
          <cell r="Q147">
            <v>2.95</v>
          </cell>
          <cell r="R147">
            <v>3</v>
          </cell>
          <cell r="S147">
            <v>10</v>
          </cell>
        </row>
        <row r="148">
          <cell r="H148" t="str">
            <v>2020-10-29-15-01-31-02.egg</v>
          </cell>
          <cell r="I148" t="str">
            <v>velo</v>
          </cell>
          <cell r="J148" t="str">
            <v>킨텍스</v>
          </cell>
          <cell r="K148" t="str">
            <v>1전시장 4홀 - 에스컬레이터</v>
          </cell>
          <cell r="L148" t="str">
            <v>정제완료데이터</v>
          </cell>
          <cell r="M148">
            <v>2168</v>
          </cell>
          <cell r="N148">
            <v>3965</v>
          </cell>
          <cell r="O148">
            <v>180</v>
          </cell>
          <cell r="P148">
            <v>3</v>
          </cell>
          <cell r="Q148">
            <v>2.98</v>
          </cell>
          <cell r="R148">
            <v>3</v>
          </cell>
          <cell r="S148">
            <v>11</v>
          </cell>
        </row>
        <row r="149">
          <cell r="H149" t="str">
            <v>2020-10-29-15-01-31-03.egg</v>
          </cell>
          <cell r="I149" t="str">
            <v>velo</v>
          </cell>
          <cell r="J149" t="str">
            <v>킨텍스</v>
          </cell>
          <cell r="K149" t="str">
            <v>1전시장 4홀 - 에스컬레이터</v>
          </cell>
          <cell r="L149" t="str">
            <v>정제완료데이터</v>
          </cell>
          <cell r="M149">
            <v>4674</v>
          </cell>
          <cell r="N149">
            <v>5974</v>
          </cell>
          <cell r="O149">
            <v>131</v>
          </cell>
          <cell r="P149">
            <v>2.1833333333333331</v>
          </cell>
          <cell r="Q149">
            <v>2.12</v>
          </cell>
          <cell r="R149">
            <v>4</v>
          </cell>
          <cell r="S149">
            <v>10</v>
          </cell>
        </row>
        <row r="150">
          <cell r="H150" t="str">
            <v>2020-10-29-15-11-32-01.egg</v>
          </cell>
          <cell r="I150" t="str">
            <v>velo</v>
          </cell>
          <cell r="J150" t="str">
            <v>킨텍스</v>
          </cell>
          <cell r="K150" t="str">
            <v>1전시장 4홀 - 에스컬레이터</v>
          </cell>
          <cell r="L150" t="str">
            <v>정제완료데이터</v>
          </cell>
          <cell r="M150">
            <v>131</v>
          </cell>
          <cell r="N150">
            <v>1930</v>
          </cell>
          <cell r="O150">
            <v>180</v>
          </cell>
          <cell r="P150">
            <v>3</v>
          </cell>
          <cell r="Q150">
            <v>2.91</v>
          </cell>
          <cell r="R150">
            <v>4</v>
          </cell>
          <cell r="S150">
            <v>10</v>
          </cell>
        </row>
        <row r="151">
          <cell r="H151" t="str">
            <v>2020-10-29-15-11-32-02.egg</v>
          </cell>
          <cell r="I151" t="str">
            <v>velo</v>
          </cell>
          <cell r="J151" t="str">
            <v>킨텍스</v>
          </cell>
          <cell r="K151" t="str">
            <v>1전시장 4홀 - 에스컬레이터</v>
          </cell>
          <cell r="L151" t="str">
            <v>정제완료데이터</v>
          </cell>
          <cell r="M151">
            <v>2051</v>
          </cell>
          <cell r="N151">
            <v>3850</v>
          </cell>
          <cell r="O151">
            <v>180</v>
          </cell>
          <cell r="P151">
            <v>3</v>
          </cell>
          <cell r="Q151">
            <v>2.92</v>
          </cell>
          <cell r="R151">
            <v>3</v>
          </cell>
          <cell r="S151">
            <v>14</v>
          </cell>
        </row>
        <row r="152">
          <cell r="H152" t="str">
            <v>2020-10-29-15-11-32-03.egg</v>
          </cell>
          <cell r="I152" t="str">
            <v>velo</v>
          </cell>
          <cell r="J152" t="str">
            <v>킨텍스</v>
          </cell>
          <cell r="K152" t="str">
            <v>1전시장 4홀 - 에스컬레이터</v>
          </cell>
          <cell r="L152" t="str">
            <v>정제완료데이터</v>
          </cell>
          <cell r="M152">
            <v>5301</v>
          </cell>
          <cell r="N152">
            <v>5970</v>
          </cell>
          <cell r="O152">
            <v>67</v>
          </cell>
          <cell r="P152">
            <v>1.1166666666666667</v>
          </cell>
          <cell r="Q152">
            <v>1.1200000000000001</v>
          </cell>
          <cell r="R152">
            <v>1</v>
          </cell>
          <cell r="S152">
            <v>6</v>
          </cell>
        </row>
        <row r="153">
          <cell r="H153" t="str">
            <v>2020-10-29-15-21-32-01.egg</v>
          </cell>
          <cell r="I153" t="str">
            <v>velo</v>
          </cell>
          <cell r="J153" t="str">
            <v>킨텍스</v>
          </cell>
          <cell r="K153" t="str">
            <v>1전시장 4홀 - 에스컬레이터</v>
          </cell>
          <cell r="L153" t="str">
            <v>정제완료데이터</v>
          </cell>
          <cell r="M153">
            <v>94</v>
          </cell>
          <cell r="N153">
            <v>733</v>
          </cell>
          <cell r="O153">
            <v>64</v>
          </cell>
          <cell r="P153">
            <v>1.0666666666666667</v>
          </cell>
          <cell r="Q153">
            <v>1.07</v>
          </cell>
          <cell r="R153">
            <v>4</v>
          </cell>
          <cell r="S153">
            <v>8</v>
          </cell>
        </row>
        <row r="154">
          <cell r="H154" t="str">
            <v>2020-10-29-15-21-32-02.egg</v>
          </cell>
          <cell r="I154" t="str">
            <v>velo</v>
          </cell>
          <cell r="J154" t="str">
            <v>킨텍스</v>
          </cell>
          <cell r="K154" t="str">
            <v>1전시장 4홀 - 에스컬레이터</v>
          </cell>
          <cell r="L154" t="str">
            <v>정제완료데이터</v>
          </cell>
          <cell r="M154">
            <v>1098</v>
          </cell>
          <cell r="N154">
            <v>2897</v>
          </cell>
          <cell r="O154">
            <v>180</v>
          </cell>
          <cell r="P154">
            <v>3</v>
          </cell>
          <cell r="Q154">
            <v>3.02</v>
          </cell>
          <cell r="R154">
            <v>1</v>
          </cell>
          <cell r="S154">
            <v>10</v>
          </cell>
        </row>
        <row r="155">
          <cell r="H155" t="str">
            <v>2020-10-29-15-21-32-03.egg</v>
          </cell>
          <cell r="I155" t="str">
            <v>velo</v>
          </cell>
          <cell r="J155" t="str">
            <v>킨텍스</v>
          </cell>
          <cell r="K155" t="str">
            <v>1전시장 4홀 - 에스컬레이터</v>
          </cell>
          <cell r="L155" t="str">
            <v>정제완료데이터</v>
          </cell>
          <cell r="M155">
            <v>2945</v>
          </cell>
          <cell r="N155">
            <v>4744</v>
          </cell>
          <cell r="O155">
            <v>180</v>
          </cell>
          <cell r="P155">
            <v>3</v>
          </cell>
          <cell r="Q155">
            <v>3.02</v>
          </cell>
          <cell r="R155">
            <v>1</v>
          </cell>
          <cell r="S155">
            <v>13</v>
          </cell>
        </row>
        <row r="156">
          <cell r="H156" t="str">
            <v>2020-10-29-15-21-32-04.egg</v>
          </cell>
          <cell r="I156" t="str">
            <v>velo</v>
          </cell>
          <cell r="J156" t="str">
            <v>킨텍스</v>
          </cell>
          <cell r="K156" t="str">
            <v>1전시장 4홀 - 에스컬레이터</v>
          </cell>
          <cell r="L156" t="str">
            <v>정제완료데이터</v>
          </cell>
          <cell r="M156">
            <v>4931</v>
          </cell>
          <cell r="N156">
            <v>5960</v>
          </cell>
          <cell r="O156">
            <v>103</v>
          </cell>
          <cell r="P156">
            <v>1.7166666666666666</v>
          </cell>
          <cell r="Q156">
            <v>1.7</v>
          </cell>
          <cell r="R156">
            <v>4</v>
          </cell>
          <cell r="S156">
            <v>9</v>
          </cell>
        </row>
        <row r="157">
          <cell r="H157" t="str">
            <v>2020-10-29-15-31-33-01.egg</v>
          </cell>
          <cell r="I157" t="str">
            <v>velo</v>
          </cell>
          <cell r="J157" t="str">
            <v>킨텍스</v>
          </cell>
          <cell r="K157" t="str">
            <v>1전시장 4홀 - 에스컬레이터</v>
          </cell>
          <cell r="L157" t="str">
            <v>정제완료데이터</v>
          </cell>
          <cell r="M157">
            <v>108</v>
          </cell>
          <cell r="N157">
            <v>1907</v>
          </cell>
          <cell r="O157">
            <v>180</v>
          </cell>
          <cell r="P157">
            <v>3</v>
          </cell>
          <cell r="Q157">
            <v>2.94</v>
          </cell>
          <cell r="R157">
            <v>3</v>
          </cell>
          <cell r="S157">
            <v>10</v>
          </cell>
        </row>
        <row r="158">
          <cell r="H158" t="str">
            <v>2020-10-29-15-31-33-02.egg</v>
          </cell>
          <cell r="I158" t="str">
            <v>velo</v>
          </cell>
          <cell r="J158" t="str">
            <v>킨텍스</v>
          </cell>
          <cell r="K158" t="str">
            <v>1전시장 4홀 - 에스컬레이터</v>
          </cell>
          <cell r="L158" t="str">
            <v>정제완료데이터</v>
          </cell>
          <cell r="M158">
            <v>2021</v>
          </cell>
          <cell r="N158">
            <v>3820</v>
          </cell>
          <cell r="O158">
            <v>180</v>
          </cell>
          <cell r="P158">
            <v>3</v>
          </cell>
          <cell r="Q158">
            <v>2.96</v>
          </cell>
          <cell r="R158">
            <v>3</v>
          </cell>
          <cell r="S158">
            <v>9</v>
          </cell>
        </row>
        <row r="159">
          <cell r="H159" t="str">
            <v>2020-10-29-15-31-33-03.egg</v>
          </cell>
          <cell r="I159" t="str">
            <v>velo</v>
          </cell>
          <cell r="J159" t="str">
            <v>킨텍스</v>
          </cell>
          <cell r="K159" t="str">
            <v>1전시장 4홀 - 에스컬레이터</v>
          </cell>
          <cell r="L159" t="str">
            <v>정제완료데이터</v>
          </cell>
          <cell r="M159">
            <v>4072</v>
          </cell>
          <cell r="N159">
            <v>5871</v>
          </cell>
          <cell r="O159">
            <v>180</v>
          </cell>
          <cell r="P159">
            <v>3</v>
          </cell>
          <cell r="Q159">
            <v>2.93</v>
          </cell>
          <cell r="R159">
            <v>2</v>
          </cell>
          <cell r="S159">
            <v>14</v>
          </cell>
        </row>
        <row r="160">
          <cell r="H160" t="str">
            <v>2020-10-29-15-41-34-01.egg</v>
          </cell>
          <cell r="I160" t="str">
            <v>velo</v>
          </cell>
          <cell r="J160" t="str">
            <v>킨텍스</v>
          </cell>
          <cell r="K160" t="str">
            <v>1전시장 4홀 - 에스컬레이터</v>
          </cell>
          <cell r="L160" t="str">
            <v>정제완료데이터</v>
          </cell>
          <cell r="M160">
            <v>105</v>
          </cell>
          <cell r="N160">
            <v>1904</v>
          </cell>
          <cell r="O160">
            <v>180</v>
          </cell>
          <cell r="P160">
            <v>3</v>
          </cell>
          <cell r="Q160">
            <v>2.97</v>
          </cell>
          <cell r="R160">
            <v>0</v>
          </cell>
          <cell r="S160">
            <v>10</v>
          </cell>
        </row>
        <row r="161">
          <cell r="H161" t="str">
            <v>2020-10-29-15-41-34-02.egg</v>
          </cell>
          <cell r="I161" t="str">
            <v>velo</v>
          </cell>
          <cell r="J161" t="str">
            <v>킨텍스</v>
          </cell>
          <cell r="K161" t="str">
            <v>1전시장 4홀 - 에스컬레이터</v>
          </cell>
          <cell r="L161" t="str">
            <v>정제완료데이터</v>
          </cell>
          <cell r="M161">
            <v>2391</v>
          </cell>
          <cell r="N161">
            <v>4190</v>
          </cell>
          <cell r="O161">
            <v>180</v>
          </cell>
          <cell r="P161">
            <v>3</v>
          </cell>
          <cell r="Q161">
            <v>3.03</v>
          </cell>
          <cell r="R161">
            <v>2</v>
          </cell>
          <cell r="S161">
            <v>13</v>
          </cell>
        </row>
        <row r="162">
          <cell r="H162" t="str">
            <v>2020-10-29-15-41-34-03.egg</v>
          </cell>
          <cell r="I162" t="str">
            <v>velo</v>
          </cell>
          <cell r="J162" t="str">
            <v>킨텍스</v>
          </cell>
          <cell r="K162" t="str">
            <v>1전시장 4홀 - 에스컬레이터</v>
          </cell>
          <cell r="L162" t="str">
            <v>정제완료데이터</v>
          </cell>
          <cell r="M162">
            <v>4274</v>
          </cell>
          <cell r="N162">
            <v>5950</v>
          </cell>
          <cell r="O162">
            <v>168</v>
          </cell>
          <cell r="P162">
            <v>2.8</v>
          </cell>
          <cell r="Q162">
            <v>2.82</v>
          </cell>
          <cell r="R162">
            <v>3</v>
          </cell>
          <cell r="S162">
            <v>13</v>
          </cell>
        </row>
        <row r="163">
          <cell r="H163" t="str">
            <v>2020-10-29-15-51-35-01.egg</v>
          </cell>
          <cell r="I163" t="str">
            <v>velo</v>
          </cell>
          <cell r="J163" t="str">
            <v>킨텍스</v>
          </cell>
          <cell r="K163" t="str">
            <v>1전시장 4홀 - 에스컬레이터</v>
          </cell>
          <cell r="L163" t="str">
            <v>정제완료데이터</v>
          </cell>
          <cell r="M163">
            <v>121</v>
          </cell>
          <cell r="N163">
            <v>1920</v>
          </cell>
          <cell r="O163">
            <v>180</v>
          </cell>
          <cell r="P163">
            <v>3</v>
          </cell>
          <cell r="Q163">
            <v>3.02</v>
          </cell>
          <cell r="R163">
            <v>3</v>
          </cell>
          <cell r="S163">
            <v>15</v>
          </cell>
        </row>
        <row r="164">
          <cell r="H164" t="str">
            <v>2020-10-29-15-51-35-02.egg</v>
          </cell>
          <cell r="I164" t="str">
            <v>velo</v>
          </cell>
          <cell r="J164" t="str">
            <v>킨텍스</v>
          </cell>
          <cell r="K164" t="str">
            <v>1전시장 4홀 - 에스컬레이터</v>
          </cell>
          <cell r="L164" t="str">
            <v>정제완료데이터</v>
          </cell>
          <cell r="M164">
            <v>2030</v>
          </cell>
          <cell r="N164">
            <v>3829</v>
          </cell>
          <cell r="O164">
            <v>180</v>
          </cell>
          <cell r="P164">
            <v>3</v>
          </cell>
          <cell r="Q164">
            <v>3.03</v>
          </cell>
          <cell r="R164">
            <v>5</v>
          </cell>
          <cell r="S164">
            <v>12</v>
          </cell>
        </row>
        <row r="165">
          <cell r="H165" t="str">
            <v>2020-10-29-15-51-35-03.egg</v>
          </cell>
          <cell r="I165" t="str">
            <v>velo</v>
          </cell>
          <cell r="J165" t="str">
            <v>킨텍스</v>
          </cell>
          <cell r="K165" t="str">
            <v>1전시장 4홀 - 에스컬레이터</v>
          </cell>
          <cell r="L165" t="str">
            <v>정제완료데이터</v>
          </cell>
          <cell r="M165">
            <v>4037</v>
          </cell>
          <cell r="N165">
            <v>5836</v>
          </cell>
          <cell r="O165">
            <v>180</v>
          </cell>
          <cell r="P165">
            <v>3</v>
          </cell>
          <cell r="Q165">
            <v>3.04</v>
          </cell>
          <cell r="R165">
            <v>6</v>
          </cell>
          <cell r="S165">
            <v>16</v>
          </cell>
        </row>
        <row r="166">
          <cell r="H166" t="str">
            <v>2020-10-29-16-01-35-01.egg</v>
          </cell>
          <cell r="I166" t="str">
            <v>velo</v>
          </cell>
          <cell r="J166" t="str">
            <v>킨텍스</v>
          </cell>
          <cell r="K166" t="str">
            <v>1전시장 4홀 - 에스컬레이터</v>
          </cell>
          <cell r="L166" t="str">
            <v>정제완료데이터</v>
          </cell>
          <cell r="M166">
            <v>136</v>
          </cell>
          <cell r="N166">
            <v>1935</v>
          </cell>
          <cell r="O166">
            <v>180</v>
          </cell>
          <cell r="P166">
            <v>3</v>
          </cell>
          <cell r="Q166">
            <v>3</v>
          </cell>
          <cell r="R166">
            <v>4</v>
          </cell>
          <cell r="S166">
            <v>11</v>
          </cell>
        </row>
        <row r="167">
          <cell r="H167" t="str">
            <v>2020-10-29-16-01-35-02.egg</v>
          </cell>
          <cell r="I167" t="str">
            <v>velo</v>
          </cell>
          <cell r="J167" t="str">
            <v>킨텍스</v>
          </cell>
          <cell r="K167" t="str">
            <v>1전시장 4홀 - 에스컬레이터</v>
          </cell>
          <cell r="L167" t="str">
            <v>정제완료데이터</v>
          </cell>
          <cell r="M167">
            <v>2095</v>
          </cell>
          <cell r="N167">
            <v>3894</v>
          </cell>
          <cell r="O167">
            <v>180</v>
          </cell>
          <cell r="P167">
            <v>3</v>
          </cell>
          <cell r="Q167">
            <v>2.93</v>
          </cell>
          <cell r="R167">
            <v>3</v>
          </cell>
          <cell r="S167">
            <v>11</v>
          </cell>
        </row>
        <row r="168">
          <cell r="H168" t="str">
            <v>2020-10-29-16-01-35-03.egg</v>
          </cell>
          <cell r="I168" t="str">
            <v>velo</v>
          </cell>
          <cell r="J168" t="str">
            <v>킨텍스</v>
          </cell>
          <cell r="K168" t="str">
            <v>1전시장 4홀 - 에스컬레이터</v>
          </cell>
          <cell r="L168" t="str">
            <v>정제완료데이터</v>
          </cell>
          <cell r="M168">
            <v>4005</v>
          </cell>
          <cell r="N168">
            <v>5804</v>
          </cell>
          <cell r="O168">
            <v>180</v>
          </cell>
          <cell r="P168">
            <v>3</v>
          </cell>
          <cell r="Q168">
            <v>2.91</v>
          </cell>
          <cell r="R168">
            <v>6</v>
          </cell>
          <cell r="S168">
            <v>11</v>
          </cell>
        </row>
        <row r="169">
          <cell r="H169" t="str">
            <v>2020-10-29-16-11-37-01.egg</v>
          </cell>
          <cell r="I169" t="str">
            <v>velo</v>
          </cell>
          <cell r="J169" t="str">
            <v>킨텍스</v>
          </cell>
          <cell r="K169" t="str">
            <v>1전시장 4홀 - 에스컬레이터</v>
          </cell>
          <cell r="L169" t="str">
            <v>정제완료데이터</v>
          </cell>
          <cell r="M169">
            <v>104</v>
          </cell>
          <cell r="N169">
            <v>1903</v>
          </cell>
          <cell r="O169">
            <v>180</v>
          </cell>
          <cell r="P169">
            <v>3</v>
          </cell>
          <cell r="Q169">
            <v>2.89</v>
          </cell>
          <cell r="R169">
            <v>3</v>
          </cell>
          <cell r="S169">
            <v>14</v>
          </cell>
        </row>
        <row r="170">
          <cell r="H170" t="str">
            <v>2020-10-29-16-11-37-02.egg</v>
          </cell>
          <cell r="I170" t="str">
            <v>velo</v>
          </cell>
          <cell r="J170" t="str">
            <v>킨텍스</v>
          </cell>
          <cell r="K170" t="str">
            <v>1전시장 4홀 - 에스컬레이터</v>
          </cell>
          <cell r="L170" t="str">
            <v>정제완료데이터</v>
          </cell>
          <cell r="M170">
            <v>1953</v>
          </cell>
          <cell r="N170">
            <v>3752</v>
          </cell>
          <cell r="O170">
            <v>180</v>
          </cell>
          <cell r="P170">
            <v>3</v>
          </cell>
          <cell r="Q170">
            <v>2.92</v>
          </cell>
          <cell r="R170">
            <v>4</v>
          </cell>
          <cell r="S170">
            <v>9</v>
          </cell>
        </row>
        <row r="171">
          <cell r="H171" t="str">
            <v>2020-10-29-16-11-37-03.egg</v>
          </cell>
          <cell r="I171" t="str">
            <v>velo</v>
          </cell>
          <cell r="J171" t="str">
            <v>킨텍스</v>
          </cell>
          <cell r="K171" t="str">
            <v>1전시장 4홀 - 에스컬레이터</v>
          </cell>
          <cell r="L171" t="str">
            <v>정제완료데이터</v>
          </cell>
          <cell r="M171">
            <v>3908</v>
          </cell>
          <cell r="N171">
            <v>5707</v>
          </cell>
          <cell r="O171">
            <v>180</v>
          </cell>
          <cell r="P171">
            <v>3</v>
          </cell>
          <cell r="Q171">
            <v>2.95</v>
          </cell>
          <cell r="R171">
            <v>6</v>
          </cell>
          <cell r="S171">
            <v>16</v>
          </cell>
        </row>
        <row r="172">
          <cell r="H172" t="str">
            <v>2020-10-29-16-21-37-01.egg</v>
          </cell>
          <cell r="I172" t="str">
            <v>velo</v>
          </cell>
          <cell r="J172" t="str">
            <v>킨텍스</v>
          </cell>
          <cell r="K172" t="str">
            <v>1전시장 4홀 - 에스컬레이터</v>
          </cell>
          <cell r="L172" t="str">
            <v>정제완료데이터</v>
          </cell>
          <cell r="M172">
            <v>184</v>
          </cell>
          <cell r="N172">
            <v>1983</v>
          </cell>
          <cell r="O172">
            <v>180</v>
          </cell>
          <cell r="P172">
            <v>3</v>
          </cell>
          <cell r="Q172">
            <v>2.95</v>
          </cell>
          <cell r="R172">
            <v>5</v>
          </cell>
          <cell r="S172">
            <v>10</v>
          </cell>
        </row>
        <row r="173">
          <cell r="H173" t="str">
            <v>2020-10-29-16-21-37-02.egg</v>
          </cell>
          <cell r="I173" t="str">
            <v>velo</v>
          </cell>
          <cell r="J173" t="str">
            <v>킨텍스</v>
          </cell>
          <cell r="K173" t="str">
            <v>1전시장 4홀 - 에스컬레이터</v>
          </cell>
          <cell r="L173" t="str">
            <v>정제완료데이터</v>
          </cell>
          <cell r="M173">
            <v>2126</v>
          </cell>
          <cell r="N173">
            <v>3925</v>
          </cell>
          <cell r="O173">
            <v>180</v>
          </cell>
          <cell r="P173">
            <v>3</v>
          </cell>
          <cell r="Q173">
            <v>2.96</v>
          </cell>
          <cell r="R173">
            <v>5</v>
          </cell>
          <cell r="S173">
            <v>12</v>
          </cell>
        </row>
        <row r="174">
          <cell r="H174" t="str">
            <v>2020-10-29-16-21-37-03.egg</v>
          </cell>
          <cell r="I174" t="str">
            <v>velo</v>
          </cell>
          <cell r="J174" t="str">
            <v>킨텍스</v>
          </cell>
          <cell r="K174" t="str">
            <v>1전시장 4홀 - 에스컬레이터</v>
          </cell>
          <cell r="L174" t="str">
            <v>정제완료데이터</v>
          </cell>
          <cell r="M174">
            <v>4039</v>
          </cell>
          <cell r="N174">
            <v>5838</v>
          </cell>
          <cell r="O174">
            <v>180</v>
          </cell>
          <cell r="P174">
            <v>3</v>
          </cell>
          <cell r="Q174">
            <v>2.98</v>
          </cell>
          <cell r="R174">
            <v>4</v>
          </cell>
          <cell r="S174">
            <v>16</v>
          </cell>
        </row>
        <row r="175">
          <cell r="H175" t="str">
            <v>2020-10-29-16-31-41-01.egg</v>
          </cell>
          <cell r="I175" t="str">
            <v>velo</v>
          </cell>
          <cell r="J175" t="str">
            <v>킨텍스</v>
          </cell>
          <cell r="K175" t="str">
            <v>1전시장 4홀 - 에스컬레이터</v>
          </cell>
          <cell r="L175" t="str">
            <v>정제완료데이터</v>
          </cell>
          <cell r="M175">
            <v>164</v>
          </cell>
          <cell r="N175">
            <v>1963</v>
          </cell>
          <cell r="O175">
            <v>180</v>
          </cell>
          <cell r="P175">
            <v>3</v>
          </cell>
          <cell r="Q175">
            <v>2.98</v>
          </cell>
          <cell r="R175">
            <v>3</v>
          </cell>
          <cell r="S175">
            <v>11</v>
          </cell>
        </row>
        <row r="176">
          <cell r="H176" t="str">
            <v>2020-10-29-16-31-41-02.egg</v>
          </cell>
          <cell r="I176" t="str">
            <v>velo</v>
          </cell>
          <cell r="J176" t="str">
            <v>킨텍스</v>
          </cell>
          <cell r="K176" t="str">
            <v>1전시장 4홀 - 에스컬레이터</v>
          </cell>
          <cell r="L176" t="str">
            <v>정제완료데이터</v>
          </cell>
          <cell r="M176">
            <v>2036</v>
          </cell>
          <cell r="N176">
            <v>3835</v>
          </cell>
          <cell r="O176">
            <v>180</v>
          </cell>
          <cell r="P176">
            <v>3</v>
          </cell>
          <cell r="Q176">
            <v>2.97</v>
          </cell>
          <cell r="R176">
            <v>4</v>
          </cell>
          <cell r="S176">
            <v>13</v>
          </cell>
        </row>
        <row r="177">
          <cell r="H177" t="str">
            <v>2020-10-29-16-31-41-03.egg</v>
          </cell>
          <cell r="I177" t="str">
            <v>velo</v>
          </cell>
          <cell r="J177" t="str">
            <v>킨텍스</v>
          </cell>
          <cell r="K177" t="str">
            <v>1전시장 4홀 - 에스컬레이터</v>
          </cell>
          <cell r="L177" t="str">
            <v>정제완료데이터</v>
          </cell>
          <cell r="M177">
            <v>3895</v>
          </cell>
          <cell r="N177">
            <v>5694</v>
          </cell>
          <cell r="O177">
            <v>180</v>
          </cell>
          <cell r="P177">
            <v>3</v>
          </cell>
          <cell r="Q177">
            <v>2.98</v>
          </cell>
          <cell r="R177">
            <v>6</v>
          </cell>
          <cell r="S177">
            <v>13</v>
          </cell>
        </row>
        <row r="178">
          <cell r="H178" t="str">
            <v>2020-10-30-08-55-24-01.egg</v>
          </cell>
          <cell r="I178" t="str">
            <v>velo</v>
          </cell>
          <cell r="J178" t="str">
            <v>킨텍스</v>
          </cell>
          <cell r="K178" t="str">
            <v>1전시장 3홀 - 입구</v>
          </cell>
          <cell r="L178" t="str">
            <v>정제완료데이터</v>
          </cell>
          <cell r="M178">
            <v>79</v>
          </cell>
          <cell r="N178">
            <v>1878</v>
          </cell>
          <cell r="O178">
            <v>180</v>
          </cell>
          <cell r="P178">
            <v>3</v>
          </cell>
          <cell r="Q178">
            <v>2.98</v>
          </cell>
          <cell r="R178">
            <v>3</v>
          </cell>
          <cell r="S178">
            <v>12</v>
          </cell>
        </row>
        <row r="179">
          <cell r="H179" t="str">
            <v>2020-10-30-08-55-24-02.egg</v>
          </cell>
          <cell r="I179" t="str">
            <v>velo</v>
          </cell>
          <cell r="J179" t="str">
            <v>킨텍스</v>
          </cell>
          <cell r="K179" t="str">
            <v>1전시장 3홀 - 입구</v>
          </cell>
          <cell r="L179" t="str">
            <v>정제완료데이터</v>
          </cell>
          <cell r="M179">
            <v>2194</v>
          </cell>
          <cell r="N179">
            <v>3993</v>
          </cell>
          <cell r="O179">
            <v>180</v>
          </cell>
          <cell r="P179">
            <v>3</v>
          </cell>
          <cell r="Q179">
            <v>2.98</v>
          </cell>
          <cell r="R179">
            <v>5</v>
          </cell>
          <cell r="S179">
            <v>13</v>
          </cell>
        </row>
        <row r="180">
          <cell r="H180" t="str">
            <v>2020-10-30-08-55-24-03.egg</v>
          </cell>
          <cell r="I180" t="str">
            <v>velo</v>
          </cell>
          <cell r="J180" t="str">
            <v>킨텍스</v>
          </cell>
          <cell r="K180" t="str">
            <v>1전시장 3홀 - 입구</v>
          </cell>
          <cell r="L180" t="str">
            <v>정제완료데이터</v>
          </cell>
          <cell r="M180">
            <v>4034</v>
          </cell>
          <cell r="N180">
            <v>5833</v>
          </cell>
          <cell r="O180">
            <v>180</v>
          </cell>
          <cell r="P180">
            <v>3</v>
          </cell>
          <cell r="Q180">
            <v>2.98</v>
          </cell>
          <cell r="R180">
            <v>6</v>
          </cell>
          <cell r="S180">
            <v>10</v>
          </cell>
        </row>
        <row r="181">
          <cell r="H181" t="str">
            <v>2020-10-30-09-05-24-01.egg</v>
          </cell>
          <cell r="I181" t="str">
            <v>velo</v>
          </cell>
          <cell r="J181" t="str">
            <v>킨텍스</v>
          </cell>
          <cell r="K181" t="str">
            <v>1전시장 3홀 - 입구</v>
          </cell>
          <cell r="L181" t="str">
            <v>정제완료데이터</v>
          </cell>
          <cell r="M181">
            <v>71</v>
          </cell>
          <cell r="N181">
            <v>1870</v>
          </cell>
          <cell r="O181">
            <v>180</v>
          </cell>
          <cell r="P181">
            <v>3</v>
          </cell>
          <cell r="Q181">
            <v>2.98</v>
          </cell>
          <cell r="R181">
            <v>7</v>
          </cell>
          <cell r="S181">
            <v>11</v>
          </cell>
        </row>
        <row r="182">
          <cell r="H182" t="str">
            <v>2020-10-30-09-05-24-02.egg</v>
          </cell>
          <cell r="I182" t="str">
            <v>velo</v>
          </cell>
          <cell r="J182" t="str">
            <v>킨텍스</v>
          </cell>
          <cell r="K182" t="str">
            <v>1전시장 3홀 - 입구</v>
          </cell>
          <cell r="L182" t="str">
            <v>정제완료데이터</v>
          </cell>
          <cell r="M182">
            <v>2131</v>
          </cell>
          <cell r="N182">
            <v>3930</v>
          </cell>
          <cell r="O182">
            <v>180</v>
          </cell>
          <cell r="P182">
            <v>3</v>
          </cell>
          <cell r="Q182">
            <v>2.97</v>
          </cell>
          <cell r="R182">
            <v>5</v>
          </cell>
          <cell r="S182">
            <v>11</v>
          </cell>
        </row>
        <row r="183">
          <cell r="H183" t="str">
            <v>2020-10-30-09-05-24-03.egg</v>
          </cell>
          <cell r="I183" t="str">
            <v>velo</v>
          </cell>
          <cell r="J183" t="str">
            <v>킨텍스</v>
          </cell>
          <cell r="K183" t="str">
            <v>1전시장 3홀 - 입구</v>
          </cell>
          <cell r="L183" t="str">
            <v>정제완료데이터</v>
          </cell>
          <cell r="M183">
            <v>3991</v>
          </cell>
          <cell r="N183">
            <v>5790</v>
          </cell>
          <cell r="O183">
            <v>180</v>
          </cell>
          <cell r="P183">
            <v>3</v>
          </cell>
          <cell r="Q183">
            <v>2.98</v>
          </cell>
          <cell r="R183">
            <v>5</v>
          </cell>
          <cell r="S183">
            <v>11</v>
          </cell>
        </row>
        <row r="184">
          <cell r="H184" t="str">
            <v>2020-10-30-09-15-25-01.egg</v>
          </cell>
          <cell r="I184" t="str">
            <v>velo</v>
          </cell>
          <cell r="J184" t="str">
            <v>킨텍스</v>
          </cell>
          <cell r="K184" t="str">
            <v>1전시장 3홀 - 입구</v>
          </cell>
          <cell r="L184" t="str">
            <v>정제완료데이터</v>
          </cell>
          <cell r="M184">
            <v>53</v>
          </cell>
          <cell r="N184">
            <v>1852</v>
          </cell>
          <cell r="O184">
            <v>180</v>
          </cell>
          <cell r="P184">
            <v>3</v>
          </cell>
          <cell r="Q184">
            <v>2.97</v>
          </cell>
          <cell r="R184">
            <v>6</v>
          </cell>
          <cell r="S184">
            <v>13</v>
          </cell>
        </row>
        <row r="185">
          <cell r="H185" t="str">
            <v>2020-10-30-09-15-25-02.egg</v>
          </cell>
          <cell r="I185" t="str">
            <v>velo</v>
          </cell>
          <cell r="J185" t="str">
            <v>킨텍스</v>
          </cell>
          <cell r="K185" t="str">
            <v>1전시장 3홀 - 입구</v>
          </cell>
          <cell r="L185" t="str">
            <v>정제완료데이터</v>
          </cell>
          <cell r="M185">
            <v>1986</v>
          </cell>
          <cell r="N185">
            <v>3785</v>
          </cell>
          <cell r="O185">
            <v>180</v>
          </cell>
          <cell r="P185">
            <v>3</v>
          </cell>
          <cell r="Q185">
            <v>2.99</v>
          </cell>
          <cell r="R185">
            <v>6</v>
          </cell>
          <cell r="S185">
            <v>11</v>
          </cell>
        </row>
        <row r="186">
          <cell r="H186" t="str">
            <v>2020-10-30-09-15-25-03.egg</v>
          </cell>
          <cell r="I186" t="str">
            <v>velo</v>
          </cell>
          <cell r="J186" t="str">
            <v>킨텍스</v>
          </cell>
          <cell r="K186" t="str">
            <v>1전시장 3홀 - 입구</v>
          </cell>
          <cell r="L186" t="str">
            <v>정제완료데이터</v>
          </cell>
          <cell r="M186">
            <v>3833</v>
          </cell>
          <cell r="N186">
            <v>5632</v>
          </cell>
          <cell r="O186">
            <v>180</v>
          </cell>
          <cell r="P186">
            <v>3</v>
          </cell>
          <cell r="Q186">
            <v>2.99</v>
          </cell>
          <cell r="R186">
            <v>6</v>
          </cell>
          <cell r="S186">
            <v>15</v>
          </cell>
        </row>
        <row r="187">
          <cell r="H187" t="str">
            <v>2020-10-30-09-25-27-01.egg</v>
          </cell>
          <cell r="I187" t="str">
            <v>velo</v>
          </cell>
          <cell r="J187" t="str">
            <v>킨텍스</v>
          </cell>
          <cell r="K187" t="str">
            <v>1전시장 3홀 - 입구</v>
          </cell>
          <cell r="L187" t="str">
            <v>정제완료데이터</v>
          </cell>
          <cell r="M187">
            <v>62</v>
          </cell>
          <cell r="N187">
            <v>1861</v>
          </cell>
          <cell r="O187">
            <v>180</v>
          </cell>
          <cell r="P187">
            <v>3</v>
          </cell>
          <cell r="Q187">
            <v>2.99</v>
          </cell>
          <cell r="R187">
            <v>6</v>
          </cell>
          <cell r="S187">
            <v>13</v>
          </cell>
        </row>
        <row r="188">
          <cell r="H188" t="str">
            <v>2020-10-30-09-25-27-02.egg</v>
          </cell>
          <cell r="I188" t="str">
            <v>velo</v>
          </cell>
          <cell r="J188" t="str">
            <v>킨텍스</v>
          </cell>
          <cell r="K188" t="str">
            <v>1전시장 3홀 - 입구</v>
          </cell>
          <cell r="L188" t="str">
            <v>정제완료데이터</v>
          </cell>
          <cell r="M188">
            <v>1924</v>
          </cell>
          <cell r="N188">
            <v>3723</v>
          </cell>
          <cell r="O188">
            <v>180</v>
          </cell>
          <cell r="P188">
            <v>3</v>
          </cell>
          <cell r="Q188">
            <v>2.98</v>
          </cell>
          <cell r="R188">
            <v>7</v>
          </cell>
          <cell r="S188">
            <v>17</v>
          </cell>
        </row>
        <row r="189">
          <cell r="H189" t="str">
            <v>2020-10-30-09-25-27-03.egg</v>
          </cell>
          <cell r="I189" t="str">
            <v>velo</v>
          </cell>
          <cell r="J189" t="str">
            <v>킨텍스</v>
          </cell>
          <cell r="K189" t="str">
            <v>1전시장 3홀 - 입구</v>
          </cell>
          <cell r="L189" t="str">
            <v>정제완료데이터</v>
          </cell>
          <cell r="M189">
            <v>3787</v>
          </cell>
          <cell r="N189">
            <v>5586</v>
          </cell>
          <cell r="O189">
            <v>180</v>
          </cell>
          <cell r="P189">
            <v>3</v>
          </cell>
          <cell r="Q189">
            <v>2.99</v>
          </cell>
          <cell r="R189">
            <v>10</v>
          </cell>
          <cell r="S189">
            <v>21</v>
          </cell>
        </row>
        <row r="190">
          <cell r="H190" t="str">
            <v>2020-10-30-09-25-27-04.egg</v>
          </cell>
          <cell r="I190" t="str">
            <v>velo</v>
          </cell>
          <cell r="J190" t="str">
            <v>킨텍스</v>
          </cell>
          <cell r="K190" t="str">
            <v>1전시장 3홀 - 입구</v>
          </cell>
          <cell r="L190" t="str">
            <v>정제완료데이터</v>
          </cell>
          <cell r="M190">
            <v>5592</v>
          </cell>
          <cell r="N190">
            <v>5970</v>
          </cell>
          <cell r="O190">
            <v>38</v>
          </cell>
          <cell r="P190">
            <v>0.5</v>
          </cell>
          <cell r="Q190">
            <v>0.63</v>
          </cell>
          <cell r="R190">
            <v>8</v>
          </cell>
          <cell r="S190">
            <v>16</v>
          </cell>
        </row>
        <row r="191">
          <cell r="H191" t="str">
            <v>2020-10-30-09-35-28-01.egg</v>
          </cell>
          <cell r="I191" t="str">
            <v>velo</v>
          </cell>
          <cell r="J191" t="str">
            <v>킨텍스</v>
          </cell>
          <cell r="K191" t="str">
            <v>1전시장 3홀 - 입구</v>
          </cell>
          <cell r="L191" t="str">
            <v>정제완료데이터</v>
          </cell>
          <cell r="M191">
            <v>49</v>
          </cell>
          <cell r="N191">
            <v>1848</v>
          </cell>
          <cell r="O191">
            <v>180</v>
          </cell>
          <cell r="P191">
            <v>3</v>
          </cell>
          <cell r="Q191">
            <v>2.98</v>
          </cell>
          <cell r="R191">
            <v>9</v>
          </cell>
          <cell r="S191">
            <v>24</v>
          </cell>
        </row>
        <row r="192">
          <cell r="H192" t="str">
            <v>2020-10-30-09-35-28-02.egg</v>
          </cell>
          <cell r="I192" t="str">
            <v>velo</v>
          </cell>
          <cell r="J192" t="str">
            <v>킨텍스</v>
          </cell>
          <cell r="K192" t="str">
            <v>1전시장 3홀 - 입구</v>
          </cell>
          <cell r="L192" t="str">
            <v>정제완료데이터</v>
          </cell>
          <cell r="M192">
            <v>1898</v>
          </cell>
          <cell r="N192">
            <v>3697</v>
          </cell>
          <cell r="O192">
            <v>180</v>
          </cell>
          <cell r="P192">
            <v>3</v>
          </cell>
          <cell r="Q192">
            <v>2.98</v>
          </cell>
          <cell r="R192">
            <v>8</v>
          </cell>
          <cell r="S192">
            <v>15</v>
          </cell>
        </row>
        <row r="193">
          <cell r="H193" t="str">
            <v>2020-10-30-09-35-28-03.egg</v>
          </cell>
          <cell r="I193" t="str">
            <v>velo</v>
          </cell>
          <cell r="J193" t="str">
            <v>킨텍스</v>
          </cell>
          <cell r="K193" t="str">
            <v>1전시장 3홀 - 입구</v>
          </cell>
          <cell r="L193" t="str">
            <v>정제완료데이터</v>
          </cell>
          <cell r="M193">
            <v>3751</v>
          </cell>
          <cell r="N193">
            <v>5550</v>
          </cell>
          <cell r="O193">
            <v>180</v>
          </cell>
          <cell r="P193">
            <v>3</v>
          </cell>
          <cell r="Q193">
            <v>2.98</v>
          </cell>
          <cell r="R193">
            <v>8</v>
          </cell>
          <cell r="S193">
            <v>16</v>
          </cell>
        </row>
        <row r="194">
          <cell r="H194" t="str">
            <v>2020-10-30-09-35-28-04.egg</v>
          </cell>
          <cell r="I194" t="str">
            <v>velo</v>
          </cell>
          <cell r="J194" t="str">
            <v>킨텍스</v>
          </cell>
          <cell r="K194" t="str">
            <v>1전시장 3홀 - 입구</v>
          </cell>
          <cell r="L194" t="str">
            <v>정제완료데이터</v>
          </cell>
          <cell r="M194">
            <v>5616</v>
          </cell>
          <cell r="N194">
            <v>5970</v>
          </cell>
          <cell r="O194">
            <v>36</v>
          </cell>
          <cell r="P194">
            <v>0.5</v>
          </cell>
          <cell r="Q194">
            <v>0.59</v>
          </cell>
          <cell r="R194">
            <v>7</v>
          </cell>
          <cell r="S194">
            <v>16</v>
          </cell>
        </row>
        <row r="195">
          <cell r="H195" t="str">
            <v>2020-10-30-09-45-28-01.egg</v>
          </cell>
          <cell r="I195" t="str">
            <v>velo</v>
          </cell>
          <cell r="J195" t="str">
            <v>킨텍스</v>
          </cell>
          <cell r="K195" t="str">
            <v>1전시장 3홀 - 입구</v>
          </cell>
          <cell r="L195" t="str">
            <v>정제완료데이터</v>
          </cell>
          <cell r="M195">
            <v>93</v>
          </cell>
          <cell r="N195">
            <v>1892</v>
          </cell>
          <cell r="O195">
            <v>180</v>
          </cell>
          <cell r="P195">
            <v>3</v>
          </cell>
          <cell r="Q195">
            <v>2.96</v>
          </cell>
          <cell r="R195">
            <v>12</v>
          </cell>
          <cell r="S195">
            <v>25</v>
          </cell>
        </row>
        <row r="196">
          <cell r="H196" t="str">
            <v>2020-10-30-09-45-28-02.egg</v>
          </cell>
          <cell r="I196" t="str">
            <v>velo</v>
          </cell>
          <cell r="J196" t="str">
            <v>킨텍스</v>
          </cell>
          <cell r="K196" t="str">
            <v>1전시장 3홀 - 입구</v>
          </cell>
          <cell r="L196" t="str">
            <v>정제완료데이터</v>
          </cell>
          <cell r="M196">
            <v>1961</v>
          </cell>
          <cell r="N196">
            <v>3760</v>
          </cell>
          <cell r="O196">
            <v>180</v>
          </cell>
          <cell r="P196">
            <v>3</v>
          </cell>
          <cell r="Q196">
            <v>2.98</v>
          </cell>
          <cell r="R196">
            <v>9</v>
          </cell>
          <cell r="S196">
            <v>24</v>
          </cell>
        </row>
        <row r="197">
          <cell r="H197" t="str">
            <v>2020-10-30-09-45-28-03.egg</v>
          </cell>
          <cell r="I197" t="str">
            <v>velo</v>
          </cell>
          <cell r="J197" t="str">
            <v>킨텍스</v>
          </cell>
          <cell r="K197" t="str">
            <v>1전시장 3홀 - 입구</v>
          </cell>
          <cell r="L197" t="str">
            <v>정제완료데이터</v>
          </cell>
          <cell r="M197">
            <v>3819</v>
          </cell>
          <cell r="N197">
            <v>5618</v>
          </cell>
          <cell r="O197">
            <v>180</v>
          </cell>
          <cell r="P197">
            <v>3</v>
          </cell>
          <cell r="Q197">
            <v>2.98</v>
          </cell>
          <cell r="R197">
            <v>11</v>
          </cell>
          <cell r="S197">
            <v>22</v>
          </cell>
        </row>
        <row r="198">
          <cell r="H198" t="str">
            <v>2020-10-30-09-55-30-01.egg</v>
          </cell>
          <cell r="I198" t="str">
            <v>velo</v>
          </cell>
          <cell r="J198" t="str">
            <v>킨텍스</v>
          </cell>
          <cell r="K198" t="str">
            <v>1전시장 3홀 - 입구</v>
          </cell>
          <cell r="L198" t="str">
            <v>정제완료데이터</v>
          </cell>
          <cell r="M198">
            <v>72</v>
          </cell>
          <cell r="N198">
            <v>1871</v>
          </cell>
          <cell r="O198">
            <v>180</v>
          </cell>
          <cell r="P198">
            <v>3</v>
          </cell>
          <cell r="Q198">
            <v>2.97</v>
          </cell>
          <cell r="R198">
            <v>7</v>
          </cell>
          <cell r="S198">
            <v>16</v>
          </cell>
        </row>
        <row r="199">
          <cell r="H199" t="str">
            <v>2020-10-30-09-55-30-02.egg</v>
          </cell>
          <cell r="I199" t="str">
            <v>velo</v>
          </cell>
          <cell r="J199" t="str">
            <v>킨텍스</v>
          </cell>
          <cell r="K199" t="str">
            <v>1전시장 3홀 - 입구</v>
          </cell>
          <cell r="L199" t="str">
            <v>정제완료데이터</v>
          </cell>
          <cell r="M199">
            <v>1991</v>
          </cell>
          <cell r="N199">
            <v>3790</v>
          </cell>
          <cell r="O199">
            <v>180</v>
          </cell>
          <cell r="P199">
            <v>3</v>
          </cell>
          <cell r="Q199">
            <v>2.97</v>
          </cell>
          <cell r="R199">
            <v>13</v>
          </cell>
          <cell r="S199">
            <v>19</v>
          </cell>
        </row>
        <row r="200">
          <cell r="H200" t="str">
            <v>2020-10-30-09-55-30-03.egg</v>
          </cell>
          <cell r="I200" t="str">
            <v>velo</v>
          </cell>
          <cell r="J200" t="str">
            <v>킨텍스</v>
          </cell>
          <cell r="K200" t="str">
            <v>1전시장 3홀 - 입구</v>
          </cell>
          <cell r="L200" t="str">
            <v>정제완료데이터</v>
          </cell>
          <cell r="M200">
            <v>3883</v>
          </cell>
          <cell r="N200">
            <v>5682</v>
          </cell>
          <cell r="O200">
            <v>180</v>
          </cell>
          <cell r="P200">
            <v>3</v>
          </cell>
          <cell r="Q200">
            <v>2.97</v>
          </cell>
          <cell r="R200">
            <v>7</v>
          </cell>
          <cell r="S200">
            <v>20</v>
          </cell>
        </row>
        <row r="201">
          <cell r="H201" t="str">
            <v>2020-10-30-10-05-31-01.egg</v>
          </cell>
          <cell r="I201" t="str">
            <v>velo</v>
          </cell>
          <cell r="J201" t="str">
            <v>킨텍스</v>
          </cell>
          <cell r="K201" t="str">
            <v>1전시장 3홀 - 입구</v>
          </cell>
          <cell r="L201" t="str">
            <v>정제완료데이터</v>
          </cell>
          <cell r="M201">
            <v>114</v>
          </cell>
          <cell r="N201">
            <v>1913</v>
          </cell>
          <cell r="O201">
            <v>180</v>
          </cell>
          <cell r="P201">
            <v>3</v>
          </cell>
          <cell r="Q201">
            <v>2.97</v>
          </cell>
          <cell r="R201">
            <v>6</v>
          </cell>
          <cell r="S201">
            <v>15</v>
          </cell>
        </row>
        <row r="202">
          <cell r="H202" t="str">
            <v>2020-10-30-10-05-31-02.egg</v>
          </cell>
          <cell r="I202" t="str">
            <v>velo</v>
          </cell>
          <cell r="J202" t="str">
            <v>킨텍스</v>
          </cell>
          <cell r="K202" t="str">
            <v>1전시장 3홀 - 입구</v>
          </cell>
          <cell r="L202" t="str">
            <v>정제완료데이터</v>
          </cell>
          <cell r="M202">
            <v>1965</v>
          </cell>
          <cell r="N202">
            <v>3764</v>
          </cell>
          <cell r="O202">
            <v>180</v>
          </cell>
          <cell r="P202">
            <v>3</v>
          </cell>
          <cell r="Q202">
            <v>2.97</v>
          </cell>
          <cell r="R202">
            <v>7</v>
          </cell>
          <cell r="S202">
            <v>20</v>
          </cell>
        </row>
        <row r="203">
          <cell r="H203" t="str">
            <v>2020-10-30-10-05-31-03.egg</v>
          </cell>
          <cell r="I203" t="str">
            <v>velo</v>
          </cell>
          <cell r="J203" t="str">
            <v>킨텍스</v>
          </cell>
          <cell r="K203" t="str">
            <v>1전시장 3홀 - 입구</v>
          </cell>
          <cell r="L203" t="str">
            <v>정제완료데이터</v>
          </cell>
          <cell r="M203">
            <v>3815</v>
          </cell>
          <cell r="N203">
            <v>5614</v>
          </cell>
          <cell r="O203">
            <v>180</v>
          </cell>
          <cell r="P203">
            <v>3</v>
          </cell>
          <cell r="Q203">
            <v>2.98</v>
          </cell>
          <cell r="R203">
            <v>8</v>
          </cell>
          <cell r="S203">
            <v>13</v>
          </cell>
        </row>
        <row r="204">
          <cell r="H204" t="str">
            <v>2020-10-30-10-15-31-01.egg</v>
          </cell>
          <cell r="I204" t="str">
            <v>velo</v>
          </cell>
          <cell r="J204" t="str">
            <v>킨텍스</v>
          </cell>
          <cell r="K204" t="str">
            <v>1전시장 3홀 - 입구</v>
          </cell>
          <cell r="L204" t="str">
            <v>정제완료데이터</v>
          </cell>
          <cell r="M204">
            <v>68</v>
          </cell>
          <cell r="N204">
            <v>1867</v>
          </cell>
          <cell r="O204">
            <v>180</v>
          </cell>
          <cell r="P204">
            <v>3</v>
          </cell>
          <cell r="Q204">
            <v>2.98</v>
          </cell>
          <cell r="R204">
            <v>7</v>
          </cell>
          <cell r="S204">
            <v>15</v>
          </cell>
        </row>
        <row r="205">
          <cell r="H205" t="str">
            <v>2020-10-30-10-15-31-02.egg</v>
          </cell>
          <cell r="I205" t="str">
            <v>velo</v>
          </cell>
          <cell r="J205" t="str">
            <v>킨텍스</v>
          </cell>
          <cell r="K205" t="str">
            <v>1전시장 3홀 - 입구</v>
          </cell>
          <cell r="L205" t="str">
            <v>정제완료데이터</v>
          </cell>
          <cell r="M205">
            <v>1915</v>
          </cell>
          <cell r="N205">
            <v>3714</v>
          </cell>
          <cell r="O205">
            <v>180</v>
          </cell>
          <cell r="P205">
            <v>3</v>
          </cell>
          <cell r="Q205">
            <v>2.97</v>
          </cell>
          <cell r="R205">
            <v>10</v>
          </cell>
          <cell r="S205">
            <v>19</v>
          </cell>
        </row>
        <row r="206">
          <cell r="H206" t="str">
            <v>2020-10-30-10-15-31-03.egg</v>
          </cell>
          <cell r="I206" t="str">
            <v>velo</v>
          </cell>
          <cell r="J206" t="str">
            <v>킨텍스</v>
          </cell>
          <cell r="K206" t="str">
            <v>1전시장 3홀 - 입구</v>
          </cell>
          <cell r="L206" t="str">
            <v>정제완료데이터</v>
          </cell>
          <cell r="M206">
            <v>3751</v>
          </cell>
          <cell r="N206">
            <v>5550</v>
          </cell>
          <cell r="O206">
            <v>180</v>
          </cell>
          <cell r="P206">
            <v>3</v>
          </cell>
          <cell r="Q206">
            <v>2.98</v>
          </cell>
          <cell r="R206">
            <v>9</v>
          </cell>
          <cell r="S206">
            <v>17</v>
          </cell>
        </row>
        <row r="207">
          <cell r="H207" t="str">
            <v>2020-10-30-10-15-31-04.egg</v>
          </cell>
          <cell r="I207" t="str">
            <v>velo</v>
          </cell>
          <cell r="J207" t="str">
            <v>킨텍스</v>
          </cell>
          <cell r="K207" t="str">
            <v>1전시장 3홀 - 입구</v>
          </cell>
          <cell r="L207" t="str">
            <v>정제완료데이터</v>
          </cell>
          <cell r="M207">
            <v>5594</v>
          </cell>
          <cell r="N207">
            <v>5970</v>
          </cell>
          <cell r="O207">
            <v>38</v>
          </cell>
          <cell r="P207">
            <v>0.5</v>
          </cell>
          <cell r="Q207">
            <v>0.63</v>
          </cell>
          <cell r="R207">
            <v>6</v>
          </cell>
          <cell r="S207">
            <v>9</v>
          </cell>
        </row>
        <row r="208">
          <cell r="H208" t="str">
            <v>2020-10-30-10-25-33-01.egg</v>
          </cell>
          <cell r="I208" t="str">
            <v>velo</v>
          </cell>
          <cell r="J208" t="str">
            <v>킨텍스</v>
          </cell>
          <cell r="K208" t="str">
            <v>1전시장 3홀 - 입구</v>
          </cell>
          <cell r="L208" t="str">
            <v>정제완료데이터</v>
          </cell>
          <cell r="M208">
            <v>129</v>
          </cell>
          <cell r="N208">
            <v>1928</v>
          </cell>
          <cell r="O208">
            <v>180</v>
          </cell>
          <cell r="P208">
            <v>3</v>
          </cell>
          <cell r="Q208">
            <v>2.97</v>
          </cell>
          <cell r="R208">
            <v>10</v>
          </cell>
          <cell r="S208">
            <v>16</v>
          </cell>
        </row>
        <row r="209">
          <cell r="H209" t="str">
            <v>2020-10-30-10-25-33-02.egg</v>
          </cell>
          <cell r="I209" t="str">
            <v>velo</v>
          </cell>
          <cell r="J209" t="str">
            <v>킨텍스</v>
          </cell>
          <cell r="K209" t="str">
            <v>1전시장 3홀 - 입구</v>
          </cell>
          <cell r="L209" t="str">
            <v>정제완료데이터</v>
          </cell>
          <cell r="M209">
            <v>2016</v>
          </cell>
          <cell r="N209">
            <v>3815</v>
          </cell>
          <cell r="O209">
            <v>180</v>
          </cell>
          <cell r="P209">
            <v>3</v>
          </cell>
          <cell r="Q209">
            <v>2.98</v>
          </cell>
          <cell r="R209">
            <v>10</v>
          </cell>
          <cell r="S209">
            <v>17</v>
          </cell>
        </row>
        <row r="210">
          <cell r="H210" t="str">
            <v>2020-10-30-10-25-33-03.egg</v>
          </cell>
          <cell r="I210" t="str">
            <v>velo</v>
          </cell>
          <cell r="J210" t="str">
            <v>킨텍스</v>
          </cell>
          <cell r="K210" t="str">
            <v>1전시장 3홀 - 입구</v>
          </cell>
          <cell r="L210" t="str">
            <v>정제완료데이터</v>
          </cell>
          <cell r="M210">
            <v>3932</v>
          </cell>
          <cell r="N210">
            <v>5731</v>
          </cell>
          <cell r="O210">
            <v>180</v>
          </cell>
          <cell r="P210">
            <v>3</v>
          </cell>
          <cell r="Q210">
            <v>2.97</v>
          </cell>
          <cell r="R210">
            <v>8</v>
          </cell>
          <cell r="S210">
            <v>16</v>
          </cell>
        </row>
        <row r="211">
          <cell r="H211" t="str">
            <v>2020-10-30-13-21-14-01.egg</v>
          </cell>
          <cell r="I211" t="str">
            <v>velo</v>
          </cell>
          <cell r="J211" t="str">
            <v>킨텍스</v>
          </cell>
          <cell r="K211" t="str">
            <v>1전시장 3홀 - 입구</v>
          </cell>
          <cell r="L211" t="str">
            <v>정제완료데이터</v>
          </cell>
          <cell r="M211">
            <v>81</v>
          </cell>
          <cell r="N211">
            <v>1880</v>
          </cell>
          <cell r="O211">
            <v>180</v>
          </cell>
          <cell r="P211">
            <v>3</v>
          </cell>
          <cell r="Q211">
            <v>2.98</v>
          </cell>
          <cell r="R211">
            <v>14</v>
          </cell>
          <cell r="S211">
            <v>20</v>
          </cell>
        </row>
        <row r="212">
          <cell r="H212" t="str">
            <v>2020-10-30-13-21-14-02.egg</v>
          </cell>
          <cell r="I212" t="str">
            <v>velo</v>
          </cell>
          <cell r="J212" t="str">
            <v>킨텍스</v>
          </cell>
          <cell r="K212" t="str">
            <v>1전시장 3홀 - 입구</v>
          </cell>
          <cell r="L212" t="str">
            <v>정제완료데이터</v>
          </cell>
          <cell r="M212">
            <v>1928</v>
          </cell>
          <cell r="N212">
            <v>3727</v>
          </cell>
          <cell r="O212">
            <v>180</v>
          </cell>
          <cell r="P212">
            <v>3</v>
          </cell>
          <cell r="Q212">
            <v>2.98</v>
          </cell>
          <cell r="R212">
            <v>12</v>
          </cell>
          <cell r="S212">
            <v>22</v>
          </cell>
        </row>
        <row r="213">
          <cell r="H213" t="str">
            <v>2020-10-30-13-21-14-03.egg</v>
          </cell>
          <cell r="I213" t="str">
            <v>velo</v>
          </cell>
          <cell r="J213" t="str">
            <v>킨텍스</v>
          </cell>
          <cell r="K213" t="str">
            <v>1전시장 3홀 - 입구</v>
          </cell>
          <cell r="L213" t="str">
            <v>정제완료데이터</v>
          </cell>
          <cell r="M213">
            <v>3805</v>
          </cell>
          <cell r="N213">
            <v>5604</v>
          </cell>
          <cell r="O213">
            <v>180</v>
          </cell>
          <cell r="P213">
            <v>3</v>
          </cell>
          <cell r="Q213">
            <v>2.98</v>
          </cell>
          <cell r="R213">
            <v>13</v>
          </cell>
          <cell r="S213">
            <v>21</v>
          </cell>
        </row>
        <row r="214">
          <cell r="H214" t="str">
            <v>2020-10-30-13-31-15-01.egg</v>
          </cell>
          <cell r="I214" t="str">
            <v>velo</v>
          </cell>
          <cell r="J214" t="str">
            <v>킨텍스</v>
          </cell>
          <cell r="K214" t="str">
            <v>1전시장 3홀 - 입구</v>
          </cell>
          <cell r="L214" t="str">
            <v>정제완료데이터</v>
          </cell>
          <cell r="M214">
            <v>50</v>
          </cell>
          <cell r="N214">
            <v>1849</v>
          </cell>
          <cell r="O214">
            <v>180</v>
          </cell>
          <cell r="P214">
            <v>3</v>
          </cell>
          <cell r="Q214">
            <v>2.98</v>
          </cell>
          <cell r="R214">
            <v>17</v>
          </cell>
          <cell r="S214">
            <v>31</v>
          </cell>
        </row>
        <row r="215">
          <cell r="H215" t="str">
            <v>2020-10-30-13-31-15-02.egg</v>
          </cell>
          <cell r="I215" t="str">
            <v>velo</v>
          </cell>
          <cell r="J215" t="str">
            <v>킨텍스</v>
          </cell>
          <cell r="K215" t="str">
            <v>1전시장 3홀 - 입구</v>
          </cell>
          <cell r="L215" t="str">
            <v>정제완료데이터</v>
          </cell>
          <cell r="M215">
            <v>2328</v>
          </cell>
          <cell r="N215">
            <v>4127</v>
          </cell>
          <cell r="O215">
            <v>180</v>
          </cell>
          <cell r="P215">
            <v>3</v>
          </cell>
          <cell r="Q215">
            <v>2.99</v>
          </cell>
          <cell r="R215">
            <v>15</v>
          </cell>
          <cell r="S215">
            <v>22</v>
          </cell>
        </row>
        <row r="216">
          <cell r="H216" t="str">
            <v>2020-10-30-13-31-15-03.egg</v>
          </cell>
          <cell r="I216" t="str">
            <v>velo</v>
          </cell>
          <cell r="J216" t="str">
            <v>킨텍스</v>
          </cell>
          <cell r="K216" t="str">
            <v>1전시장 3홀 - 입구</v>
          </cell>
          <cell r="L216" t="str">
            <v>정제완료데이터</v>
          </cell>
          <cell r="M216">
            <v>4223</v>
          </cell>
          <cell r="N216">
            <v>5950</v>
          </cell>
          <cell r="O216">
            <v>173</v>
          </cell>
          <cell r="P216">
            <v>3</v>
          </cell>
          <cell r="Q216">
            <v>2.87</v>
          </cell>
          <cell r="R216">
            <v>14</v>
          </cell>
          <cell r="S216">
            <v>31</v>
          </cell>
        </row>
        <row r="217">
          <cell r="H217" t="str">
            <v>2020-10-30-13-41-16-01.egg</v>
          </cell>
          <cell r="I217" t="str">
            <v>velo</v>
          </cell>
          <cell r="J217" t="str">
            <v>킨텍스</v>
          </cell>
          <cell r="K217" t="str">
            <v>1전시장 3홀 - 입구</v>
          </cell>
          <cell r="L217" t="str">
            <v>정제완료데이터</v>
          </cell>
          <cell r="M217">
            <v>84</v>
          </cell>
          <cell r="N217">
            <v>1883</v>
          </cell>
          <cell r="O217">
            <v>180</v>
          </cell>
          <cell r="P217">
            <v>3</v>
          </cell>
          <cell r="Q217">
            <v>2.99</v>
          </cell>
          <cell r="R217">
            <v>12</v>
          </cell>
          <cell r="S217">
            <v>24</v>
          </cell>
        </row>
        <row r="218">
          <cell r="H218" t="str">
            <v>2020-10-30-13-41-16-02.egg</v>
          </cell>
          <cell r="I218" t="str">
            <v>velo</v>
          </cell>
          <cell r="J218" t="str">
            <v>킨텍스</v>
          </cell>
          <cell r="K218" t="str">
            <v>1전시장 3홀 - 입구</v>
          </cell>
          <cell r="L218" t="str">
            <v>정제완료데이터</v>
          </cell>
          <cell r="M218">
            <v>1912</v>
          </cell>
          <cell r="N218">
            <v>3711</v>
          </cell>
          <cell r="O218">
            <v>180</v>
          </cell>
          <cell r="P218">
            <v>3</v>
          </cell>
          <cell r="Q218">
            <v>2.99</v>
          </cell>
          <cell r="R218">
            <v>16</v>
          </cell>
          <cell r="S218">
            <v>26</v>
          </cell>
        </row>
        <row r="219">
          <cell r="H219" t="str">
            <v>2020-10-30-13-41-16-03.egg</v>
          </cell>
          <cell r="I219" t="str">
            <v>velo</v>
          </cell>
          <cell r="J219" t="str">
            <v>킨텍스</v>
          </cell>
          <cell r="K219" t="str">
            <v>1전시장 3홀 - 입구</v>
          </cell>
          <cell r="L219" t="str">
            <v>정제완료데이터</v>
          </cell>
          <cell r="M219">
            <v>3964</v>
          </cell>
          <cell r="N219">
            <v>5763</v>
          </cell>
          <cell r="O219">
            <v>180</v>
          </cell>
          <cell r="P219">
            <v>3</v>
          </cell>
          <cell r="Q219">
            <v>2.99</v>
          </cell>
          <cell r="R219">
            <v>15</v>
          </cell>
          <cell r="S219">
            <v>26</v>
          </cell>
        </row>
        <row r="220">
          <cell r="H220" t="str">
            <v>2020-10-30-13-51-17-01.egg</v>
          </cell>
          <cell r="I220" t="str">
            <v>velo</v>
          </cell>
          <cell r="J220" t="str">
            <v>킨텍스</v>
          </cell>
          <cell r="K220" t="str">
            <v>1전시장 3홀 - 입구</v>
          </cell>
          <cell r="L220" t="str">
            <v>정제완료데이터</v>
          </cell>
          <cell r="M220">
            <v>75</v>
          </cell>
          <cell r="N220">
            <v>1874</v>
          </cell>
          <cell r="O220">
            <v>180</v>
          </cell>
          <cell r="P220">
            <v>3</v>
          </cell>
          <cell r="Q220">
            <v>2.99</v>
          </cell>
          <cell r="R220">
            <v>13</v>
          </cell>
          <cell r="S220">
            <v>28</v>
          </cell>
        </row>
        <row r="221">
          <cell r="H221" t="str">
            <v>2020-10-30-13-51-17-02.egg</v>
          </cell>
          <cell r="I221" t="str">
            <v>velo</v>
          </cell>
          <cell r="J221" t="str">
            <v>킨텍스</v>
          </cell>
          <cell r="K221" t="str">
            <v>1전시장 3홀 - 입구</v>
          </cell>
          <cell r="L221" t="str">
            <v>정제완료데이터</v>
          </cell>
          <cell r="M221">
            <v>1947</v>
          </cell>
          <cell r="N221">
            <v>3746</v>
          </cell>
          <cell r="O221">
            <v>180</v>
          </cell>
          <cell r="P221">
            <v>3</v>
          </cell>
          <cell r="Q221">
            <v>2.99</v>
          </cell>
          <cell r="R221">
            <v>16</v>
          </cell>
          <cell r="S221">
            <v>24</v>
          </cell>
        </row>
        <row r="222">
          <cell r="H222" t="str">
            <v>2020-10-30-13-51-17-03.egg</v>
          </cell>
          <cell r="I222" t="str">
            <v>velo</v>
          </cell>
          <cell r="J222" t="str">
            <v>킨텍스</v>
          </cell>
          <cell r="K222" t="str">
            <v>1전시장 3홀 - 입구</v>
          </cell>
          <cell r="L222" t="str">
            <v>정제완료데이터</v>
          </cell>
          <cell r="M222">
            <v>3948</v>
          </cell>
          <cell r="N222">
            <v>5747</v>
          </cell>
          <cell r="O222">
            <v>180</v>
          </cell>
          <cell r="P222">
            <v>3</v>
          </cell>
          <cell r="Q222">
            <v>2.98</v>
          </cell>
          <cell r="R222">
            <v>17</v>
          </cell>
          <cell r="S222">
            <v>26</v>
          </cell>
        </row>
        <row r="223">
          <cell r="H223" t="str">
            <v>2020-10-30-14-01-18-01.egg</v>
          </cell>
          <cell r="I223" t="str">
            <v>velo</v>
          </cell>
          <cell r="J223" t="str">
            <v>킨텍스</v>
          </cell>
          <cell r="K223" t="str">
            <v>1전시장 3홀 - 입구</v>
          </cell>
          <cell r="L223" t="str">
            <v>정제완료데이터</v>
          </cell>
          <cell r="M223">
            <v>295</v>
          </cell>
          <cell r="N223">
            <v>2094</v>
          </cell>
          <cell r="O223">
            <v>180</v>
          </cell>
          <cell r="P223">
            <v>3</v>
          </cell>
          <cell r="Q223">
            <v>2.99</v>
          </cell>
          <cell r="R223">
            <v>9</v>
          </cell>
          <cell r="S223">
            <v>17</v>
          </cell>
        </row>
        <row r="224">
          <cell r="H224" t="str">
            <v>2020-10-30-14-01-18-02.egg</v>
          </cell>
          <cell r="I224" t="str">
            <v>velo</v>
          </cell>
          <cell r="J224" t="str">
            <v>킨텍스</v>
          </cell>
          <cell r="K224" t="str">
            <v>1전시장 3홀 - 입구</v>
          </cell>
          <cell r="L224" t="str">
            <v>정제완료데이터</v>
          </cell>
          <cell r="M224">
            <v>2209</v>
          </cell>
          <cell r="N224">
            <v>4008</v>
          </cell>
          <cell r="O224">
            <v>180</v>
          </cell>
          <cell r="P224">
            <v>3</v>
          </cell>
          <cell r="Q224">
            <v>3</v>
          </cell>
          <cell r="R224">
            <v>10</v>
          </cell>
          <cell r="S224">
            <v>20</v>
          </cell>
        </row>
        <row r="225">
          <cell r="H225" t="str">
            <v>2020-10-30-14-01-18-03.egg</v>
          </cell>
          <cell r="I225" t="str">
            <v>velo</v>
          </cell>
          <cell r="J225" t="str">
            <v>킨텍스</v>
          </cell>
          <cell r="K225" t="str">
            <v>1전시장 3홀 - 입구</v>
          </cell>
          <cell r="L225" t="str">
            <v>정제완료데이터</v>
          </cell>
          <cell r="M225">
            <v>4195</v>
          </cell>
          <cell r="N225">
            <v>5934</v>
          </cell>
          <cell r="O225">
            <v>174</v>
          </cell>
          <cell r="P225">
            <v>3</v>
          </cell>
          <cell r="Q225">
            <v>2.89</v>
          </cell>
          <cell r="R225">
            <v>8</v>
          </cell>
          <cell r="S225">
            <v>15</v>
          </cell>
        </row>
        <row r="226">
          <cell r="H226" t="str">
            <v>2020-10-30-14-21-19-01.egg</v>
          </cell>
          <cell r="I226" t="str">
            <v>velo</v>
          </cell>
          <cell r="J226" t="str">
            <v>킨텍스</v>
          </cell>
          <cell r="K226" t="str">
            <v>1전시장 3홀 - 입구</v>
          </cell>
          <cell r="L226" t="str">
            <v>정제완료데이터</v>
          </cell>
          <cell r="M226">
            <v>100</v>
          </cell>
          <cell r="N226">
            <v>1899</v>
          </cell>
          <cell r="O226">
            <v>180</v>
          </cell>
          <cell r="P226">
            <v>3</v>
          </cell>
          <cell r="Q226">
            <v>2.99</v>
          </cell>
          <cell r="R226">
            <v>11</v>
          </cell>
          <cell r="S226">
            <v>21</v>
          </cell>
        </row>
        <row r="227">
          <cell r="H227" t="str">
            <v>2020-10-30-14-21-19-02.egg</v>
          </cell>
          <cell r="I227" t="str">
            <v>velo</v>
          </cell>
          <cell r="J227" t="str">
            <v>킨텍스</v>
          </cell>
          <cell r="K227" t="str">
            <v>1전시장 3홀 - 입구</v>
          </cell>
          <cell r="L227" t="str">
            <v>정제완료데이터</v>
          </cell>
          <cell r="M227">
            <v>1938</v>
          </cell>
          <cell r="N227">
            <v>3737</v>
          </cell>
          <cell r="O227">
            <v>180</v>
          </cell>
          <cell r="P227">
            <v>3</v>
          </cell>
          <cell r="Q227">
            <v>2.99</v>
          </cell>
          <cell r="R227">
            <v>11</v>
          </cell>
          <cell r="S227">
            <v>22</v>
          </cell>
        </row>
        <row r="228">
          <cell r="H228" t="str">
            <v>2020-10-30-14-21-19-03.egg</v>
          </cell>
          <cell r="I228" t="str">
            <v>velo</v>
          </cell>
          <cell r="J228" t="str">
            <v>킨텍스</v>
          </cell>
          <cell r="K228" t="str">
            <v>1전시장 3홀 - 입구</v>
          </cell>
          <cell r="L228" t="str">
            <v>정제완료데이터</v>
          </cell>
          <cell r="M228">
            <v>3968</v>
          </cell>
          <cell r="N228">
            <v>5767</v>
          </cell>
          <cell r="O228">
            <v>180</v>
          </cell>
          <cell r="P228">
            <v>3</v>
          </cell>
          <cell r="Q228">
            <v>2.99</v>
          </cell>
          <cell r="R228">
            <v>12</v>
          </cell>
          <cell r="S228">
            <v>21</v>
          </cell>
        </row>
        <row r="229">
          <cell r="H229" t="str">
            <v>2020-10-30-14-31-20-01.egg</v>
          </cell>
          <cell r="I229" t="str">
            <v>velo</v>
          </cell>
          <cell r="J229" t="str">
            <v>킨텍스</v>
          </cell>
          <cell r="K229" t="str">
            <v>1전시장 3홀 - 입구</v>
          </cell>
          <cell r="L229" t="str">
            <v>정제완료데이터</v>
          </cell>
          <cell r="M229">
            <v>61</v>
          </cell>
          <cell r="N229">
            <v>1860</v>
          </cell>
          <cell r="O229">
            <v>180</v>
          </cell>
          <cell r="P229">
            <v>3</v>
          </cell>
          <cell r="Q229">
            <v>2.98</v>
          </cell>
          <cell r="R229">
            <v>9</v>
          </cell>
          <cell r="S229">
            <v>22</v>
          </cell>
        </row>
        <row r="230">
          <cell r="H230" t="str">
            <v>2020-10-30-14-31-20-02.egg</v>
          </cell>
          <cell r="I230" t="str">
            <v>velo</v>
          </cell>
          <cell r="J230" t="str">
            <v>킨텍스</v>
          </cell>
          <cell r="K230" t="str">
            <v>1전시장 3홀 - 입구</v>
          </cell>
          <cell r="L230" t="str">
            <v>정제완료데이터</v>
          </cell>
          <cell r="M230">
            <v>1971</v>
          </cell>
          <cell r="N230">
            <v>3770</v>
          </cell>
          <cell r="O230">
            <v>180</v>
          </cell>
          <cell r="P230">
            <v>3</v>
          </cell>
          <cell r="Q230">
            <v>2.99</v>
          </cell>
          <cell r="R230">
            <v>9</v>
          </cell>
          <cell r="S230">
            <v>17</v>
          </cell>
        </row>
        <row r="231">
          <cell r="H231" t="str">
            <v>2020-10-30-14-31-20-03.egg</v>
          </cell>
          <cell r="I231" t="str">
            <v>velo</v>
          </cell>
          <cell r="J231" t="str">
            <v>킨텍스</v>
          </cell>
          <cell r="K231" t="str">
            <v>1전시장 3홀 - 입구</v>
          </cell>
          <cell r="L231" t="str">
            <v>정제완료데이터</v>
          </cell>
          <cell r="M231">
            <v>3837</v>
          </cell>
          <cell r="N231">
            <v>5636</v>
          </cell>
          <cell r="O231">
            <v>180</v>
          </cell>
          <cell r="P231">
            <v>3</v>
          </cell>
          <cell r="Q231">
            <v>2.98</v>
          </cell>
          <cell r="R231">
            <v>10</v>
          </cell>
          <cell r="S231">
            <v>20</v>
          </cell>
        </row>
        <row r="232">
          <cell r="H232" t="str">
            <v>2020-10-30-14-41-20-01.egg</v>
          </cell>
          <cell r="I232" t="str">
            <v>velo</v>
          </cell>
          <cell r="J232" t="str">
            <v>킨텍스</v>
          </cell>
          <cell r="K232" t="str">
            <v>1전시장 3홀 - 입구</v>
          </cell>
          <cell r="L232" t="str">
            <v>정제완료데이터</v>
          </cell>
          <cell r="M232">
            <v>115</v>
          </cell>
          <cell r="N232">
            <v>1914</v>
          </cell>
          <cell r="O232">
            <v>180</v>
          </cell>
          <cell r="P232">
            <v>3</v>
          </cell>
          <cell r="Q232">
            <v>2.98</v>
          </cell>
          <cell r="R232">
            <v>13</v>
          </cell>
          <cell r="S232">
            <v>21</v>
          </cell>
        </row>
        <row r="233">
          <cell r="H233" t="str">
            <v>2020-10-30-14-41-20-02.egg</v>
          </cell>
          <cell r="I233" t="str">
            <v>velo</v>
          </cell>
          <cell r="J233" t="str">
            <v>킨텍스</v>
          </cell>
          <cell r="K233" t="str">
            <v>1전시장 3홀 - 입구</v>
          </cell>
          <cell r="L233" t="str">
            <v>정제완료데이터</v>
          </cell>
          <cell r="M233">
            <v>2007</v>
          </cell>
          <cell r="N233">
            <v>3806</v>
          </cell>
          <cell r="O233">
            <v>180</v>
          </cell>
          <cell r="P233">
            <v>3</v>
          </cell>
          <cell r="Q233">
            <v>2.98</v>
          </cell>
          <cell r="R233">
            <v>12</v>
          </cell>
          <cell r="S233">
            <v>21</v>
          </cell>
        </row>
        <row r="234">
          <cell r="H234" t="str">
            <v>2020-10-30-14-41-20-03.egg</v>
          </cell>
          <cell r="I234" t="str">
            <v>velo</v>
          </cell>
          <cell r="J234" t="str">
            <v>킨텍스</v>
          </cell>
          <cell r="K234" t="str">
            <v>1전시장 3홀 - 입구</v>
          </cell>
          <cell r="L234" t="str">
            <v>정제완료데이터</v>
          </cell>
          <cell r="M234">
            <v>3916</v>
          </cell>
          <cell r="N234">
            <v>5715</v>
          </cell>
          <cell r="O234">
            <v>180</v>
          </cell>
          <cell r="P234">
            <v>3</v>
          </cell>
          <cell r="Q234">
            <v>2.99</v>
          </cell>
          <cell r="R234">
            <v>11</v>
          </cell>
          <cell r="S234">
            <v>24</v>
          </cell>
        </row>
        <row r="235">
          <cell r="H235" t="str">
            <v>2020-10-30-14-51-22-01.egg</v>
          </cell>
          <cell r="I235" t="str">
            <v>velo</v>
          </cell>
          <cell r="J235" t="str">
            <v>킨텍스</v>
          </cell>
          <cell r="K235" t="str">
            <v>1전시장 3홀 - 입구</v>
          </cell>
          <cell r="L235" t="str">
            <v>정제완료데이터</v>
          </cell>
          <cell r="M235">
            <v>101</v>
          </cell>
          <cell r="N235">
            <v>1900</v>
          </cell>
          <cell r="O235">
            <v>180</v>
          </cell>
          <cell r="P235">
            <v>3</v>
          </cell>
          <cell r="Q235">
            <v>2.98</v>
          </cell>
          <cell r="R235">
            <v>11</v>
          </cell>
          <cell r="S235">
            <v>20</v>
          </cell>
        </row>
        <row r="236">
          <cell r="H236" t="str">
            <v>2020-10-30-14-51-22-02.egg</v>
          </cell>
          <cell r="I236" t="str">
            <v>velo</v>
          </cell>
          <cell r="J236" t="str">
            <v>킨텍스</v>
          </cell>
          <cell r="K236" t="str">
            <v>1전시장 3홀 - 입구</v>
          </cell>
          <cell r="L236" t="str">
            <v>정제완료데이터</v>
          </cell>
          <cell r="M236">
            <v>1954</v>
          </cell>
          <cell r="N236">
            <v>3753</v>
          </cell>
          <cell r="O236">
            <v>180</v>
          </cell>
          <cell r="P236">
            <v>3</v>
          </cell>
          <cell r="Q236">
            <v>2.98</v>
          </cell>
          <cell r="R236">
            <v>12</v>
          </cell>
          <cell r="S236">
            <v>17</v>
          </cell>
        </row>
        <row r="237">
          <cell r="H237" t="str">
            <v>2020-10-30-14-51-22-03.egg</v>
          </cell>
          <cell r="I237" t="str">
            <v>velo</v>
          </cell>
          <cell r="J237" t="str">
            <v>킨텍스</v>
          </cell>
          <cell r="K237" t="str">
            <v>1전시장 3홀 - 입구</v>
          </cell>
          <cell r="L237" t="str">
            <v>정제완료데이터</v>
          </cell>
          <cell r="M237">
            <v>4037</v>
          </cell>
          <cell r="N237">
            <v>5836</v>
          </cell>
          <cell r="O237">
            <v>180</v>
          </cell>
          <cell r="P237">
            <v>3</v>
          </cell>
          <cell r="Q237">
            <v>2.98</v>
          </cell>
          <cell r="R237">
            <v>6</v>
          </cell>
          <cell r="S237">
            <v>18</v>
          </cell>
        </row>
        <row r="238">
          <cell r="H238" t="str">
            <v>2020-10-30-15-01-23-01.egg</v>
          </cell>
          <cell r="I238" t="str">
            <v>velo</v>
          </cell>
          <cell r="J238" t="str">
            <v>킨텍스</v>
          </cell>
          <cell r="K238" t="str">
            <v>1전시장 3홀 - 입구</v>
          </cell>
          <cell r="L238" t="str">
            <v>정제완료데이터</v>
          </cell>
          <cell r="M238">
            <v>72</v>
          </cell>
          <cell r="N238">
            <v>1871</v>
          </cell>
          <cell r="O238">
            <v>180</v>
          </cell>
          <cell r="P238">
            <v>3</v>
          </cell>
          <cell r="Q238">
            <v>2.99</v>
          </cell>
          <cell r="R238">
            <v>15</v>
          </cell>
          <cell r="S238">
            <v>21</v>
          </cell>
        </row>
        <row r="239">
          <cell r="H239" t="str">
            <v>2020-10-30-15-01-23-02.egg</v>
          </cell>
          <cell r="I239" t="str">
            <v>velo</v>
          </cell>
          <cell r="J239" t="str">
            <v>킨텍스</v>
          </cell>
          <cell r="K239" t="str">
            <v>1전시장 3홀 - 입구</v>
          </cell>
          <cell r="L239" t="str">
            <v>정제완료데이터</v>
          </cell>
          <cell r="M239">
            <v>2056</v>
          </cell>
          <cell r="N239">
            <v>3855</v>
          </cell>
          <cell r="O239">
            <v>180</v>
          </cell>
          <cell r="P239">
            <v>3</v>
          </cell>
          <cell r="Q239">
            <v>2.99</v>
          </cell>
          <cell r="R239">
            <v>15</v>
          </cell>
          <cell r="S239">
            <v>25</v>
          </cell>
        </row>
        <row r="240">
          <cell r="H240" t="str">
            <v>2020-10-30-15-01-23-03.egg</v>
          </cell>
          <cell r="I240" t="str">
            <v>velo</v>
          </cell>
          <cell r="J240" t="str">
            <v>킨텍스</v>
          </cell>
          <cell r="K240" t="str">
            <v>1전시장 3홀 - 입구</v>
          </cell>
          <cell r="L240" t="str">
            <v>정제완료데이터</v>
          </cell>
          <cell r="M240">
            <v>4195</v>
          </cell>
          <cell r="N240">
            <v>5944</v>
          </cell>
          <cell r="O240">
            <v>175</v>
          </cell>
          <cell r="P240">
            <v>3</v>
          </cell>
          <cell r="Q240">
            <v>2.9</v>
          </cell>
          <cell r="R240">
            <v>11</v>
          </cell>
          <cell r="S240">
            <v>19</v>
          </cell>
        </row>
        <row r="241">
          <cell r="H241" t="str">
            <v>2020-11-09-10-44-17-01.egg</v>
          </cell>
          <cell r="I241" t="str">
            <v>velo</v>
          </cell>
          <cell r="J241" t="str">
            <v>김대중컨</v>
          </cell>
          <cell r="K241" t="str">
            <v>중앙 에스컬레이터 앞</v>
          </cell>
          <cell r="L241" t="str">
            <v>정제완료데이터</v>
          </cell>
          <cell r="M241">
            <v>0</v>
          </cell>
          <cell r="N241">
            <v>1228</v>
          </cell>
          <cell r="O241">
            <v>123</v>
          </cell>
          <cell r="P241">
            <v>2</v>
          </cell>
          <cell r="Q241">
            <v>1.94</v>
          </cell>
          <cell r="R241">
            <v>2</v>
          </cell>
          <cell r="S241">
            <v>8</v>
          </cell>
        </row>
        <row r="242">
          <cell r="H242" t="str">
            <v>2020-11-09-10-44-17-02.egg</v>
          </cell>
          <cell r="I242" t="str">
            <v>velo</v>
          </cell>
          <cell r="J242" t="str">
            <v>김대중컨</v>
          </cell>
          <cell r="K242" t="str">
            <v>중앙 에스컬레이터 앞</v>
          </cell>
          <cell r="L242" t="str">
            <v>정제완료데이터</v>
          </cell>
          <cell r="M242">
            <v>1955</v>
          </cell>
          <cell r="N242">
            <v>2680</v>
          </cell>
          <cell r="O242">
            <v>73</v>
          </cell>
          <cell r="P242">
            <v>1</v>
          </cell>
          <cell r="Q242">
            <v>1.1599999999999999</v>
          </cell>
          <cell r="R242">
            <v>4</v>
          </cell>
          <cell r="S242">
            <v>11</v>
          </cell>
        </row>
        <row r="243">
          <cell r="H243" t="str">
            <v>2020-11-09-10-44-17-03.egg</v>
          </cell>
          <cell r="I243" t="str">
            <v>velo</v>
          </cell>
          <cell r="J243" t="str">
            <v>김대중컨</v>
          </cell>
          <cell r="K243" t="str">
            <v>중앙 에스컬레이터 앞</v>
          </cell>
          <cell r="L243" t="str">
            <v>정제완료데이터</v>
          </cell>
          <cell r="M243">
            <v>3000</v>
          </cell>
          <cell r="N243">
            <v>3700</v>
          </cell>
          <cell r="O243">
            <v>71</v>
          </cell>
          <cell r="P243">
            <v>1</v>
          </cell>
          <cell r="Q243">
            <v>1.1200000000000001</v>
          </cell>
          <cell r="R243">
            <v>4</v>
          </cell>
          <cell r="S243">
            <v>7</v>
          </cell>
        </row>
        <row r="244">
          <cell r="H244" t="str">
            <v>2020-11-09-10-44-17-04.egg</v>
          </cell>
          <cell r="I244" t="str">
            <v>velo</v>
          </cell>
          <cell r="J244" t="str">
            <v>김대중컨</v>
          </cell>
          <cell r="K244" t="str">
            <v>중앙 에스컬레이터 앞</v>
          </cell>
          <cell r="L244" t="str">
            <v>정제완료데이터</v>
          </cell>
          <cell r="M244">
            <v>5200</v>
          </cell>
          <cell r="N244">
            <v>5650</v>
          </cell>
          <cell r="O244">
            <v>46</v>
          </cell>
          <cell r="P244">
            <v>1</v>
          </cell>
          <cell r="Q244">
            <v>0.72</v>
          </cell>
          <cell r="R244">
            <v>2</v>
          </cell>
          <cell r="S244">
            <v>5</v>
          </cell>
        </row>
        <row r="245">
          <cell r="H245" t="str">
            <v>2020-11-09-10-54-18-01.egg</v>
          </cell>
          <cell r="I245" t="str">
            <v>velo</v>
          </cell>
          <cell r="J245" t="str">
            <v>김대중컨</v>
          </cell>
          <cell r="K245" t="str">
            <v>중앙 에스컬레이터 앞</v>
          </cell>
          <cell r="L245" t="str">
            <v>정제완료데이터</v>
          </cell>
          <cell r="M245">
            <v>120</v>
          </cell>
          <cell r="N245">
            <v>1200</v>
          </cell>
          <cell r="O245">
            <v>109</v>
          </cell>
          <cell r="P245">
            <v>2</v>
          </cell>
          <cell r="Q245">
            <v>1.7</v>
          </cell>
          <cell r="R245">
            <v>3</v>
          </cell>
          <cell r="S245">
            <v>6</v>
          </cell>
        </row>
        <row r="246">
          <cell r="H246" t="str">
            <v>2020-11-09-10-54-18-02.egg</v>
          </cell>
          <cell r="I246" t="str">
            <v>velo</v>
          </cell>
          <cell r="J246" t="str">
            <v>김대중컨</v>
          </cell>
          <cell r="K246" t="str">
            <v>중앙 에스컬레이터 앞</v>
          </cell>
          <cell r="L246" t="str">
            <v>정제완료데이터</v>
          </cell>
          <cell r="M246">
            <v>2300</v>
          </cell>
          <cell r="N246">
            <v>3150</v>
          </cell>
          <cell r="O246">
            <v>86</v>
          </cell>
          <cell r="P246">
            <v>1.5</v>
          </cell>
          <cell r="Q246">
            <v>1.33</v>
          </cell>
          <cell r="R246">
            <v>2</v>
          </cell>
          <cell r="S246">
            <v>7</v>
          </cell>
        </row>
        <row r="247">
          <cell r="H247" t="str">
            <v>2020-11-09-11-14-19-01.egg</v>
          </cell>
          <cell r="I247" t="str">
            <v>velo</v>
          </cell>
          <cell r="J247" t="str">
            <v>김대중컨</v>
          </cell>
          <cell r="K247" t="str">
            <v>중앙 에스컬레이터 앞</v>
          </cell>
          <cell r="L247" t="str">
            <v>정제완료데이터</v>
          </cell>
          <cell r="M247">
            <v>50</v>
          </cell>
          <cell r="N247">
            <v>1850</v>
          </cell>
          <cell r="O247">
            <v>181</v>
          </cell>
          <cell r="P247">
            <v>3</v>
          </cell>
          <cell r="Q247">
            <v>2.6</v>
          </cell>
          <cell r="R247">
            <v>2</v>
          </cell>
          <cell r="S247">
            <v>7</v>
          </cell>
        </row>
        <row r="248">
          <cell r="H248" t="str">
            <v>2020-11-09-11-14-19-02.egg</v>
          </cell>
          <cell r="I248" t="str">
            <v>velo</v>
          </cell>
          <cell r="J248" t="str">
            <v>김대중컨</v>
          </cell>
          <cell r="K248" t="str">
            <v>중앙 에스컬레이터 앞</v>
          </cell>
          <cell r="L248" t="str">
            <v>정제완료데이터</v>
          </cell>
          <cell r="M248">
            <v>1860</v>
          </cell>
          <cell r="N248">
            <v>3660</v>
          </cell>
          <cell r="O248">
            <v>181</v>
          </cell>
          <cell r="P248">
            <v>3</v>
          </cell>
          <cell r="Q248">
            <v>2.58</v>
          </cell>
          <cell r="R248">
            <v>4</v>
          </cell>
          <cell r="S248">
            <v>9</v>
          </cell>
        </row>
        <row r="249">
          <cell r="H249" t="str">
            <v>2020-11-09-11-14-19-03.egg</v>
          </cell>
          <cell r="I249" t="str">
            <v>velo</v>
          </cell>
          <cell r="J249" t="str">
            <v>김대중컨</v>
          </cell>
          <cell r="K249" t="str">
            <v>중앙 에스컬레이터 앞</v>
          </cell>
          <cell r="L249" t="str">
            <v>정제완료데이터</v>
          </cell>
          <cell r="M249">
            <v>3700</v>
          </cell>
          <cell r="N249">
            <v>5500</v>
          </cell>
          <cell r="O249">
            <v>181</v>
          </cell>
          <cell r="P249">
            <v>3</v>
          </cell>
          <cell r="Q249">
            <v>2.5499999999999998</v>
          </cell>
          <cell r="R249">
            <v>2</v>
          </cell>
          <cell r="S249">
            <v>10</v>
          </cell>
        </row>
        <row r="250">
          <cell r="H250" t="str">
            <v>2020-11-09-11-24-20-01.egg</v>
          </cell>
          <cell r="I250" t="str">
            <v>velo</v>
          </cell>
          <cell r="J250" t="str">
            <v>김대중컨</v>
          </cell>
          <cell r="K250" t="str">
            <v>중앙 에스컬레이터 앞</v>
          </cell>
          <cell r="L250" t="str">
            <v>정제완료데이터</v>
          </cell>
          <cell r="M250">
            <v>0</v>
          </cell>
          <cell r="N250">
            <v>300</v>
          </cell>
          <cell r="O250">
            <v>31</v>
          </cell>
          <cell r="P250">
            <v>0.5</v>
          </cell>
          <cell r="Q250">
            <v>0.43</v>
          </cell>
          <cell r="R250">
            <v>3</v>
          </cell>
          <cell r="S250">
            <v>5</v>
          </cell>
        </row>
        <row r="251">
          <cell r="H251" t="str">
            <v>2020-11-09-11-24-20-02.egg</v>
          </cell>
          <cell r="I251" t="str">
            <v>velo</v>
          </cell>
          <cell r="J251" t="str">
            <v>김대중컨</v>
          </cell>
          <cell r="K251" t="str">
            <v>중앙 에스컬레이터 앞</v>
          </cell>
          <cell r="L251" t="str">
            <v>정제완료데이터</v>
          </cell>
          <cell r="M251">
            <v>1300</v>
          </cell>
          <cell r="N251">
            <v>1600</v>
          </cell>
          <cell r="O251">
            <v>31</v>
          </cell>
          <cell r="P251">
            <v>0.5</v>
          </cell>
          <cell r="Q251">
            <v>0.43</v>
          </cell>
          <cell r="R251">
            <v>2</v>
          </cell>
          <cell r="S251">
            <v>4</v>
          </cell>
        </row>
        <row r="252">
          <cell r="H252" t="str">
            <v>2020-11-09-11-24-20-03.egg</v>
          </cell>
          <cell r="I252" t="str">
            <v>velo</v>
          </cell>
          <cell r="J252" t="str">
            <v>김대중컨</v>
          </cell>
          <cell r="K252" t="str">
            <v>중앙 에스컬레이터 앞</v>
          </cell>
          <cell r="L252" t="str">
            <v>정제완료데이터</v>
          </cell>
          <cell r="M252">
            <v>1900</v>
          </cell>
          <cell r="N252">
            <v>2300</v>
          </cell>
          <cell r="O252">
            <v>41</v>
          </cell>
          <cell r="P252">
            <v>1</v>
          </cell>
          <cell r="Q252">
            <v>0.56999999999999995</v>
          </cell>
          <cell r="R252">
            <v>3</v>
          </cell>
          <cell r="S252">
            <v>4</v>
          </cell>
        </row>
        <row r="253">
          <cell r="H253" t="str">
            <v>2020-11-09-11-34-20-01.egg</v>
          </cell>
          <cell r="I253" t="str">
            <v>velo</v>
          </cell>
          <cell r="J253" t="str">
            <v>김대중컨</v>
          </cell>
          <cell r="K253" t="str">
            <v>중앙 에스컬레이터 앞</v>
          </cell>
          <cell r="L253" t="str">
            <v>정제완료데이터</v>
          </cell>
          <cell r="M253">
            <v>800</v>
          </cell>
          <cell r="N253">
            <v>2100</v>
          </cell>
          <cell r="O253">
            <v>131</v>
          </cell>
          <cell r="P253">
            <v>2</v>
          </cell>
          <cell r="Q253">
            <v>1.82</v>
          </cell>
          <cell r="R253">
            <v>2</v>
          </cell>
          <cell r="S253">
            <v>9</v>
          </cell>
        </row>
        <row r="254">
          <cell r="H254" t="str">
            <v>2020-11-09-11-34-20-02.egg</v>
          </cell>
          <cell r="I254" t="str">
            <v>velo</v>
          </cell>
          <cell r="J254" t="str">
            <v>김대중컨</v>
          </cell>
          <cell r="K254" t="str">
            <v>중앙 에스컬레이터 앞</v>
          </cell>
          <cell r="L254" t="str">
            <v>정제완료데이터</v>
          </cell>
          <cell r="M254">
            <v>3000</v>
          </cell>
          <cell r="N254">
            <v>3500</v>
          </cell>
          <cell r="O254">
            <v>51</v>
          </cell>
          <cell r="P254">
            <v>1</v>
          </cell>
          <cell r="Q254">
            <v>0.72</v>
          </cell>
          <cell r="R254">
            <v>0</v>
          </cell>
          <cell r="S254">
            <v>4</v>
          </cell>
        </row>
        <row r="255">
          <cell r="H255" t="str">
            <v>2020-11-09-12-40-18-01.egg</v>
          </cell>
          <cell r="I255" t="str">
            <v>velo</v>
          </cell>
          <cell r="J255" t="str">
            <v>김대중컨</v>
          </cell>
          <cell r="K255" t="str">
            <v>중앙 에스컬레이터 앞</v>
          </cell>
          <cell r="L255" t="str">
            <v>정제완료데이터</v>
          </cell>
          <cell r="M255">
            <v>2450</v>
          </cell>
          <cell r="N255">
            <v>3800</v>
          </cell>
          <cell r="O255">
            <v>136</v>
          </cell>
          <cell r="P255">
            <v>2.5</v>
          </cell>
          <cell r="Q255">
            <v>2.0299999999999998</v>
          </cell>
          <cell r="R255">
            <v>4</v>
          </cell>
          <cell r="S255">
            <v>6</v>
          </cell>
        </row>
        <row r="256">
          <cell r="H256" t="str">
            <v>2020-11-09-12-50-20-01.egg</v>
          </cell>
          <cell r="I256" t="str">
            <v>velo</v>
          </cell>
          <cell r="J256" t="str">
            <v>김대중컨</v>
          </cell>
          <cell r="K256" t="str">
            <v>중앙 에스컬레이터 앞</v>
          </cell>
          <cell r="L256" t="str">
            <v>정제완료데이터</v>
          </cell>
          <cell r="M256">
            <v>350</v>
          </cell>
          <cell r="N256">
            <v>800</v>
          </cell>
          <cell r="O256">
            <v>46</v>
          </cell>
          <cell r="P256">
            <v>1</v>
          </cell>
          <cell r="Q256">
            <v>0.68</v>
          </cell>
          <cell r="R256">
            <v>3</v>
          </cell>
          <cell r="S256">
            <v>5</v>
          </cell>
        </row>
        <row r="257">
          <cell r="H257" t="str">
            <v>2020-11-09-12-50-20-02.egg</v>
          </cell>
          <cell r="I257" t="str">
            <v>velo</v>
          </cell>
          <cell r="J257" t="str">
            <v>김대중컨</v>
          </cell>
          <cell r="K257" t="str">
            <v>중앙 에스컬레이터 앞</v>
          </cell>
          <cell r="L257" t="str">
            <v>정제완료데이터</v>
          </cell>
          <cell r="M257">
            <v>2400</v>
          </cell>
          <cell r="N257">
            <v>3100</v>
          </cell>
          <cell r="O257">
            <v>71</v>
          </cell>
          <cell r="P257">
            <v>1</v>
          </cell>
          <cell r="Q257">
            <v>1.06</v>
          </cell>
          <cell r="R257">
            <v>3</v>
          </cell>
          <cell r="S257">
            <v>6</v>
          </cell>
        </row>
        <row r="258">
          <cell r="H258" t="str">
            <v>2020-11-09-12-50-20-03.egg</v>
          </cell>
          <cell r="I258" t="str">
            <v>velo</v>
          </cell>
          <cell r="J258" t="str">
            <v>김대중컨</v>
          </cell>
          <cell r="K258" t="str">
            <v>중앙 에스컬레이터 앞</v>
          </cell>
          <cell r="L258" t="str">
            <v>정제완료데이터</v>
          </cell>
          <cell r="M258">
            <v>4280</v>
          </cell>
          <cell r="N258">
            <v>5977</v>
          </cell>
          <cell r="O258">
            <v>170</v>
          </cell>
          <cell r="P258">
            <v>3</v>
          </cell>
          <cell r="Q258">
            <v>2.52</v>
          </cell>
          <cell r="R258">
            <v>1</v>
          </cell>
          <cell r="S258">
            <v>5</v>
          </cell>
        </row>
        <row r="259">
          <cell r="H259" t="str">
            <v>2020-11-09-13-00-20-01.egg</v>
          </cell>
          <cell r="I259" t="str">
            <v>velo</v>
          </cell>
          <cell r="J259" t="str">
            <v>김대중컨</v>
          </cell>
          <cell r="K259" t="str">
            <v>중앙 에스컬레이터 앞</v>
          </cell>
          <cell r="L259" t="str">
            <v>정제완료데이터</v>
          </cell>
          <cell r="M259">
            <v>0</v>
          </cell>
          <cell r="N259">
            <v>1030</v>
          </cell>
          <cell r="O259">
            <v>104</v>
          </cell>
          <cell r="P259">
            <v>1.5</v>
          </cell>
          <cell r="Q259">
            <v>1.54</v>
          </cell>
          <cell r="R259">
            <v>2</v>
          </cell>
          <cell r="S259">
            <v>4</v>
          </cell>
        </row>
        <row r="260">
          <cell r="H260" t="str">
            <v>2020-11-09-13-00-20-02.egg</v>
          </cell>
          <cell r="I260" t="str">
            <v>velo</v>
          </cell>
          <cell r="J260" t="str">
            <v>김대중컨</v>
          </cell>
          <cell r="K260" t="str">
            <v>중앙 에스컬레이터 앞</v>
          </cell>
          <cell r="L260" t="str">
            <v>정제완료데이터</v>
          </cell>
          <cell r="M260">
            <v>1530</v>
          </cell>
          <cell r="N260">
            <v>3350</v>
          </cell>
          <cell r="O260">
            <v>183</v>
          </cell>
          <cell r="P260">
            <v>3</v>
          </cell>
          <cell r="Q260">
            <v>2.71</v>
          </cell>
          <cell r="R260">
            <v>1</v>
          </cell>
          <cell r="S260">
            <v>4</v>
          </cell>
        </row>
        <row r="261">
          <cell r="H261" t="str">
            <v>2020-11-09-13-00-20-03.egg</v>
          </cell>
          <cell r="I261" t="str">
            <v>velo</v>
          </cell>
          <cell r="J261" t="str">
            <v>김대중컨</v>
          </cell>
          <cell r="K261" t="str">
            <v>중앙 에스컬레이터 앞</v>
          </cell>
          <cell r="L261" t="str">
            <v>정제완료데이터</v>
          </cell>
          <cell r="M261">
            <v>3530</v>
          </cell>
          <cell r="N261">
            <v>4600</v>
          </cell>
          <cell r="O261">
            <v>108</v>
          </cell>
          <cell r="P261">
            <v>2</v>
          </cell>
          <cell r="Q261">
            <v>1.6</v>
          </cell>
          <cell r="R261">
            <v>1</v>
          </cell>
          <cell r="S261">
            <v>6</v>
          </cell>
        </row>
        <row r="262">
          <cell r="H262" t="str">
            <v>2020-11-09-13-00-20-04.egg</v>
          </cell>
          <cell r="I262" t="str">
            <v>velo</v>
          </cell>
          <cell r="J262" t="str">
            <v>김대중컨</v>
          </cell>
          <cell r="K262" t="str">
            <v>중앙 에스컬레이터 앞</v>
          </cell>
          <cell r="L262" t="str">
            <v>정제완료데이터</v>
          </cell>
          <cell r="M262">
            <v>5390</v>
          </cell>
          <cell r="N262">
            <v>5985</v>
          </cell>
          <cell r="O262">
            <v>60</v>
          </cell>
          <cell r="P262">
            <v>1</v>
          </cell>
          <cell r="Q262">
            <v>0.89</v>
          </cell>
          <cell r="R262">
            <v>1</v>
          </cell>
          <cell r="S262">
            <v>4</v>
          </cell>
        </row>
        <row r="263">
          <cell r="H263" t="str">
            <v>2020-11-09-13-10-22-01.egg</v>
          </cell>
          <cell r="I263" t="str">
            <v>velo</v>
          </cell>
          <cell r="J263" t="str">
            <v>김대중컨</v>
          </cell>
          <cell r="K263" t="str">
            <v>중앙 에스컬레이터 앞</v>
          </cell>
          <cell r="L263" t="str">
            <v>정제완료데이터</v>
          </cell>
          <cell r="M263">
            <v>180</v>
          </cell>
          <cell r="N263">
            <v>1030</v>
          </cell>
          <cell r="O263">
            <v>86</v>
          </cell>
          <cell r="P263">
            <v>1.5</v>
          </cell>
          <cell r="Q263">
            <v>1.28</v>
          </cell>
          <cell r="R263">
            <v>2</v>
          </cell>
          <cell r="S263">
            <v>9</v>
          </cell>
        </row>
        <row r="264">
          <cell r="H264" t="str">
            <v>2020-11-09-13-10-22-02.egg</v>
          </cell>
          <cell r="I264" t="str">
            <v>velo</v>
          </cell>
          <cell r="J264" t="str">
            <v>김대중컨</v>
          </cell>
          <cell r="K264" t="str">
            <v>중앙 에스컬레이터 앞</v>
          </cell>
          <cell r="L264" t="str">
            <v>정제완료데이터</v>
          </cell>
          <cell r="M264">
            <v>2891</v>
          </cell>
          <cell r="N264">
            <v>4388</v>
          </cell>
          <cell r="O264">
            <v>150</v>
          </cell>
          <cell r="P264">
            <v>2.5</v>
          </cell>
          <cell r="Q264">
            <v>2.25</v>
          </cell>
          <cell r="R264">
            <v>2</v>
          </cell>
          <cell r="S264">
            <v>7</v>
          </cell>
        </row>
        <row r="265">
          <cell r="H265" t="str">
            <v>2020-11-09-13-10-22-03.egg</v>
          </cell>
          <cell r="I265" t="str">
            <v>velo</v>
          </cell>
          <cell r="J265" t="str">
            <v>김대중컨</v>
          </cell>
          <cell r="K265" t="str">
            <v>중앙 에스컬레이터 앞</v>
          </cell>
          <cell r="L265" t="str">
            <v>정제완료데이터</v>
          </cell>
          <cell r="M265">
            <v>5462</v>
          </cell>
          <cell r="N265">
            <v>5975</v>
          </cell>
          <cell r="O265">
            <v>52</v>
          </cell>
          <cell r="P265">
            <v>1</v>
          </cell>
          <cell r="Q265">
            <v>0.78</v>
          </cell>
          <cell r="R265">
            <v>2</v>
          </cell>
          <cell r="S265">
            <v>6</v>
          </cell>
        </row>
        <row r="266">
          <cell r="H266" t="str">
            <v>2020-10-30-15-11-25-01.egg</v>
          </cell>
          <cell r="I266" t="str">
            <v>velo</v>
          </cell>
          <cell r="J266" t="str">
            <v>킨텍스</v>
          </cell>
          <cell r="K266" t="str">
            <v>1전시장 3홀 - 입구</v>
          </cell>
          <cell r="L266" t="str">
            <v>정제완료데이터</v>
          </cell>
          <cell r="M266">
            <v>68</v>
          </cell>
          <cell r="N266">
            <v>1867</v>
          </cell>
          <cell r="O266">
            <v>180</v>
          </cell>
          <cell r="P266">
            <v>3</v>
          </cell>
          <cell r="Q266">
            <v>2.98</v>
          </cell>
          <cell r="R266">
            <v>10</v>
          </cell>
          <cell r="S266">
            <v>23</v>
          </cell>
        </row>
        <row r="267">
          <cell r="H267" t="str">
            <v>2020-10-30-15-11-25-02.egg</v>
          </cell>
          <cell r="I267" t="str">
            <v>velo</v>
          </cell>
          <cell r="J267" t="str">
            <v>킨텍스</v>
          </cell>
          <cell r="K267" t="str">
            <v>1전시장 3홀 - 입구</v>
          </cell>
          <cell r="L267" t="str">
            <v>정제완료데이터</v>
          </cell>
          <cell r="M267">
            <v>1938</v>
          </cell>
          <cell r="N267">
            <v>3737</v>
          </cell>
          <cell r="O267">
            <v>180</v>
          </cell>
          <cell r="P267">
            <v>3</v>
          </cell>
          <cell r="Q267">
            <v>2.98</v>
          </cell>
          <cell r="R267">
            <v>5</v>
          </cell>
          <cell r="S267">
            <v>15</v>
          </cell>
        </row>
        <row r="268">
          <cell r="H268" t="str">
            <v>2020-10-30-15-11-25-03.egg</v>
          </cell>
          <cell r="I268" t="str">
            <v>velo</v>
          </cell>
          <cell r="J268" t="str">
            <v>킨텍스</v>
          </cell>
          <cell r="K268" t="str">
            <v>1전시장 3홀 - 입구</v>
          </cell>
          <cell r="L268" t="str">
            <v>정제완료데이터</v>
          </cell>
          <cell r="M268">
            <v>3943</v>
          </cell>
          <cell r="N268">
            <v>5742</v>
          </cell>
          <cell r="O268">
            <v>180</v>
          </cell>
          <cell r="P268">
            <v>3</v>
          </cell>
          <cell r="Q268">
            <v>2.98</v>
          </cell>
          <cell r="R268">
            <v>8</v>
          </cell>
          <cell r="S268">
            <v>14</v>
          </cell>
        </row>
        <row r="269">
          <cell r="H269" t="str">
            <v>2020-10-30-15-21-25-01.egg</v>
          </cell>
          <cell r="I269" t="str">
            <v>velo</v>
          </cell>
          <cell r="J269" t="str">
            <v>킨텍스</v>
          </cell>
          <cell r="K269" t="str">
            <v>1전시장 3홀 - 입구</v>
          </cell>
          <cell r="L269" t="str">
            <v>정제완료데이터</v>
          </cell>
          <cell r="M269">
            <v>131</v>
          </cell>
          <cell r="N269">
            <v>1930</v>
          </cell>
          <cell r="O269">
            <v>180</v>
          </cell>
          <cell r="P269">
            <v>3</v>
          </cell>
          <cell r="Q269">
            <v>2.98</v>
          </cell>
          <cell r="R269">
            <v>7</v>
          </cell>
          <cell r="S269">
            <v>15</v>
          </cell>
        </row>
        <row r="270">
          <cell r="H270" t="str">
            <v>2020-10-30-15-21-25-02.egg</v>
          </cell>
          <cell r="I270" t="str">
            <v>velo</v>
          </cell>
          <cell r="J270" t="str">
            <v>킨텍스</v>
          </cell>
          <cell r="K270" t="str">
            <v>1전시장 3홀 - 입구</v>
          </cell>
          <cell r="L270" t="str">
            <v>정제완료데이터</v>
          </cell>
          <cell r="M270">
            <v>1996</v>
          </cell>
          <cell r="N270">
            <v>3795</v>
          </cell>
          <cell r="O270">
            <v>180</v>
          </cell>
          <cell r="P270">
            <v>3</v>
          </cell>
          <cell r="Q270">
            <v>2.98</v>
          </cell>
          <cell r="R270">
            <v>9</v>
          </cell>
          <cell r="S270">
            <v>16</v>
          </cell>
        </row>
        <row r="271">
          <cell r="H271" t="str">
            <v>2020-10-30-15-21-25-03.egg</v>
          </cell>
          <cell r="I271" t="str">
            <v>velo</v>
          </cell>
          <cell r="J271" t="str">
            <v>킨텍스</v>
          </cell>
          <cell r="K271" t="str">
            <v>1전시장 3홀 - 입구</v>
          </cell>
          <cell r="L271" t="str">
            <v>정제완료데이터</v>
          </cell>
          <cell r="M271">
            <v>3903</v>
          </cell>
          <cell r="N271">
            <v>5702</v>
          </cell>
          <cell r="O271">
            <v>180</v>
          </cell>
          <cell r="P271">
            <v>3</v>
          </cell>
          <cell r="Q271">
            <v>2.99</v>
          </cell>
          <cell r="R271">
            <v>8</v>
          </cell>
          <cell r="S271">
            <v>15</v>
          </cell>
        </row>
        <row r="272">
          <cell r="H272" t="str">
            <v>2020-10-30-15-31-26-01.egg</v>
          </cell>
          <cell r="I272" t="str">
            <v>velo</v>
          </cell>
          <cell r="J272" t="str">
            <v>킨텍스</v>
          </cell>
          <cell r="K272" t="str">
            <v>1전시장 3홀 - 입구</v>
          </cell>
          <cell r="L272" t="str">
            <v>정제완료데이터</v>
          </cell>
          <cell r="M272">
            <v>103</v>
          </cell>
          <cell r="N272">
            <v>1902</v>
          </cell>
          <cell r="O272">
            <v>180</v>
          </cell>
          <cell r="P272">
            <v>3</v>
          </cell>
          <cell r="Q272">
            <v>2.99</v>
          </cell>
          <cell r="R272">
            <v>9</v>
          </cell>
          <cell r="S272">
            <v>17</v>
          </cell>
        </row>
        <row r="273">
          <cell r="H273" t="str">
            <v>2020-10-30-15-31-26-02.egg</v>
          </cell>
          <cell r="I273" t="str">
            <v>velo</v>
          </cell>
          <cell r="J273" t="str">
            <v>킨텍스</v>
          </cell>
          <cell r="K273" t="str">
            <v>1전시장 3홀 - 입구</v>
          </cell>
          <cell r="L273" t="str">
            <v>정제완료데이터</v>
          </cell>
          <cell r="M273">
            <v>1973</v>
          </cell>
          <cell r="N273">
            <v>3772</v>
          </cell>
          <cell r="O273">
            <v>180</v>
          </cell>
          <cell r="P273">
            <v>3</v>
          </cell>
          <cell r="Q273">
            <v>2.99</v>
          </cell>
          <cell r="R273">
            <v>7</v>
          </cell>
          <cell r="S273">
            <v>15</v>
          </cell>
        </row>
        <row r="274">
          <cell r="H274" t="str">
            <v>2020-10-30-15-31-26-03.egg</v>
          </cell>
          <cell r="I274" t="str">
            <v>velo</v>
          </cell>
          <cell r="J274" t="str">
            <v>킨텍스</v>
          </cell>
          <cell r="K274" t="str">
            <v>1전시장 3홀 - 입구</v>
          </cell>
          <cell r="L274" t="str">
            <v>정제완료데이터</v>
          </cell>
          <cell r="M274">
            <v>3883</v>
          </cell>
          <cell r="N274">
            <v>5682</v>
          </cell>
          <cell r="O274">
            <v>180</v>
          </cell>
          <cell r="P274">
            <v>3</v>
          </cell>
          <cell r="Q274">
            <v>2.99</v>
          </cell>
          <cell r="R274">
            <v>6</v>
          </cell>
          <cell r="S274">
            <v>18</v>
          </cell>
        </row>
        <row r="275">
          <cell r="H275" t="str">
            <v>2020-10-30-15-41-27-01.egg</v>
          </cell>
          <cell r="I275" t="str">
            <v>velo</v>
          </cell>
          <cell r="J275" t="str">
            <v>킨텍스</v>
          </cell>
          <cell r="K275" t="str">
            <v>1전시장 3홀 - 입구</v>
          </cell>
          <cell r="L275" t="str">
            <v>정제완료데이터</v>
          </cell>
          <cell r="M275">
            <v>54</v>
          </cell>
          <cell r="N275">
            <v>1853</v>
          </cell>
          <cell r="O275">
            <v>180</v>
          </cell>
          <cell r="P275">
            <v>3</v>
          </cell>
          <cell r="Q275">
            <v>2.99</v>
          </cell>
          <cell r="R275">
            <v>10</v>
          </cell>
          <cell r="S275">
            <v>17</v>
          </cell>
        </row>
        <row r="276">
          <cell r="H276" t="str">
            <v>2020-10-30-15-41-27-02.egg</v>
          </cell>
          <cell r="I276" t="str">
            <v>velo</v>
          </cell>
          <cell r="J276" t="str">
            <v>킨텍스</v>
          </cell>
          <cell r="K276" t="str">
            <v>1전시장 3홀 - 입구</v>
          </cell>
          <cell r="L276" t="str">
            <v>정제완료데이터</v>
          </cell>
          <cell r="M276">
            <v>1948</v>
          </cell>
          <cell r="N276">
            <v>3747</v>
          </cell>
          <cell r="O276">
            <v>180</v>
          </cell>
          <cell r="P276">
            <v>3</v>
          </cell>
          <cell r="Q276">
            <v>2.98</v>
          </cell>
          <cell r="R276">
            <v>8</v>
          </cell>
          <cell r="S276">
            <v>16</v>
          </cell>
        </row>
        <row r="277">
          <cell r="H277" t="str">
            <v>2020-10-30-15-41-27-03.egg</v>
          </cell>
          <cell r="I277" t="str">
            <v>velo</v>
          </cell>
          <cell r="J277" t="str">
            <v>킨텍스</v>
          </cell>
          <cell r="K277" t="str">
            <v>1전시장 3홀 - 입구</v>
          </cell>
          <cell r="L277" t="str">
            <v>정제완료데이터</v>
          </cell>
          <cell r="M277">
            <v>3846</v>
          </cell>
          <cell r="N277">
            <v>5645</v>
          </cell>
          <cell r="O277">
            <v>180</v>
          </cell>
          <cell r="P277">
            <v>3</v>
          </cell>
          <cell r="Q277">
            <v>2.99</v>
          </cell>
          <cell r="R277">
            <v>8</v>
          </cell>
          <cell r="S277">
            <v>22</v>
          </cell>
        </row>
        <row r="278">
          <cell r="H278" t="str">
            <v>2020-10-30-15-51-29-01.egg</v>
          </cell>
          <cell r="I278" t="str">
            <v>velo</v>
          </cell>
          <cell r="J278" t="str">
            <v>킨텍스</v>
          </cell>
          <cell r="K278" t="str">
            <v>1전시장 3홀 - 입구</v>
          </cell>
          <cell r="L278" t="str">
            <v>정제완료데이터</v>
          </cell>
          <cell r="M278">
            <v>79</v>
          </cell>
          <cell r="N278">
            <v>1878</v>
          </cell>
          <cell r="O278">
            <v>180</v>
          </cell>
          <cell r="P278">
            <v>3</v>
          </cell>
          <cell r="Q278">
            <v>2.99</v>
          </cell>
          <cell r="R278">
            <v>9</v>
          </cell>
          <cell r="S278">
            <v>18</v>
          </cell>
        </row>
        <row r="279">
          <cell r="H279" t="str">
            <v>2020-10-30-15-51-29-02.egg</v>
          </cell>
          <cell r="I279" t="str">
            <v>velo</v>
          </cell>
          <cell r="J279" t="str">
            <v>킨텍스</v>
          </cell>
          <cell r="K279" t="str">
            <v>1전시장 3홀 - 입구</v>
          </cell>
          <cell r="L279" t="str">
            <v>정제완료데이터</v>
          </cell>
          <cell r="M279">
            <v>2115</v>
          </cell>
          <cell r="N279">
            <v>3914</v>
          </cell>
          <cell r="O279">
            <v>180</v>
          </cell>
          <cell r="P279">
            <v>3</v>
          </cell>
          <cell r="Q279">
            <v>2.98</v>
          </cell>
          <cell r="R279">
            <v>9</v>
          </cell>
          <cell r="S279">
            <v>15</v>
          </cell>
        </row>
        <row r="280">
          <cell r="H280" t="str">
            <v>2020-10-30-15-51-29-03.egg</v>
          </cell>
          <cell r="I280" t="str">
            <v>velo</v>
          </cell>
          <cell r="J280" t="str">
            <v>킨텍스</v>
          </cell>
          <cell r="K280" t="str">
            <v>1전시장 3홀 - 입구</v>
          </cell>
          <cell r="L280" t="str">
            <v>정제완료데이터</v>
          </cell>
          <cell r="M280">
            <v>4023</v>
          </cell>
          <cell r="N280">
            <v>5822</v>
          </cell>
          <cell r="O280">
            <v>180</v>
          </cell>
          <cell r="P280">
            <v>3</v>
          </cell>
          <cell r="Q280">
            <v>2.98</v>
          </cell>
          <cell r="R280">
            <v>4</v>
          </cell>
          <cell r="S280">
            <v>15</v>
          </cell>
        </row>
        <row r="281">
          <cell r="H281" t="str">
            <v>2020-10-30-16-01-30-01.egg</v>
          </cell>
          <cell r="I281" t="str">
            <v>velo</v>
          </cell>
          <cell r="J281" t="str">
            <v>킨텍스</v>
          </cell>
          <cell r="K281" t="str">
            <v>1전시장 3홀 - 입구</v>
          </cell>
          <cell r="L281" t="str">
            <v>정제완료데이터</v>
          </cell>
          <cell r="M281">
            <v>96</v>
          </cell>
          <cell r="N281">
            <v>1895</v>
          </cell>
          <cell r="O281">
            <v>180</v>
          </cell>
          <cell r="P281">
            <v>3</v>
          </cell>
          <cell r="Q281">
            <v>2.98</v>
          </cell>
          <cell r="R281">
            <v>3</v>
          </cell>
          <cell r="S281">
            <v>21</v>
          </cell>
        </row>
        <row r="282">
          <cell r="H282" t="str">
            <v>2020-10-30-16-01-30-02.egg</v>
          </cell>
          <cell r="I282" t="str">
            <v>velo</v>
          </cell>
          <cell r="J282" t="str">
            <v>킨텍스</v>
          </cell>
          <cell r="K282" t="str">
            <v>1전시장 3홀 - 입구</v>
          </cell>
          <cell r="L282" t="str">
            <v>정제완료데이터</v>
          </cell>
          <cell r="M282">
            <v>1968</v>
          </cell>
          <cell r="N282">
            <v>3767</v>
          </cell>
          <cell r="O282">
            <v>180</v>
          </cell>
          <cell r="P282">
            <v>3</v>
          </cell>
          <cell r="Q282">
            <v>2.98</v>
          </cell>
          <cell r="R282">
            <v>5</v>
          </cell>
          <cell r="S282">
            <v>11</v>
          </cell>
        </row>
        <row r="283">
          <cell r="H283" t="str">
            <v>2020-10-30-16-11-31-01.egg</v>
          </cell>
          <cell r="I283" t="str">
            <v>velo</v>
          </cell>
          <cell r="J283" t="str">
            <v>킨텍스</v>
          </cell>
          <cell r="K283" t="str">
            <v>1전시장 3홀 - 입구</v>
          </cell>
          <cell r="L283" t="str">
            <v>정제완료데이터</v>
          </cell>
          <cell r="M283">
            <v>3094</v>
          </cell>
          <cell r="N283">
            <v>4893</v>
          </cell>
          <cell r="O283">
            <v>180</v>
          </cell>
          <cell r="P283">
            <v>3</v>
          </cell>
          <cell r="Q283">
            <v>2.99</v>
          </cell>
          <cell r="R283">
            <v>4</v>
          </cell>
          <cell r="S283">
            <v>10</v>
          </cell>
        </row>
        <row r="284">
          <cell r="H284" t="str">
            <v>2020-10-30-16-11-31-02.egg</v>
          </cell>
          <cell r="I284" t="str">
            <v>velo</v>
          </cell>
          <cell r="J284" t="str">
            <v>킨텍스</v>
          </cell>
          <cell r="K284" t="str">
            <v>1전시장 3홀 - 입구</v>
          </cell>
          <cell r="L284" t="str">
            <v>정제완료데이터</v>
          </cell>
          <cell r="M284">
            <v>5158</v>
          </cell>
          <cell r="N284">
            <v>5970</v>
          </cell>
          <cell r="O284">
            <v>82</v>
          </cell>
          <cell r="P284">
            <v>1.5</v>
          </cell>
          <cell r="Q284">
            <v>1.36</v>
          </cell>
          <cell r="R284">
            <v>3</v>
          </cell>
          <cell r="S284">
            <v>8</v>
          </cell>
        </row>
        <row r="285">
          <cell r="H285" t="str">
            <v>2020-10-30-16-21-31-01.egg</v>
          </cell>
          <cell r="I285" t="str">
            <v>velo</v>
          </cell>
          <cell r="J285" t="str">
            <v>킨텍스</v>
          </cell>
          <cell r="K285" t="str">
            <v>1전시장 3홀 - 입구</v>
          </cell>
          <cell r="L285" t="str">
            <v>정제완료데이터</v>
          </cell>
          <cell r="M285">
            <v>271</v>
          </cell>
          <cell r="N285">
            <v>2070</v>
          </cell>
          <cell r="O285">
            <v>180</v>
          </cell>
          <cell r="P285">
            <v>3</v>
          </cell>
          <cell r="Q285">
            <v>2.99</v>
          </cell>
          <cell r="R285">
            <v>4</v>
          </cell>
          <cell r="S285">
            <v>13</v>
          </cell>
        </row>
        <row r="286">
          <cell r="H286" t="str">
            <v>2020-10-30-16-21-31-02.egg</v>
          </cell>
          <cell r="I286" t="str">
            <v>velo</v>
          </cell>
          <cell r="J286" t="str">
            <v>킨텍스</v>
          </cell>
          <cell r="K286" t="str">
            <v>1전시장 3홀 - 입구</v>
          </cell>
          <cell r="L286" t="str">
            <v>정제완료데이터</v>
          </cell>
          <cell r="M286">
            <v>2108</v>
          </cell>
          <cell r="N286">
            <v>3907</v>
          </cell>
          <cell r="O286">
            <v>180</v>
          </cell>
          <cell r="P286">
            <v>3</v>
          </cell>
          <cell r="Q286">
            <v>2.98</v>
          </cell>
          <cell r="R286">
            <v>3</v>
          </cell>
          <cell r="S286">
            <v>8</v>
          </cell>
        </row>
        <row r="287">
          <cell r="H287" t="str">
            <v>2020-10-30-16-21-31-03.egg</v>
          </cell>
          <cell r="I287" t="str">
            <v>velo</v>
          </cell>
          <cell r="J287" t="str">
            <v>킨텍스</v>
          </cell>
          <cell r="K287" t="str">
            <v>1전시장 3홀 - 입구</v>
          </cell>
          <cell r="L287" t="str">
            <v>정제완료데이터</v>
          </cell>
          <cell r="M287">
            <v>4037</v>
          </cell>
          <cell r="N287">
            <v>5836</v>
          </cell>
          <cell r="O287">
            <v>180</v>
          </cell>
          <cell r="P287">
            <v>3</v>
          </cell>
          <cell r="Q287">
            <v>2.99</v>
          </cell>
          <cell r="R287">
            <v>4</v>
          </cell>
          <cell r="S287">
            <v>11</v>
          </cell>
        </row>
        <row r="288">
          <cell r="H288" t="str">
            <v>2020-10-30-16-31-32-01.egg</v>
          </cell>
          <cell r="I288" t="str">
            <v>velo</v>
          </cell>
          <cell r="J288" t="str">
            <v>킨텍스</v>
          </cell>
          <cell r="K288" t="str">
            <v>1전시장 3홀 - 입구</v>
          </cell>
          <cell r="L288" t="str">
            <v>정제완료데이터</v>
          </cell>
          <cell r="M288">
            <v>281</v>
          </cell>
          <cell r="N288">
            <v>2080</v>
          </cell>
          <cell r="O288">
            <v>180</v>
          </cell>
          <cell r="P288">
            <v>3</v>
          </cell>
          <cell r="Q288">
            <v>2.98</v>
          </cell>
          <cell r="R288">
            <v>3</v>
          </cell>
          <cell r="S288">
            <v>9</v>
          </cell>
        </row>
        <row r="289">
          <cell r="H289" t="str">
            <v>2020-10-30-16-31-32-02.egg</v>
          </cell>
          <cell r="I289" t="str">
            <v>velo</v>
          </cell>
          <cell r="J289" t="str">
            <v>킨텍스</v>
          </cell>
          <cell r="K289" t="str">
            <v>1전시장 3홀 - 입구</v>
          </cell>
          <cell r="L289" t="str">
            <v>정제완료데이터</v>
          </cell>
          <cell r="M289">
            <v>2322</v>
          </cell>
          <cell r="N289">
            <v>4121</v>
          </cell>
          <cell r="O289">
            <v>180</v>
          </cell>
          <cell r="P289">
            <v>3</v>
          </cell>
          <cell r="Q289">
            <v>2.98</v>
          </cell>
          <cell r="R289">
            <v>4</v>
          </cell>
          <cell r="S289">
            <v>9</v>
          </cell>
        </row>
        <row r="290">
          <cell r="H290" t="str">
            <v>2020-10-30-16-31-32-03.egg</v>
          </cell>
          <cell r="I290" t="str">
            <v>velo</v>
          </cell>
          <cell r="J290" t="str">
            <v>킨텍스</v>
          </cell>
          <cell r="K290" t="str">
            <v>1전시장 3홀 - 입구</v>
          </cell>
          <cell r="L290" t="str">
            <v>정제완료데이터</v>
          </cell>
          <cell r="M290">
            <v>4836</v>
          </cell>
          <cell r="N290">
            <v>5980</v>
          </cell>
          <cell r="O290">
            <v>115</v>
          </cell>
          <cell r="P290">
            <v>2</v>
          </cell>
          <cell r="Q290">
            <v>1.91</v>
          </cell>
          <cell r="R290">
            <v>4</v>
          </cell>
          <cell r="S290">
            <v>11</v>
          </cell>
        </row>
        <row r="291">
          <cell r="H291" t="str">
            <v>2020-11-09-13-30-24-01.egg</v>
          </cell>
          <cell r="I291" t="str">
            <v>velo</v>
          </cell>
          <cell r="J291" t="str">
            <v>김대중컨</v>
          </cell>
          <cell r="K291" t="str">
            <v>중앙 에스컬레이터 앞</v>
          </cell>
          <cell r="L291" t="str">
            <v>정제완료데이터</v>
          </cell>
          <cell r="M291">
            <v>1231</v>
          </cell>
          <cell r="N291">
            <v>3031</v>
          </cell>
          <cell r="O291">
            <v>181</v>
          </cell>
          <cell r="P291">
            <v>3</v>
          </cell>
          <cell r="Q291">
            <v>2.73</v>
          </cell>
          <cell r="R291">
            <v>3</v>
          </cell>
          <cell r="S291">
            <v>6</v>
          </cell>
        </row>
        <row r="292">
          <cell r="H292" t="str">
            <v>2020-11-09-13-30-24-02.egg</v>
          </cell>
          <cell r="I292" t="str">
            <v>velo</v>
          </cell>
          <cell r="J292" t="str">
            <v>김대중컨</v>
          </cell>
          <cell r="K292" t="str">
            <v>중앙 에스컬레이터 앞</v>
          </cell>
          <cell r="L292" t="str">
            <v>정제완료데이터</v>
          </cell>
          <cell r="M292">
            <v>3756</v>
          </cell>
          <cell r="N292">
            <v>5200</v>
          </cell>
          <cell r="O292">
            <v>145</v>
          </cell>
          <cell r="P292">
            <v>2.5</v>
          </cell>
          <cell r="Q292">
            <v>2.19</v>
          </cell>
          <cell r="R292">
            <v>3</v>
          </cell>
          <cell r="S292">
            <v>5</v>
          </cell>
        </row>
        <row r="293">
          <cell r="H293" t="str">
            <v>2020-11-09-13-30-24-01.egg</v>
          </cell>
          <cell r="I293" t="str">
            <v>velo</v>
          </cell>
          <cell r="J293" t="str">
            <v>김대중컨</v>
          </cell>
          <cell r="K293" t="str">
            <v>중앙 에스컬레이터 앞</v>
          </cell>
          <cell r="L293" t="str">
            <v>정제완료데이터</v>
          </cell>
          <cell r="M293">
            <v>618</v>
          </cell>
          <cell r="N293">
            <v>1017</v>
          </cell>
          <cell r="O293">
            <v>40</v>
          </cell>
          <cell r="P293">
            <v>1</v>
          </cell>
          <cell r="Q293">
            <v>0.61</v>
          </cell>
          <cell r="R293">
            <v>2</v>
          </cell>
          <cell r="S293">
            <v>4</v>
          </cell>
        </row>
        <row r="294">
          <cell r="H294" t="str">
            <v>2020-11-09-13-30-24-02.egg</v>
          </cell>
          <cell r="I294" t="str">
            <v>velo</v>
          </cell>
          <cell r="J294" t="str">
            <v>김대중컨</v>
          </cell>
          <cell r="K294" t="str">
            <v>중앙 에스컬레이터 앞</v>
          </cell>
          <cell r="L294" t="str">
            <v>정제완료데이터</v>
          </cell>
          <cell r="M294">
            <v>1587</v>
          </cell>
          <cell r="N294">
            <v>3105</v>
          </cell>
          <cell r="O294">
            <v>152</v>
          </cell>
          <cell r="P294">
            <v>2.5</v>
          </cell>
          <cell r="Q294">
            <v>2.29</v>
          </cell>
          <cell r="R294">
            <v>1</v>
          </cell>
          <cell r="S294">
            <v>5</v>
          </cell>
        </row>
        <row r="295">
          <cell r="H295" t="str">
            <v>2020-11-09-13-30-24-03.egg</v>
          </cell>
          <cell r="I295" t="str">
            <v>velo</v>
          </cell>
          <cell r="J295" t="str">
            <v>김대중컨</v>
          </cell>
          <cell r="K295" t="str">
            <v>중앙 에스컬레이터 앞</v>
          </cell>
          <cell r="L295" t="str">
            <v>정제완료데이터</v>
          </cell>
          <cell r="M295">
            <v>4550</v>
          </cell>
          <cell r="N295">
            <v>5121</v>
          </cell>
          <cell r="O295">
            <v>58</v>
          </cell>
          <cell r="P295">
            <v>1</v>
          </cell>
          <cell r="Q295">
            <v>0.88</v>
          </cell>
          <cell r="R295">
            <v>3</v>
          </cell>
          <cell r="S295">
            <v>7</v>
          </cell>
        </row>
        <row r="296">
          <cell r="H296" t="str">
            <v>2020-11-09-13-50-25-01.egg</v>
          </cell>
          <cell r="I296" t="str">
            <v>velo</v>
          </cell>
          <cell r="J296" t="str">
            <v>김대중컨</v>
          </cell>
          <cell r="K296" t="str">
            <v>중앙 에스컬레이터 앞</v>
          </cell>
          <cell r="L296" t="str">
            <v>정제완료데이터</v>
          </cell>
          <cell r="M296">
            <v>1867</v>
          </cell>
          <cell r="N296">
            <v>3667</v>
          </cell>
          <cell r="O296">
            <v>181</v>
          </cell>
          <cell r="P296">
            <v>3</v>
          </cell>
          <cell r="Q296">
            <v>2.74</v>
          </cell>
          <cell r="R296">
            <v>1</v>
          </cell>
          <cell r="S296">
            <v>6</v>
          </cell>
        </row>
        <row r="297">
          <cell r="H297" t="str">
            <v>2020-11-09-13-50-25-02.egg</v>
          </cell>
          <cell r="I297" t="str">
            <v>velo</v>
          </cell>
          <cell r="J297" t="str">
            <v>김대중컨</v>
          </cell>
          <cell r="K297" t="str">
            <v>중앙 에스컬레이터 앞</v>
          </cell>
          <cell r="L297" t="str">
            <v>정제완료데이터</v>
          </cell>
          <cell r="M297">
            <v>3677</v>
          </cell>
          <cell r="N297">
            <v>5477</v>
          </cell>
          <cell r="O297">
            <v>181</v>
          </cell>
          <cell r="P297">
            <v>3</v>
          </cell>
          <cell r="Q297">
            <v>2.76</v>
          </cell>
          <cell r="R297">
            <v>4</v>
          </cell>
          <cell r="S297">
            <v>6</v>
          </cell>
        </row>
        <row r="298">
          <cell r="H298" t="str">
            <v>2020-11-10-10-04-13-01.egg</v>
          </cell>
          <cell r="I298" t="str">
            <v>velo</v>
          </cell>
          <cell r="J298" t="str">
            <v>김대중컨</v>
          </cell>
          <cell r="K298" t="str">
            <v>컨벤션센터 입구</v>
          </cell>
          <cell r="L298" t="str">
            <v>정제완료데이터</v>
          </cell>
          <cell r="M298">
            <v>1009</v>
          </cell>
          <cell r="N298">
            <v>1347</v>
          </cell>
          <cell r="O298">
            <v>34</v>
          </cell>
          <cell r="P298">
            <v>0.5</v>
          </cell>
          <cell r="Q298">
            <v>0.44</v>
          </cell>
          <cell r="R298">
            <v>3</v>
          </cell>
          <cell r="S298">
            <v>4</v>
          </cell>
        </row>
        <row r="299">
          <cell r="H299" t="str">
            <v>2020-11-10-10-04-13-02.egg</v>
          </cell>
          <cell r="I299" t="str">
            <v>velo</v>
          </cell>
          <cell r="J299" t="str">
            <v>김대중컨</v>
          </cell>
          <cell r="K299" t="str">
            <v>컨벤션센터 입구</v>
          </cell>
          <cell r="L299" t="str">
            <v>정제완료데이터</v>
          </cell>
          <cell r="M299">
            <v>5297</v>
          </cell>
          <cell r="N299">
            <v>5603</v>
          </cell>
          <cell r="O299">
            <v>31</v>
          </cell>
          <cell r="P299">
            <v>0.5</v>
          </cell>
          <cell r="Q299">
            <v>0.41</v>
          </cell>
          <cell r="R299">
            <v>3</v>
          </cell>
          <cell r="S299">
            <v>7</v>
          </cell>
        </row>
        <row r="300">
          <cell r="H300" t="str">
            <v>2020-11-10-10-14-14-01.egg</v>
          </cell>
          <cell r="I300" t="str">
            <v>velo</v>
          </cell>
          <cell r="J300" t="str">
            <v>김대중컨</v>
          </cell>
          <cell r="K300" t="str">
            <v>컨벤션센터 입구</v>
          </cell>
          <cell r="L300" t="str">
            <v>정제완료데이터</v>
          </cell>
          <cell r="M300">
            <v>2840</v>
          </cell>
          <cell r="N300">
            <v>3528</v>
          </cell>
          <cell r="O300">
            <v>69</v>
          </cell>
          <cell r="P300">
            <v>1</v>
          </cell>
          <cell r="Q300">
            <v>0.9</v>
          </cell>
          <cell r="R300">
            <v>3</v>
          </cell>
          <cell r="S300">
            <v>4</v>
          </cell>
        </row>
        <row r="301">
          <cell r="H301" t="str">
            <v>2020-11-10-10-34-15-01.egg</v>
          </cell>
          <cell r="I301" t="str">
            <v>velo</v>
          </cell>
          <cell r="J301" t="str">
            <v>김대중컨</v>
          </cell>
          <cell r="K301" t="str">
            <v>컨벤션센터 입구</v>
          </cell>
          <cell r="L301" t="str">
            <v>정제완료데이터</v>
          </cell>
          <cell r="M301">
            <v>4293</v>
          </cell>
          <cell r="N301">
            <v>4740</v>
          </cell>
          <cell r="O301">
            <v>45</v>
          </cell>
          <cell r="P301">
            <v>1</v>
          </cell>
          <cell r="Q301">
            <v>0.57999999999999996</v>
          </cell>
          <cell r="R301">
            <v>3</v>
          </cell>
          <cell r="S301">
            <v>6</v>
          </cell>
        </row>
        <row r="302">
          <cell r="H302" t="str">
            <v>2020-11-10-11-09-04-01.egg</v>
          </cell>
          <cell r="I302" t="str">
            <v>velo</v>
          </cell>
          <cell r="J302" t="str">
            <v>김대중컨</v>
          </cell>
          <cell r="K302" t="str">
            <v>컨벤션센터 입구</v>
          </cell>
          <cell r="L302" t="str">
            <v>정제완료데이터</v>
          </cell>
          <cell r="M302">
            <v>361</v>
          </cell>
          <cell r="N302">
            <v>2160</v>
          </cell>
          <cell r="O302">
            <v>180</v>
          </cell>
          <cell r="P302">
            <v>3</v>
          </cell>
          <cell r="Q302">
            <v>2.34</v>
          </cell>
          <cell r="R302">
            <v>3</v>
          </cell>
          <cell r="S302">
            <v>7</v>
          </cell>
        </row>
        <row r="303">
          <cell r="H303" t="str">
            <v>2020-11-10-11-09-04-02.egg</v>
          </cell>
          <cell r="I303" t="str">
            <v>velo</v>
          </cell>
          <cell r="J303" t="str">
            <v>김대중컨</v>
          </cell>
          <cell r="K303" t="str">
            <v>컨벤션센터 입구</v>
          </cell>
          <cell r="L303" t="str">
            <v>정제완료데이터</v>
          </cell>
          <cell r="M303">
            <v>2162</v>
          </cell>
          <cell r="N303">
            <v>2706</v>
          </cell>
          <cell r="O303">
            <v>55</v>
          </cell>
          <cell r="P303">
            <v>1</v>
          </cell>
          <cell r="Q303">
            <v>0.72</v>
          </cell>
          <cell r="R303">
            <v>3</v>
          </cell>
          <cell r="S303">
            <v>5</v>
          </cell>
        </row>
        <row r="304">
          <cell r="H304" t="str">
            <v>2020-11-10-11-09-04-03.egg</v>
          </cell>
          <cell r="I304" t="str">
            <v>velo</v>
          </cell>
          <cell r="J304" t="str">
            <v>김대중컨</v>
          </cell>
          <cell r="K304" t="str">
            <v>컨벤션센터 입구</v>
          </cell>
          <cell r="L304" t="str">
            <v>정제완료데이터</v>
          </cell>
          <cell r="M304">
            <v>5376</v>
          </cell>
          <cell r="N304">
            <v>5973</v>
          </cell>
          <cell r="O304">
            <v>60</v>
          </cell>
          <cell r="P304">
            <v>1</v>
          </cell>
          <cell r="Q304">
            <v>0.78</v>
          </cell>
          <cell r="R304">
            <v>3</v>
          </cell>
          <cell r="S304">
            <v>4</v>
          </cell>
        </row>
        <row r="305">
          <cell r="H305" t="str">
            <v>2020-11-10-12-14-18-01.egg</v>
          </cell>
          <cell r="I305" t="str">
            <v>velo</v>
          </cell>
          <cell r="J305" t="str">
            <v>김대중컨</v>
          </cell>
          <cell r="K305" t="str">
            <v>컨벤션센터 입구</v>
          </cell>
          <cell r="L305" t="str">
            <v>정제완료데이터</v>
          </cell>
          <cell r="M305">
            <v>9</v>
          </cell>
          <cell r="N305">
            <v>492</v>
          </cell>
          <cell r="O305">
            <v>49</v>
          </cell>
          <cell r="P305">
            <v>1</v>
          </cell>
          <cell r="Q305">
            <v>0.67</v>
          </cell>
          <cell r="R305">
            <v>2</v>
          </cell>
          <cell r="S305">
            <v>8</v>
          </cell>
        </row>
        <row r="306">
          <cell r="H306" t="str">
            <v>2020-11-10-12-14-18-02.egg</v>
          </cell>
          <cell r="I306" t="str">
            <v>velo</v>
          </cell>
          <cell r="J306" t="str">
            <v>김대중컨</v>
          </cell>
          <cell r="K306" t="str">
            <v>컨벤션센터 입구</v>
          </cell>
          <cell r="L306" t="str">
            <v>정제완료데이터</v>
          </cell>
          <cell r="M306">
            <v>4779</v>
          </cell>
          <cell r="N306">
            <v>5604</v>
          </cell>
          <cell r="O306">
            <v>83</v>
          </cell>
          <cell r="P306">
            <v>1.5</v>
          </cell>
          <cell r="Q306">
            <v>1.1499999999999999</v>
          </cell>
          <cell r="R306">
            <v>0</v>
          </cell>
          <cell r="S306">
            <v>6</v>
          </cell>
        </row>
        <row r="307">
          <cell r="H307" t="str">
            <v>2020-11-10-12-24-20-01.egg</v>
          </cell>
          <cell r="I307" t="str">
            <v>velo</v>
          </cell>
          <cell r="J307" t="str">
            <v>김대중컨</v>
          </cell>
          <cell r="K307" t="str">
            <v>컨벤션센터 입구</v>
          </cell>
          <cell r="L307" t="str">
            <v>정제완료데이터</v>
          </cell>
          <cell r="M307">
            <v>710</v>
          </cell>
          <cell r="N307">
            <v>1625</v>
          </cell>
          <cell r="O307">
            <v>92</v>
          </cell>
          <cell r="P307">
            <v>1.5</v>
          </cell>
          <cell r="Q307">
            <v>1.27</v>
          </cell>
          <cell r="R307">
            <v>0</v>
          </cell>
          <cell r="S307">
            <v>8</v>
          </cell>
        </row>
        <row r="308">
          <cell r="H308" t="str">
            <v>2020-11-10-12-24-20-02.egg</v>
          </cell>
          <cell r="I308" t="str">
            <v>velo</v>
          </cell>
          <cell r="J308" t="str">
            <v>김대중컨</v>
          </cell>
          <cell r="K308" t="str">
            <v>컨벤션센터 입구</v>
          </cell>
          <cell r="L308" t="str">
            <v>정제완료데이터</v>
          </cell>
          <cell r="M308">
            <v>4849</v>
          </cell>
          <cell r="N308">
            <v>5236</v>
          </cell>
          <cell r="O308">
            <v>39</v>
          </cell>
          <cell r="P308">
            <v>0.5</v>
          </cell>
          <cell r="Q308">
            <v>0.54</v>
          </cell>
          <cell r="R308">
            <v>1</v>
          </cell>
          <cell r="S308">
            <v>7</v>
          </cell>
        </row>
        <row r="309">
          <cell r="H309" t="str">
            <v>2020-11-10-12-38-30-01.egg</v>
          </cell>
          <cell r="I309" t="str">
            <v>velo</v>
          </cell>
          <cell r="J309" t="str">
            <v>김대중컨</v>
          </cell>
          <cell r="K309" t="str">
            <v>컨벤션센터 입구</v>
          </cell>
          <cell r="L309" t="str">
            <v>정제완료데이터</v>
          </cell>
          <cell r="M309">
            <v>174</v>
          </cell>
          <cell r="N309">
            <v>1675</v>
          </cell>
          <cell r="O309">
            <v>151</v>
          </cell>
          <cell r="P309">
            <v>2.5166666666666666</v>
          </cell>
          <cell r="Q309">
            <v>2.09</v>
          </cell>
          <cell r="R309">
            <v>3</v>
          </cell>
          <cell r="S309">
            <v>6</v>
          </cell>
          <cell r="T309" t="str">
            <v>O</v>
          </cell>
        </row>
        <row r="310">
          <cell r="H310" t="str">
            <v>2020-11-10-12-38-30-02.egg</v>
          </cell>
          <cell r="I310" t="str">
            <v>velo</v>
          </cell>
          <cell r="J310" t="str">
            <v>김대중컨</v>
          </cell>
          <cell r="K310" t="str">
            <v>컨벤션센터 입구</v>
          </cell>
          <cell r="L310" t="str">
            <v>정제완료데이터</v>
          </cell>
          <cell r="M310">
            <v>2081</v>
          </cell>
          <cell r="N310">
            <v>2835</v>
          </cell>
          <cell r="O310">
            <v>76</v>
          </cell>
          <cell r="P310">
            <v>1.2666666666666666</v>
          </cell>
          <cell r="Q310">
            <v>1.05</v>
          </cell>
          <cell r="R310">
            <v>3</v>
          </cell>
          <cell r="S310">
            <v>7</v>
          </cell>
          <cell r="T310" t="str">
            <v>O</v>
          </cell>
        </row>
        <row r="311">
          <cell r="H311" t="str">
            <v>2020-11-10-12-38-30-03.egg</v>
          </cell>
          <cell r="I311" t="str">
            <v>velo</v>
          </cell>
          <cell r="J311" t="str">
            <v>김대중컨</v>
          </cell>
          <cell r="K311" t="str">
            <v>컨벤션센터 입구</v>
          </cell>
          <cell r="L311" t="str">
            <v>정제완료데이터</v>
          </cell>
          <cell r="M311">
            <v>4359</v>
          </cell>
          <cell r="N311">
            <v>4788</v>
          </cell>
          <cell r="O311">
            <v>43</v>
          </cell>
          <cell r="P311">
            <v>0.71666666666666667</v>
          </cell>
          <cell r="Q311">
            <v>0.59</v>
          </cell>
          <cell r="R311">
            <v>3</v>
          </cell>
          <cell r="S311">
            <v>7</v>
          </cell>
          <cell r="T311" t="str">
            <v>O</v>
          </cell>
        </row>
        <row r="312">
          <cell r="H312" t="str">
            <v>2020-11-10-12-48-31-01.egg</v>
          </cell>
          <cell r="I312" t="str">
            <v>velo</v>
          </cell>
          <cell r="J312" t="str">
            <v>김대중컨</v>
          </cell>
          <cell r="K312" t="str">
            <v>컨벤션센터 입구</v>
          </cell>
          <cell r="L312" t="str">
            <v>정제완료데이터</v>
          </cell>
          <cell r="M312">
            <v>4259</v>
          </cell>
          <cell r="N312">
            <v>4972</v>
          </cell>
          <cell r="O312">
            <v>72</v>
          </cell>
          <cell r="P312">
            <v>1</v>
          </cell>
          <cell r="Q312">
            <v>1</v>
          </cell>
          <cell r="R312">
            <v>2</v>
          </cell>
          <cell r="S312">
            <v>4</v>
          </cell>
        </row>
        <row r="313">
          <cell r="H313" t="str">
            <v>2020-11-10-12-48-31-02.egg</v>
          </cell>
          <cell r="I313" t="str">
            <v>velo</v>
          </cell>
          <cell r="J313" t="str">
            <v>김대중컨</v>
          </cell>
          <cell r="K313" t="str">
            <v>컨벤션센터 입구</v>
          </cell>
          <cell r="L313" t="str">
            <v>정제완료데이터</v>
          </cell>
          <cell r="M313">
            <v>5498</v>
          </cell>
          <cell r="N313">
            <v>5974</v>
          </cell>
          <cell r="O313">
            <v>48</v>
          </cell>
          <cell r="P313">
            <v>1</v>
          </cell>
          <cell r="Q313">
            <v>0.66</v>
          </cell>
          <cell r="R313">
            <v>3</v>
          </cell>
          <cell r="S313">
            <v>4</v>
          </cell>
        </row>
        <row r="314">
          <cell r="H314" t="str">
            <v>2020-11-10-12-58-31-01.egg</v>
          </cell>
          <cell r="I314" t="str">
            <v>velo</v>
          </cell>
          <cell r="J314" t="str">
            <v>김대중컨</v>
          </cell>
          <cell r="K314" t="str">
            <v>컨벤션센터 입구</v>
          </cell>
          <cell r="L314" t="str">
            <v>정제완료데이터</v>
          </cell>
          <cell r="M314">
            <v>7</v>
          </cell>
          <cell r="N314">
            <v>1539</v>
          </cell>
          <cell r="O314">
            <v>154</v>
          </cell>
          <cell r="P314">
            <v>2.5</v>
          </cell>
          <cell r="Q314">
            <v>2.13</v>
          </cell>
          <cell r="R314">
            <v>1</v>
          </cell>
          <cell r="S314">
            <v>5</v>
          </cell>
        </row>
        <row r="315">
          <cell r="H315" t="str">
            <v>2020-11-10-12-58-31-02.egg</v>
          </cell>
          <cell r="I315" t="str">
            <v>velo</v>
          </cell>
          <cell r="J315" t="str">
            <v>김대중컨</v>
          </cell>
          <cell r="K315" t="str">
            <v>컨벤션센터 입구</v>
          </cell>
          <cell r="L315" t="str">
            <v>정제완료데이터</v>
          </cell>
          <cell r="M315">
            <v>3064</v>
          </cell>
          <cell r="N315">
            <v>4459</v>
          </cell>
          <cell r="O315">
            <v>140</v>
          </cell>
          <cell r="P315">
            <v>2.5</v>
          </cell>
          <cell r="Q315">
            <v>1.94</v>
          </cell>
          <cell r="R315">
            <v>2</v>
          </cell>
          <cell r="S315">
            <v>6</v>
          </cell>
        </row>
        <row r="316">
          <cell r="H316" t="str">
            <v>2020-11-10-13-08-33-01.egg</v>
          </cell>
          <cell r="I316" t="str">
            <v>velo</v>
          </cell>
          <cell r="J316" t="str">
            <v>김대중컨</v>
          </cell>
          <cell r="K316" t="str">
            <v>컨벤션센터 입구</v>
          </cell>
          <cell r="L316" t="str">
            <v>정제완료데이터</v>
          </cell>
          <cell r="M316">
            <v>941</v>
          </cell>
          <cell r="N316">
            <v>2740</v>
          </cell>
          <cell r="O316">
            <v>180</v>
          </cell>
          <cell r="P316">
            <v>3</v>
          </cell>
          <cell r="Q316">
            <v>2.4900000000000002</v>
          </cell>
          <cell r="R316">
            <v>1</v>
          </cell>
          <cell r="S316">
            <v>5</v>
          </cell>
        </row>
        <row r="317">
          <cell r="H317" t="str">
            <v>2020-11-10-13-08-33-02.egg</v>
          </cell>
          <cell r="I317" t="str">
            <v>velo</v>
          </cell>
          <cell r="J317" t="str">
            <v>김대중컨</v>
          </cell>
          <cell r="K317" t="str">
            <v>컨벤션센터 입구</v>
          </cell>
          <cell r="L317" t="str">
            <v>정제완료데이터</v>
          </cell>
          <cell r="M317">
            <v>3097</v>
          </cell>
          <cell r="N317">
            <v>3933</v>
          </cell>
          <cell r="O317">
            <v>84</v>
          </cell>
          <cell r="P317">
            <v>1.5</v>
          </cell>
          <cell r="Q317">
            <v>1.1599999999999999</v>
          </cell>
          <cell r="R317">
            <v>3</v>
          </cell>
          <cell r="S317">
            <v>4</v>
          </cell>
        </row>
        <row r="318">
          <cell r="H318" t="str">
            <v>2020-11-10-13-08-33-03.egg</v>
          </cell>
          <cell r="I318" t="str">
            <v>velo</v>
          </cell>
          <cell r="J318" t="str">
            <v>김대중컨</v>
          </cell>
          <cell r="K318" t="str">
            <v>컨벤션센터 입구</v>
          </cell>
          <cell r="L318" t="str">
            <v>정제완료데이터</v>
          </cell>
          <cell r="M318">
            <v>4881</v>
          </cell>
          <cell r="N318">
            <v>5858</v>
          </cell>
          <cell r="O318">
            <v>98</v>
          </cell>
          <cell r="P318">
            <v>1.5</v>
          </cell>
          <cell r="Q318">
            <v>1.36</v>
          </cell>
          <cell r="R318">
            <v>3</v>
          </cell>
          <cell r="S318">
            <v>5</v>
          </cell>
        </row>
        <row r="319">
          <cell r="H319" t="str">
            <v>2020-11-10-13-18-34-01.egg</v>
          </cell>
          <cell r="I319" t="str">
            <v>velo</v>
          </cell>
          <cell r="J319" t="str">
            <v>김대중컨</v>
          </cell>
          <cell r="K319" t="str">
            <v>컨벤션센터 입구</v>
          </cell>
          <cell r="L319" t="str">
            <v>정제완료데이터</v>
          </cell>
          <cell r="M319">
            <v>789</v>
          </cell>
          <cell r="N319">
            <v>1230</v>
          </cell>
          <cell r="O319">
            <v>45</v>
          </cell>
          <cell r="P319">
            <v>0.75</v>
          </cell>
          <cell r="Q319">
            <v>0.62</v>
          </cell>
          <cell r="R319">
            <v>3</v>
          </cell>
          <cell r="S319">
            <v>4</v>
          </cell>
          <cell r="T319" t="str">
            <v>O</v>
          </cell>
        </row>
        <row r="320">
          <cell r="H320" t="str">
            <v>2020-11-10-13-18-34-02.egg</v>
          </cell>
          <cell r="I320" t="str">
            <v>velo</v>
          </cell>
          <cell r="J320" t="str">
            <v>김대중컨</v>
          </cell>
          <cell r="K320" t="str">
            <v>컨벤션센터 입구</v>
          </cell>
          <cell r="L320" t="str">
            <v>정제완료데이터</v>
          </cell>
          <cell r="M320">
            <v>2281</v>
          </cell>
          <cell r="N320">
            <v>2939</v>
          </cell>
          <cell r="O320">
            <v>66</v>
          </cell>
          <cell r="P320">
            <v>1</v>
          </cell>
          <cell r="Q320">
            <v>0.91</v>
          </cell>
          <cell r="R320">
            <v>3</v>
          </cell>
          <cell r="S320">
            <v>4</v>
          </cell>
        </row>
        <row r="321">
          <cell r="H321" t="str">
            <v>2020-11-10-13-18-34-03.egg</v>
          </cell>
          <cell r="I321" t="str">
            <v>velo</v>
          </cell>
          <cell r="J321" t="str">
            <v>김대중컨</v>
          </cell>
          <cell r="K321" t="str">
            <v>컨벤션센터 입구</v>
          </cell>
          <cell r="L321" t="str">
            <v>정제완료데이터</v>
          </cell>
          <cell r="M321">
            <v>3331</v>
          </cell>
          <cell r="N321">
            <v>5130</v>
          </cell>
          <cell r="O321">
            <v>180</v>
          </cell>
          <cell r="P321">
            <v>3</v>
          </cell>
          <cell r="Q321">
            <v>2.5</v>
          </cell>
          <cell r="R321">
            <v>3</v>
          </cell>
          <cell r="S321">
            <v>5</v>
          </cell>
          <cell r="T321" t="str">
            <v>O</v>
          </cell>
        </row>
        <row r="322">
          <cell r="H322" t="str">
            <v>2020-11-10-13-18-34-04.egg</v>
          </cell>
          <cell r="I322" t="str">
            <v>velo</v>
          </cell>
          <cell r="J322" t="str">
            <v>김대중컨</v>
          </cell>
          <cell r="K322" t="str">
            <v>컨벤션센터 입구</v>
          </cell>
          <cell r="L322" t="str">
            <v>정제완료데이터</v>
          </cell>
          <cell r="M322">
            <v>5142</v>
          </cell>
          <cell r="N322">
            <v>5973</v>
          </cell>
          <cell r="O322">
            <v>84</v>
          </cell>
          <cell r="P322">
            <v>1.5</v>
          </cell>
          <cell r="Q322">
            <v>1.1599999999999999</v>
          </cell>
          <cell r="R322">
            <v>2</v>
          </cell>
          <cell r="S322">
            <v>7</v>
          </cell>
        </row>
        <row r="323">
          <cell r="H323" t="str">
            <v>2020-11-10-13-28-35-01.egg</v>
          </cell>
          <cell r="I323" t="str">
            <v>velo</v>
          </cell>
          <cell r="J323" t="str">
            <v>김대중컨</v>
          </cell>
          <cell r="K323" t="str">
            <v>컨벤션센터 입구</v>
          </cell>
          <cell r="L323" t="str">
            <v>정제완료데이터</v>
          </cell>
          <cell r="M323">
            <v>17</v>
          </cell>
          <cell r="N323">
            <v>1816</v>
          </cell>
          <cell r="O323">
            <v>180</v>
          </cell>
          <cell r="P323">
            <v>3</v>
          </cell>
          <cell r="Q323">
            <v>2.5</v>
          </cell>
          <cell r="R323">
            <v>3</v>
          </cell>
          <cell r="S323">
            <v>7</v>
          </cell>
        </row>
        <row r="324">
          <cell r="H324" t="str">
            <v>2020-11-10-13-28-35-02.egg</v>
          </cell>
          <cell r="I324" t="str">
            <v>velo</v>
          </cell>
          <cell r="J324" t="str">
            <v>김대중컨</v>
          </cell>
          <cell r="K324" t="str">
            <v>컨벤션센터 입구</v>
          </cell>
          <cell r="L324" t="str">
            <v>정제완료데이터</v>
          </cell>
          <cell r="M324">
            <v>2227</v>
          </cell>
          <cell r="N324">
            <v>2580</v>
          </cell>
          <cell r="O324">
            <v>36</v>
          </cell>
          <cell r="P324">
            <v>0.5</v>
          </cell>
          <cell r="Q324">
            <v>0.5</v>
          </cell>
          <cell r="R324">
            <v>2</v>
          </cell>
          <cell r="S324">
            <v>6</v>
          </cell>
        </row>
        <row r="325">
          <cell r="H325" t="str">
            <v>2020-11-10-13-28-35-03.egg</v>
          </cell>
          <cell r="I325" t="str">
            <v>velo</v>
          </cell>
          <cell r="J325" t="str">
            <v>김대중컨</v>
          </cell>
          <cell r="K325" t="str">
            <v>컨벤션센터 입구</v>
          </cell>
          <cell r="L325" t="str">
            <v>정제완료데이터</v>
          </cell>
          <cell r="M325">
            <v>3468</v>
          </cell>
          <cell r="N325">
            <v>5221</v>
          </cell>
          <cell r="O325">
            <v>176</v>
          </cell>
          <cell r="P325">
            <v>3</v>
          </cell>
          <cell r="Q325">
            <v>2.44</v>
          </cell>
          <cell r="R325">
            <v>3</v>
          </cell>
          <cell r="S325">
            <v>7</v>
          </cell>
        </row>
        <row r="326">
          <cell r="H326" t="str">
            <v>2020-11-10-13-28-35-04.egg</v>
          </cell>
          <cell r="I326" t="str">
            <v>velo</v>
          </cell>
          <cell r="J326" t="str">
            <v>김대중컨</v>
          </cell>
          <cell r="K326" t="str">
            <v>컨벤션센터 입구</v>
          </cell>
          <cell r="L326" t="str">
            <v>정제완료데이터</v>
          </cell>
          <cell r="M326">
            <v>5609</v>
          </cell>
          <cell r="N326">
            <v>5970</v>
          </cell>
          <cell r="O326">
            <v>37</v>
          </cell>
          <cell r="P326">
            <v>0.5</v>
          </cell>
          <cell r="Q326">
            <v>0.51</v>
          </cell>
          <cell r="R326">
            <v>3</v>
          </cell>
          <cell r="S326">
            <v>7</v>
          </cell>
        </row>
        <row r="327">
          <cell r="H327" t="str">
            <v>2020-11-10-13-38-38-01.egg</v>
          </cell>
          <cell r="I327" t="str">
            <v>velo</v>
          </cell>
          <cell r="J327" t="str">
            <v>김대중컨</v>
          </cell>
          <cell r="K327" t="str">
            <v>컨벤션센터 입구</v>
          </cell>
          <cell r="L327" t="str">
            <v>정제완료데이터</v>
          </cell>
          <cell r="M327">
            <v>24</v>
          </cell>
          <cell r="N327">
            <v>1823</v>
          </cell>
          <cell r="O327">
            <v>180</v>
          </cell>
          <cell r="P327">
            <v>3</v>
          </cell>
          <cell r="Q327">
            <v>2.5</v>
          </cell>
          <cell r="R327">
            <v>3</v>
          </cell>
          <cell r="S327">
            <v>8</v>
          </cell>
          <cell r="T327" t="str">
            <v>O</v>
          </cell>
        </row>
        <row r="328">
          <cell r="H328" t="str">
            <v>2020-11-10-13-38-38-02.egg</v>
          </cell>
          <cell r="I328" t="str">
            <v>velo</v>
          </cell>
          <cell r="J328" t="str">
            <v>김대중컨</v>
          </cell>
          <cell r="K328" t="str">
            <v>컨벤션센터 입구</v>
          </cell>
          <cell r="L328" t="str">
            <v>정제완료데이터</v>
          </cell>
          <cell r="M328">
            <v>1833</v>
          </cell>
          <cell r="N328">
            <v>3632</v>
          </cell>
          <cell r="O328">
            <v>180</v>
          </cell>
          <cell r="P328">
            <v>3</v>
          </cell>
          <cell r="Q328">
            <v>2.5</v>
          </cell>
          <cell r="R328">
            <v>2</v>
          </cell>
          <cell r="S328">
            <v>6</v>
          </cell>
          <cell r="T328" t="str">
            <v>O</v>
          </cell>
        </row>
        <row r="329">
          <cell r="H329" t="str">
            <v>2020-11-10-13-38-38-03.egg</v>
          </cell>
          <cell r="I329" t="str">
            <v>velo</v>
          </cell>
          <cell r="J329" t="str">
            <v>김대중컨</v>
          </cell>
          <cell r="K329" t="str">
            <v>컨벤션센터 입구</v>
          </cell>
          <cell r="L329" t="str">
            <v>정제완료데이터</v>
          </cell>
          <cell r="M329">
            <v>3642</v>
          </cell>
          <cell r="N329">
            <v>5441</v>
          </cell>
          <cell r="O329">
            <v>180</v>
          </cell>
          <cell r="P329">
            <v>3</v>
          </cell>
          <cell r="Q329">
            <v>2.5</v>
          </cell>
          <cell r="R329">
            <v>4</v>
          </cell>
          <cell r="S329">
            <v>7</v>
          </cell>
        </row>
        <row r="330">
          <cell r="H330" t="str">
            <v>2020-11-10-13-38-38-04.egg</v>
          </cell>
          <cell r="I330" t="str">
            <v>velo</v>
          </cell>
          <cell r="J330" t="str">
            <v>김대중컨</v>
          </cell>
          <cell r="K330" t="str">
            <v>컨벤션센터 입구</v>
          </cell>
          <cell r="L330" t="str">
            <v>정제완료데이터</v>
          </cell>
          <cell r="M330">
            <v>5458</v>
          </cell>
          <cell r="N330">
            <v>5858</v>
          </cell>
          <cell r="O330">
            <v>41</v>
          </cell>
          <cell r="P330">
            <v>0.68333333333333335</v>
          </cell>
          <cell r="Q330">
            <v>0.56999999999999995</v>
          </cell>
          <cell r="R330">
            <v>4</v>
          </cell>
          <cell r="S330">
            <v>5</v>
          </cell>
          <cell r="T330" t="str">
            <v>O</v>
          </cell>
        </row>
        <row r="331">
          <cell r="H331" t="str">
            <v>2020-11-10-13-48-40-01.egg</v>
          </cell>
          <cell r="I331" t="str">
            <v>velo</v>
          </cell>
          <cell r="J331" t="str">
            <v>김대중컨</v>
          </cell>
          <cell r="K331" t="str">
            <v>컨벤션센터 입구</v>
          </cell>
          <cell r="L331" t="str">
            <v>정제완료데이터</v>
          </cell>
          <cell r="M331">
            <v>33</v>
          </cell>
          <cell r="N331">
            <v>1664</v>
          </cell>
          <cell r="O331">
            <v>164</v>
          </cell>
          <cell r="P331">
            <v>3</v>
          </cell>
          <cell r="Q331">
            <v>2.29</v>
          </cell>
          <cell r="R331">
            <v>3</v>
          </cell>
          <cell r="S331">
            <v>7</v>
          </cell>
        </row>
        <row r="332">
          <cell r="H332" t="str">
            <v>2020-11-10-13-48-40-02.egg</v>
          </cell>
          <cell r="I332" t="str">
            <v>velo</v>
          </cell>
          <cell r="J332" t="str">
            <v>김대중컨</v>
          </cell>
          <cell r="K332" t="str">
            <v>컨벤션센터 입구</v>
          </cell>
          <cell r="L332" t="str">
            <v>정제완료데이터</v>
          </cell>
          <cell r="M332">
            <v>3147</v>
          </cell>
          <cell r="N332">
            <v>3740</v>
          </cell>
          <cell r="O332">
            <v>60</v>
          </cell>
          <cell r="P332">
            <v>1</v>
          </cell>
          <cell r="Q332">
            <v>0.84</v>
          </cell>
          <cell r="R332">
            <v>2</v>
          </cell>
          <cell r="S332">
            <v>4</v>
          </cell>
        </row>
        <row r="333">
          <cell r="H333" t="str">
            <v>2020-11-10-13-48-40-03.egg</v>
          </cell>
          <cell r="I333" t="str">
            <v>velo</v>
          </cell>
          <cell r="J333" t="str">
            <v>김대중컨</v>
          </cell>
          <cell r="K333" t="str">
            <v>컨벤션센터 입구</v>
          </cell>
          <cell r="L333" t="str">
            <v>정제완료데이터</v>
          </cell>
          <cell r="M333">
            <v>4412</v>
          </cell>
          <cell r="N333">
            <v>5950</v>
          </cell>
          <cell r="O333">
            <v>154</v>
          </cell>
          <cell r="P333">
            <v>2.5</v>
          </cell>
          <cell r="Q333">
            <v>2.14</v>
          </cell>
          <cell r="R333">
            <v>2</v>
          </cell>
          <cell r="S333">
            <v>4</v>
          </cell>
        </row>
        <row r="334">
          <cell r="H334" t="str">
            <v>2020-11-10-13-58-40-01.egg</v>
          </cell>
          <cell r="I334" t="str">
            <v>velo</v>
          </cell>
          <cell r="J334" t="str">
            <v>김대중컨</v>
          </cell>
          <cell r="K334" t="str">
            <v>컨벤션센터 입구</v>
          </cell>
          <cell r="L334" t="str">
            <v>정제완료데이터</v>
          </cell>
          <cell r="M334">
            <v>12</v>
          </cell>
          <cell r="N334">
            <v>1468</v>
          </cell>
          <cell r="O334">
            <v>146</v>
          </cell>
          <cell r="P334">
            <v>2.5</v>
          </cell>
          <cell r="Q334">
            <v>2.04</v>
          </cell>
          <cell r="R334">
            <v>2</v>
          </cell>
          <cell r="S334">
            <v>6</v>
          </cell>
        </row>
        <row r="335">
          <cell r="H335" t="str">
            <v>2020-11-10-13-58-40-02.egg</v>
          </cell>
          <cell r="I335" t="str">
            <v>velo</v>
          </cell>
          <cell r="J335" t="str">
            <v>김대중컨</v>
          </cell>
          <cell r="K335" t="str">
            <v>컨벤션센터 입구</v>
          </cell>
          <cell r="L335" t="str">
            <v>정제완료데이터</v>
          </cell>
          <cell r="M335">
            <v>2861</v>
          </cell>
          <cell r="N335">
            <v>4660</v>
          </cell>
          <cell r="O335">
            <v>180</v>
          </cell>
          <cell r="P335">
            <v>3</v>
          </cell>
          <cell r="Q335">
            <v>2.5099999999999998</v>
          </cell>
          <cell r="R335">
            <v>0</v>
          </cell>
          <cell r="S335">
            <v>6</v>
          </cell>
        </row>
        <row r="336">
          <cell r="H336" t="str">
            <v>2020-11-10-13-58-40-03.egg</v>
          </cell>
          <cell r="I336" t="str">
            <v>velo</v>
          </cell>
          <cell r="J336" t="str">
            <v>김대중컨</v>
          </cell>
          <cell r="K336" t="str">
            <v>컨벤션센터 입구</v>
          </cell>
          <cell r="L336" t="str">
            <v>정제완료데이터</v>
          </cell>
          <cell r="M336">
            <v>4677</v>
          </cell>
          <cell r="N336">
            <v>5479</v>
          </cell>
          <cell r="O336">
            <v>81</v>
          </cell>
          <cell r="P336">
            <v>1.5</v>
          </cell>
          <cell r="Q336">
            <v>1.1299999999999999</v>
          </cell>
          <cell r="R336">
            <v>4</v>
          </cell>
          <cell r="S336">
            <v>5</v>
          </cell>
        </row>
        <row r="337">
          <cell r="H337" t="str">
            <v>2020-11-10-14-08-41-01.egg</v>
          </cell>
          <cell r="I337" t="str">
            <v>velo</v>
          </cell>
          <cell r="J337" t="str">
            <v>김대중컨</v>
          </cell>
          <cell r="K337" t="str">
            <v>컨벤션센터 입구</v>
          </cell>
          <cell r="L337" t="str">
            <v>정제완료데이터</v>
          </cell>
          <cell r="M337">
            <v>549</v>
          </cell>
          <cell r="N337">
            <v>958</v>
          </cell>
          <cell r="O337">
            <v>41</v>
          </cell>
          <cell r="P337">
            <v>0.5</v>
          </cell>
          <cell r="Q337">
            <v>0.56999999999999995</v>
          </cell>
          <cell r="R337">
            <v>2</v>
          </cell>
          <cell r="S337">
            <v>3</v>
          </cell>
        </row>
        <row r="338">
          <cell r="H338" t="str">
            <v>2020-11-10-14-08-41-02.egg</v>
          </cell>
          <cell r="I338" t="str">
            <v>velo</v>
          </cell>
          <cell r="J338" t="str">
            <v>김대중컨</v>
          </cell>
          <cell r="K338" t="str">
            <v>컨벤션센터 입구</v>
          </cell>
          <cell r="L338" t="str">
            <v>정제완료데이터</v>
          </cell>
          <cell r="M338">
            <v>2188</v>
          </cell>
          <cell r="N338">
            <v>3352</v>
          </cell>
          <cell r="O338">
            <v>117</v>
          </cell>
          <cell r="P338">
            <v>2</v>
          </cell>
          <cell r="Q338">
            <v>1.59</v>
          </cell>
          <cell r="R338">
            <v>2</v>
          </cell>
          <cell r="S338">
            <v>5</v>
          </cell>
        </row>
        <row r="339">
          <cell r="H339" t="str">
            <v>2020-11-10-14-18-42-01.egg</v>
          </cell>
          <cell r="I339" t="str">
            <v>velo</v>
          </cell>
          <cell r="J339" t="str">
            <v>김대중컨</v>
          </cell>
          <cell r="K339" t="str">
            <v>컨벤션센터 입구</v>
          </cell>
          <cell r="L339" t="str">
            <v>정제완료데이터</v>
          </cell>
          <cell r="M339">
            <v>634</v>
          </cell>
          <cell r="N339">
            <v>1250</v>
          </cell>
          <cell r="O339">
            <v>62</v>
          </cell>
          <cell r="P339">
            <v>1</v>
          </cell>
          <cell r="Q339">
            <v>0.84</v>
          </cell>
          <cell r="R339">
            <v>3</v>
          </cell>
          <cell r="S339">
            <v>7</v>
          </cell>
          <cell r="T339" t="str">
            <v>O</v>
          </cell>
        </row>
        <row r="340">
          <cell r="H340" t="str">
            <v>2020-11-10-14-18-42-02.egg</v>
          </cell>
          <cell r="I340" t="str">
            <v>velo</v>
          </cell>
          <cell r="J340" t="str">
            <v>김대중컨</v>
          </cell>
          <cell r="K340" t="str">
            <v>컨벤션센터 입구</v>
          </cell>
          <cell r="L340" t="str">
            <v>정제완료데이터</v>
          </cell>
          <cell r="M340">
            <v>2461</v>
          </cell>
          <cell r="N340">
            <v>4260</v>
          </cell>
          <cell r="O340">
            <v>180</v>
          </cell>
          <cell r="P340">
            <v>3</v>
          </cell>
          <cell r="Q340">
            <v>2.42</v>
          </cell>
          <cell r="R340">
            <v>2</v>
          </cell>
          <cell r="S340">
            <v>6</v>
          </cell>
        </row>
        <row r="341">
          <cell r="H341" t="str">
            <v>2020-11-10-14-18-42-03.egg</v>
          </cell>
          <cell r="I341" t="str">
            <v>velo</v>
          </cell>
          <cell r="J341" t="str">
            <v>김대중컨</v>
          </cell>
          <cell r="K341" t="str">
            <v>컨벤션센터 입구</v>
          </cell>
          <cell r="L341" t="str">
            <v>정제완료데이터</v>
          </cell>
          <cell r="M341">
            <v>5591</v>
          </cell>
          <cell r="N341">
            <v>5940</v>
          </cell>
          <cell r="O341">
            <v>35</v>
          </cell>
          <cell r="P341">
            <v>0.5</v>
          </cell>
          <cell r="Q341">
            <v>0.47</v>
          </cell>
          <cell r="R341">
            <v>3</v>
          </cell>
          <cell r="S341">
            <v>4</v>
          </cell>
        </row>
        <row r="342">
          <cell r="H342" t="str">
            <v>2020-11-10-14-28-42-01.egg</v>
          </cell>
          <cell r="I342" t="str">
            <v>velo</v>
          </cell>
          <cell r="J342" t="str">
            <v>김대중컨</v>
          </cell>
          <cell r="K342" t="str">
            <v>컨벤션센터 입구</v>
          </cell>
          <cell r="L342" t="str">
            <v>정제완료데이터</v>
          </cell>
          <cell r="M342">
            <v>540</v>
          </cell>
          <cell r="N342">
            <v>2082</v>
          </cell>
          <cell r="O342">
            <v>155</v>
          </cell>
          <cell r="P342">
            <v>2.5</v>
          </cell>
          <cell r="Q342">
            <v>2.08</v>
          </cell>
          <cell r="R342">
            <v>1</v>
          </cell>
          <cell r="S342">
            <v>5</v>
          </cell>
        </row>
        <row r="343">
          <cell r="H343" t="str">
            <v>2020-11-10-14-28-42-02.egg</v>
          </cell>
          <cell r="I343" t="str">
            <v>velo</v>
          </cell>
          <cell r="J343" t="str">
            <v>김대중컨</v>
          </cell>
          <cell r="K343" t="str">
            <v>컨벤션센터 입구</v>
          </cell>
          <cell r="L343" t="str">
            <v>정제완료데이터</v>
          </cell>
          <cell r="M343">
            <v>2299</v>
          </cell>
          <cell r="N343">
            <v>4077</v>
          </cell>
          <cell r="O343">
            <v>178</v>
          </cell>
          <cell r="P343">
            <v>3</v>
          </cell>
          <cell r="Q343">
            <v>2.38</v>
          </cell>
          <cell r="R343">
            <v>2</v>
          </cell>
          <cell r="S343">
            <v>4</v>
          </cell>
        </row>
        <row r="344">
          <cell r="H344" t="str">
            <v>2020-11-10-14-28-42-03.egg</v>
          </cell>
          <cell r="I344" t="str">
            <v>velo</v>
          </cell>
          <cell r="J344" t="str">
            <v>김대중컨</v>
          </cell>
          <cell r="K344" t="str">
            <v>컨벤션센터 입구</v>
          </cell>
          <cell r="L344" t="str">
            <v>정제완료데이터</v>
          </cell>
          <cell r="M344">
            <v>4627</v>
          </cell>
          <cell r="N344">
            <v>5248</v>
          </cell>
          <cell r="O344">
            <v>63</v>
          </cell>
          <cell r="P344">
            <v>1</v>
          </cell>
          <cell r="Q344">
            <v>0.84</v>
          </cell>
          <cell r="R344">
            <v>2</v>
          </cell>
          <cell r="S344">
            <v>5</v>
          </cell>
        </row>
        <row r="345">
          <cell r="H345" t="str">
            <v>2020-11-10-14-47-28-01.egg</v>
          </cell>
          <cell r="I345" t="str">
            <v>velo</v>
          </cell>
          <cell r="J345" t="str">
            <v>김대중컨</v>
          </cell>
          <cell r="K345" t="str">
            <v>컨벤션센터 입구</v>
          </cell>
          <cell r="L345" t="str">
            <v>정제완료데이터</v>
          </cell>
          <cell r="M345">
            <v>24</v>
          </cell>
          <cell r="N345">
            <v>1289</v>
          </cell>
          <cell r="O345">
            <v>127</v>
          </cell>
          <cell r="P345">
            <v>2</v>
          </cell>
          <cell r="Q345">
            <v>1.69</v>
          </cell>
          <cell r="R345">
            <v>1</v>
          </cell>
          <cell r="S345">
            <v>7</v>
          </cell>
        </row>
        <row r="346">
          <cell r="H346" t="str">
            <v>2020-11-10-15-01-32-01.egg</v>
          </cell>
          <cell r="I346" t="str">
            <v>velo</v>
          </cell>
          <cell r="J346" t="str">
            <v>김대중컨</v>
          </cell>
          <cell r="K346" t="str">
            <v>컨벤션센터 입구</v>
          </cell>
          <cell r="L346" t="str">
            <v>정제완료데이터</v>
          </cell>
          <cell r="M346">
            <v>25</v>
          </cell>
          <cell r="N346">
            <v>684</v>
          </cell>
          <cell r="O346">
            <v>66</v>
          </cell>
          <cell r="P346">
            <v>1.1000000000000001</v>
          </cell>
          <cell r="Q346">
            <v>0.89</v>
          </cell>
          <cell r="R346">
            <v>3</v>
          </cell>
          <cell r="S346">
            <v>5</v>
          </cell>
          <cell r="T346" t="str">
            <v>O</v>
          </cell>
        </row>
        <row r="347">
          <cell r="H347" t="str">
            <v>2020-11-10-15-01-32-02.egg</v>
          </cell>
          <cell r="I347" t="str">
            <v>velo</v>
          </cell>
          <cell r="J347" t="str">
            <v>김대중컨</v>
          </cell>
          <cell r="K347" t="str">
            <v>컨벤션센터 입구</v>
          </cell>
          <cell r="L347" t="str">
            <v>정제완료데이터</v>
          </cell>
          <cell r="M347">
            <v>1123</v>
          </cell>
          <cell r="N347">
            <v>2922</v>
          </cell>
          <cell r="O347">
            <v>180</v>
          </cell>
          <cell r="P347">
            <v>3</v>
          </cell>
          <cell r="Q347">
            <v>2.44</v>
          </cell>
          <cell r="R347">
            <v>2</v>
          </cell>
          <cell r="S347">
            <v>8</v>
          </cell>
          <cell r="T347" t="str">
            <v>O</v>
          </cell>
        </row>
        <row r="348">
          <cell r="H348" t="str">
            <v>2020-11-10-15-01-32-03.egg</v>
          </cell>
          <cell r="I348" t="str">
            <v>velo</v>
          </cell>
          <cell r="J348" t="str">
            <v>김대중컨</v>
          </cell>
          <cell r="K348" t="str">
            <v>컨벤션센터 입구</v>
          </cell>
          <cell r="L348" t="str">
            <v>정제완료데이터</v>
          </cell>
          <cell r="M348">
            <v>2929</v>
          </cell>
          <cell r="N348">
            <v>4728</v>
          </cell>
          <cell r="O348">
            <v>180</v>
          </cell>
          <cell r="P348">
            <v>3</v>
          </cell>
          <cell r="Q348">
            <v>2.39</v>
          </cell>
          <cell r="R348">
            <v>2</v>
          </cell>
          <cell r="S348">
            <v>7</v>
          </cell>
        </row>
        <row r="349">
          <cell r="H349" t="str">
            <v>2020-11-10-15-01-32-04.egg</v>
          </cell>
          <cell r="I349" t="str">
            <v>velo</v>
          </cell>
          <cell r="J349" t="str">
            <v>김대중컨</v>
          </cell>
          <cell r="K349" t="str">
            <v>컨벤션센터 입구</v>
          </cell>
          <cell r="L349" t="str">
            <v>정제완료데이터</v>
          </cell>
          <cell r="M349">
            <v>5606</v>
          </cell>
          <cell r="N349">
            <v>5986</v>
          </cell>
          <cell r="O349">
            <v>39</v>
          </cell>
          <cell r="P349">
            <v>0.5</v>
          </cell>
          <cell r="Q349">
            <v>0.51</v>
          </cell>
          <cell r="R349">
            <v>2</v>
          </cell>
          <cell r="S349">
            <v>4</v>
          </cell>
        </row>
        <row r="350">
          <cell r="H350" t="str">
            <v>2020-11-09-14-00-26-01.egg</v>
          </cell>
          <cell r="I350" t="str">
            <v>velo</v>
          </cell>
          <cell r="J350" t="str">
            <v>김대중컨</v>
          </cell>
          <cell r="K350" t="str">
            <v>중앙 에스컬레이터 앞</v>
          </cell>
          <cell r="L350" t="str">
            <v>정제완료데이터</v>
          </cell>
          <cell r="M350">
            <v>117</v>
          </cell>
          <cell r="N350">
            <v>1917</v>
          </cell>
          <cell r="O350">
            <v>181</v>
          </cell>
          <cell r="P350">
            <v>3</v>
          </cell>
          <cell r="Q350">
            <v>2.75</v>
          </cell>
          <cell r="R350">
            <v>3</v>
          </cell>
          <cell r="S350">
            <v>8</v>
          </cell>
        </row>
        <row r="351">
          <cell r="H351" t="str">
            <v>2020-11-09-14-00-26-02.egg</v>
          </cell>
          <cell r="I351" t="str">
            <v>velo</v>
          </cell>
          <cell r="J351" t="str">
            <v>김대중컨</v>
          </cell>
          <cell r="K351" t="str">
            <v>중앙 에스컬레이터 앞</v>
          </cell>
          <cell r="L351" t="str">
            <v>정제완료데이터</v>
          </cell>
          <cell r="M351">
            <v>1918</v>
          </cell>
          <cell r="N351">
            <v>3718</v>
          </cell>
          <cell r="O351">
            <v>181</v>
          </cell>
          <cell r="P351">
            <v>3</v>
          </cell>
          <cell r="Q351">
            <v>2.76</v>
          </cell>
          <cell r="R351">
            <v>3</v>
          </cell>
          <cell r="S351">
            <v>7</v>
          </cell>
        </row>
        <row r="352">
          <cell r="H352" t="str">
            <v>2020-11-09-14-20-29-01.egg</v>
          </cell>
          <cell r="I352" t="str">
            <v>velo</v>
          </cell>
          <cell r="J352" t="str">
            <v>김대중컨</v>
          </cell>
          <cell r="K352" t="str">
            <v>중앙 에스컬레이터 앞</v>
          </cell>
          <cell r="L352" t="str">
            <v>정제완료데이터</v>
          </cell>
          <cell r="M352">
            <v>5518</v>
          </cell>
          <cell r="N352">
            <v>5818</v>
          </cell>
          <cell r="O352">
            <v>31</v>
          </cell>
          <cell r="P352">
            <v>0.5</v>
          </cell>
          <cell r="Q352">
            <v>0.49</v>
          </cell>
          <cell r="R352">
            <v>3</v>
          </cell>
          <cell r="S352">
            <v>3</v>
          </cell>
        </row>
        <row r="353">
          <cell r="H353" t="str">
            <v>2020-11-09-14-30-30-01.egg</v>
          </cell>
          <cell r="I353" t="str">
            <v>velo</v>
          </cell>
          <cell r="J353" t="str">
            <v>김대중컨</v>
          </cell>
          <cell r="K353" t="str">
            <v>중앙 에스컬레이터 앞</v>
          </cell>
          <cell r="L353" t="str">
            <v>정제완료데이터</v>
          </cell>
          <cell r="M353">
            <v>2374</v>
          </cell>
          <cell r="N353">
            <v>4174</v>
          </cell>
          <cell r="O353">
            <v>181</v>
          </cell>
          <cell r="P353">
            <v>3</v>
          </cell>
          <cell r="Q353">
            <v>2.77</v>
          </cell>
          <cell r="R353">
            <v>3</v>
          </cell>
          <cell r="S353">
            <v>6</v>
          </cell>
        </row>
        <row r="354">
          <cell r="H354" t="str">
            <v>2020-11-09-14-30-30-02.egg</v>
          </cell>
          <cell r="I354" t="str">
            <v>velo</v>
          </cell>
          <cell r="J354" t="str">
            <v>김대중컨</v>
          </cell>
          <cell r="K354" t="str">
            <v>중앙 에스컬레이터 앞</v>
          </cell>
          <cell r="L354" t="str">
            <v>정제완료데이터</v>
          </cell>
          <cell r="M354">
            <v>4177</v>
          </cell>
          <cell r="N354">
            <v>5977</v>
          </cell>
          <cell r="O354">
            <v>181</v>
          </cell>
          <cell r="P354">
            <v>3</v>
          </cell>
          <cell r="Q354">
            <v>2.76</v>
          </cell>
          <cell r="R354">
            <v>4</v>
          </cell>
          <cell r="S354">
            <v>9</v>
          </cell>
        </row>
        <row r="355">
          <cell r="H355" t="str">
            <v>2020-11-09-15-44-27-01.egg</v>
          </cell>
          <cell r="I355" t="str">
            <v>velo</v>
          </cell>
          <cell r="J355" t="str">
            <v>김대중컨</v>
          </cell>
          <cell r="K355" t="str">
            <v>중앙 에스컬레이터 앞</v>
          </cell>
          <cell r="L355" t="str">
            <v>정제완료데이터</v>
          </cell>
          <cell r="M355">
            <v>4264</v>
          </cell>
          <cell r="N355">
            <v>5978</v>
          </cell>
          <cell r="O355">
            <v>172</v>
          </cell>
          <cell r="P355">
            <v>3</v>
          </cell>
          <cell r="Q355">
            <v>2.83</v>
          </cell>
          <cell r="R355">
            <v>3</v>
          </cell>
          <cell r="S355">
            <v>6</v>
          </cell>
        </row>
        <row r="356">
          <cell r="H356" t="str">
            <v>2020-11-09-15-54-28-01.egg</v>
          </cell>
          <cell r="I356" t="str">
            <v>velo</v>
          </cell>
          <cell r="J356" t="str">
            <v>김대중컨</v>
          </cell>
          <cell r="K356" t="str">
            <v>중앙 에스컬레이터 앞</v>
          </cell>
          <cell r="L356" t="str">
            <v>정제완료데이터</v>
          </cell>
          <cell r="M356">
            <v>0</v>
          </cell>
          <cell r="N356">
            <v>1800</v>
          </cell>
          <cell r="O356">
            <v>181</v>
          </cell>
          <cell r="P356">
            <v>3</v>
          </cell>
          <cell r="Q356">
            <v>2.98</v>
          </cell>
          <cell r="R356">
            <v>1</v>
          </cell>
          <cell r="S356">
            <v>5</v>
          </cell>
        </row>
        <row r="357">
          <cell r="H357" t="str">
            <v>2020-11-09-15-54-28-02.egg</v>
          </cell>
          <cell r="I357" t="str">
            <v>velo</v>
          </cell>
          <cell r="J357" t="str">
            <v>김대중컨</v>
          </cell>
          <cell r="K357" t="str">
            <v>중앙 에스컬레이터 앞</v>
          </cell>
          <cell r="L357" t="str">
            <v>정제완료데이터</v>
          </cell>
          <cell r="M357">
            <v>1932</v>
          </cell>
          <cell r="N357">
            <v>3483</v>
          </cell>
          <cell r="O357">
            <v>156</v>
          </cell>
          <cell r="P357">
            <v>2.5</v>
          </cell>
          <cell r="Q357">
            <v>2.57</v>
          </cell>
          <cell r="R357">
            <v>2</v>
          </cell>
          <cell r="S357">
            <v>6</v>
          </cell>
        </row>
        <row r="358">
          <cell r="H358" t="str">
            <v>2020-11-09-15-54-28-03.egg</v>
          </cell>
          <cell r="I358" t="str">
            <v>velo</v>
          </cell>
          <cell r="J358" t="str">
            <v>김대중컨</v>
          </cell>
          <cell r="K358" t="str">
            <v>중앙 에스컬레이터 앞</v>
          </cell>
          <cell r="L358" t="str">
            <v>정제완료데이터</v>
          </cell>
          <cell r="M358">
            <v>4026</v>
          </cell>
          <cell r="N358">
            <v>5826</v>
          </cell>
          <cell r="O358">
            <v>181</v>
          </cell>
          <cell r="P358">
            <v>3</v>
          </cell>
          <cell r="Q358">
            <v>3</v>
          </cell>
          <cell r="R358">
            <v>0</v>
          </cell>
          <cell r="S358">
            <v>9</v>
          </cell>
        </row>
        <row r="359">
          <cell r="H359" t="str">
            <v>2020-11-09-16-04-28-01.egg</v>
          </cell>
          <cell r="I359" t="str">
            <v>velo</v>
          </cell>
          <cell r="J359" t="str">
            <v>김대중컨</v>
          </cell>
          <cell r="K359" t="str">
            <v>중앙 에스컬레이터 앞</v>
          </cell>
          <cell r="L359" t="str">
            <v>정제완료데이터</v>
          </cell>
          <cell r="M359">
            <v>0</v>
          </cell>
          <cell r="N359">
            <v>1365</v>
          </cell>
          <cell r="O359">
            <v>137</v>
          </cell>
          <cell r="P359">
            <v>2.5</v>
          </cell>
          <cell r="Q359">
            <v>2.27</v>
          </cell>
          <cell r="R359">
            <v>1</v>
          </cell>
          <cell r="S359">
            <v>5</v>
          </cell>
        </row>
        <row r="360">
          <cell r="H360" t="str">
            <v>2020-11-09-16-50-36-03.egg</v>
          </cell>
          <cell r="I360" t="str">
            <v>velo</v>
          </cell>
          <cell r="J360" t="str">
            <v>김대중컨</v>
          </cell>
          <cell r="K360" t="str">
            <v>중앙 에스컬레이터 앞</v>
          </cell>
          <cell r="L360" t="str">
            <v>정제완료데이터</v>
          </cell>
          <cell r="M360">
            <v>0</v>
          </cell>
          <cell r="N360">
            <v>652</v>
          </cell>
          <cell r="O360">
            <v>66</v>
          </cell>
          <cell r="P360">
            <v>1</v>
          </cell>
          <cell r="Q360">
            <v>1.1200000000000001</v>
          </cell>
          <cell r="R360">
            <v>2</v>
          </cell>
          <cell r="S360">
            <v>6</v>
          </cell>
        </row>
        <row r="361">
          <cell r="H361" t="str">
            <v>2020-11-19-10-56-06-01.egg</v>
          </cell>
          <cell r="I361" t="str">
            <v>sos-1024</v>
          </cell>
          <cell r="J361" t="str">
            <v>유스퀘어</v>
          </cell>
          <cell r="K361" t="str">
            <v>플랫폼 복도</v>
          </cell>
          <cell r="L361" t="str">
            <v>정제완료데이터</v>
          </cell>
          <cell r="M361">
            <v>0</v>
          </cell>
          <cell r="N361">
            <v>1799</v>
          </cell>
          <cell r="O361">
            <v>180</v>
          </cell>
          <cell r="P361">
            <v>3</v>
          </cell>
          <cell r="Q361">
            <v>0.43</v>
          </cell>
          <cell r="R361">
            <v>2</v>
          </cell>
          <cell r="S361">
            <v>6</v>
          </cell>
        </row>
        <row r="362">
          <cell r="H362" t="str">
            <v>2020-11-19-10-56-06-02.egg</v>
          </cell>
          <cell r="I362" t="str">
            <v>sos-1024</v>
          </cell>
          <cell r="J362" t="str">
            <v>유스퀘어</v>
          </cell>
          <cell r="K362" t="str">
            <v>플랫폼 복도</v>
          </cell>
          <cell r="L362" t="str">
            <v>정제완료데이터</v>
          </cell>
          <cell r="M362">
            <v>1800</v>
          </cell>
          <cell r="N362">
            <v>3599</v>
          </cell>
          <cell r="O362">
            <v>180</v>
          </cell>
          <cell r="P362">
            <v>3</v>
          </cell>
          <cell r="Q362">
            <v>0.43</v>
          </cell>
          <cell r="R362">
            <v>2</v>
          </cell>
          <cell r="S362">
            <v>7</v>
          </cell>
        </row>
        <row r="363">
          <cell r="H363" t="str">
            <v>2020-11-19-10-56-06-03.egg</v>
          </cell>
          <cell r="I363" t="str">
            <v>sos-1024</v>
          </cell>
          <cell r="J363" t="str">
            <v>유스퀘어</v>
          </cell>
          <cell r="K363" t="str">
            <v>플랫폼 복도</v>
          </cell>
          <cell r="L363" t="str">
            <v>정제완료데이터</v>
          </cell>
          <cell r="M363">
            <v>3600</v>
          </cell>
          <cell r="N363">
            <v>5399</v>
          </cell>
          <cell r="O363">
            <v>180</v>
          </cell>
          <cell r="P363">
            <v>3</v>
          </cell>
          <cell r="Q363">
            <v>0.43</v>
          </cell>
          <cell r="R363">
            <v>2</v>
          </cell>
          <cell r="S363">
            <v>7</v>
          </cell>
        </row>
        <row r="364">
          <cell r="H364" t="str">
            <v>2020-11-19-11-16-07-01.egg</v>
          </cell>
          <cell r="I364" t="str">
            <v>sos-1024</v>
          </cell>
          <cell r="J364" t="str">
            <v>유스퀘어</v>
          </cell>
          <cell r="K364" t="str">
            <v>플랫폼 복도</v>
          </cell>
          <cell r="L364" t="str">
            <v>정제완료데이터</v>
          </cell>
          <cell r="M364">
            <v>2469</v>
          </cell>
          <cell r="N364">
            <v>4268</v>
          </cell>
          <cell r="O364">
            <v>180</v>
          </cell>
          <cell r="P364">
            <v>3</v>
          </cell>
          <cell r="Q364">
            <v>0.43</v>
          </cell>
          <cell r="R364">
            <v>3</v>
          </cell>
          <cell r="S364">
            <v>10</v>
          </cell>
        </row>
        <row r="365">
          <cell r="H365" t="str">
            <v>2020-11-19-11-16-07-02.egg</v>
          </cell>
          <cell r="I365" t="str">
            <v>sos-1024</v>
          </cell>
          <cell r="J365" t="str">
            <v>유스퀘어</v>
          </cell>
          <cell r="K365" t="str">
            <v>플랫폼 복도</v>
          </cell>
          <cell r="L365" t="str">
            <v>정제완료데이터</v>
          </cell>
          <cell r="M365">
            <v>4298</v>
          </cell>
          <cell r="N365">
            <v>5990</v>
          </cell>
          <cell r="O365">
            <v>170</v>
          </cell>
          <cell r="P365">
            <v>3</v>
          </cell>
          <cell r="Q365">
            <v>0.4</v>
          </cell>
          <cell r="R365">
            <v>5</v>
          </cell>
          <cell r="S365">
            <v>8</v>
          </cell>
          <cell r="T365" t="str">
            <v>O</v>
          </cell>
        </row>
        <row r="366">
          <cell r="H366" t="str">
            <v>2020-11-19-12-33-01-01.egg</v>
          </cell>
          <cell r="I366" t="str">
            <v>sos-1024</v>
          </cell>
          <cell r="J366" t="str">
            <v>유스퀘어</v>
          </cell>
          <cell r="K366" t="str">
            <v>플랫폼 복도</v>
          </cell>
          <cell r="L366" t="str">
            <v>정제완료데이터</v>
          </cell>
          <cell r="M366">
            <v>12</v>
          </cell>
          <cell r="N366">
            <v>1811</v>
          </cell>
          <cell r="O366">
            <v>180</v>
          </cell>
          <cell r="P366">
            <v>3</v>
          </cell>
          <cell r="Q366">
            <v>0.43</v>
          </cell>
          <cell r="R366">
            <v>4</v>
          </cell>
          <cell r="S366">
            <v>8</v>
          </cell>
          <cell r="T366" t="str">
            <v>O</v>
          </cell>
        </row>
        <row r="367">
          <cell r="H367" t="str">
            <v>2020-11-19-12-33-01-02.egg</v>
          </cell>
          <cell r="I367" t="str">
            <v>sos-1024</v>
          </cell>
          <cell r="J367" t="str">
            <v>유스퀘어</v>
          </cell>
          <cell r="K367" t="str">
            <v>플랫폼 복도</v>
          </cell>
          <cell r="L367" t="str">
            <v>정제완료데이터</v>
          </cell>
          <cell r="M367">
            <v>1841</v>
          </cell>
          <cell r="N367">
            <v>2856</v>
          </cell>
          <cell r="O367">
            <v>102</v>
          </cell>
          <cell r="P367">
            <v>1.5</v>
          </cell>
          <cell r="Q367">
            <v>0.24</v>
          </cell>
          <cell r="R367">
            <v>4</v>
          </cell>
          <cell r="S367">
            <v>9</v>
          </cell>
          <cell r="T367" t="str">
            <v>O</v>
          </cell>
        </row>
        <row r="368">
          <cell r="H368" t="str">
            <v>2020-11-19-12-33-01-03.egg</v>
          </cell>
          <cell r="I368" t="str">
            <v>sos-1024</v>
          </cell>
          <cell r="J368" t="str">
            <v>유스퀘어</v>
          </cell>
          <cell r="K368" t="str">
            <v>플랫폼 복도</v>
          </cell>
          <cell r="L368" t="str">
            <v>정제완료데이터</v>
          </cell>
          <cell r="M368">
            <v>3652</v>
          </cell>
          <cell r="N368">
            <v>5451</v>
          </cell>
          <cell r="O368">
            <v>180</v>
          </cell>
          <cell r="P368">
            <v>3</v>
          </cell>
          <cell r="Q368">
            <v>0.43</v>
          </cell>
          <cell r="R368">
            <v>2</v>
          </cell>
          <cell r="S368">
            <v>7</v>
          </cell>
        </row>
        <row r="369">
          <cell r="H369" t="str">
            <v>2020-11-19-12-33-01-04.egg</v>
          </cell>
          <cell r="I369" t="str">
            <v>sos-1024</v>
          </cell>
          <cell r="J369" t="str">
            <v>유스퀘어</v>
          </cell>
          <cell r="K369" t="str">
            <v>플랫폼 복도</v>
          </cell>
          <cell r="L369" t="str">
            <v>정제완료데이터</v>
          </cell>
          <cell r="M369">
            <v>5467</v>
          </cell>
          <cell r="N369">
            <v>5990</v>
          </cell>
          <cell r="O369">
            <v>53</v>
          </cell>
          <cell r="P369">
            <v>1</v>
          </cell>
          <cell r="Q369">
            <v>0.13</v>
          </cell>
          <cell r="R369">
            <v>2</v>
          </cell>
          <cell r="S369">
            <v>4</v>
          </cell>
        </row>
        <row r="370">
          <cell r="H370" t="str">
            <v>2020-11-19-12-43-01-01.egg</v>
          </cell>
          <cell r="I370" t="str">
            <v>sos-1024</v>
          </cell>
          <cell r="J370" t="str">
            <v>유스퀘어</v>
          </cell>
          <cell r="K370" t="str">
            <v>플랫폼 복도</v>
          </cell>
          <cell r="L370" t="str">
            <v>정제완료데이터</v>
          </cell>
          <cell r="M370">
            <v>15</v>
          </cell>
          <cell r="N370">
            <v>1758</v>
          </cell>
          <cell r="O370">
            <v>175</v>
          </cell>
          <cell r="P370">
            <v>3</v>
          </cell>
          <cell r="Q370">
            <v>0.42</v>
          </cell>
          <cell r="R370">
            <v>2</v>
          </cell>
          <cell r="S370">
            <v>6</v>
          </cell>
        </row>
        <row r="371">
          <cell r="H371" t="str">
            <v>2020-11-19-12-43-01-02.egg</v>
          </cell>
          <cell r="I371" t="str">
            <v>sos-1024</v>
          </cell>
          <cell r="J371" t="str">
            <v>유스퀘어</v>
          </cell>
          <cell r="K371" t="str">
            <v>플랫폼 복도</v>
          </cell>
          <cell r="L371" t="str">
            <v>정제완료데이터</v>
          </cell>
          <cell r="M371">
            <v>1932</v>
          </cell>
          <cell r="N371">
            <v>3731</v>
          </cell>
          <cell r="O371">
            <v>180</v>
          </cell>
          <cell r="P371">
            <v>3</v>
          </cell>
          <cell r="Q371">
            <v>0.43</v>
          </cell>
          <cell r="R371">
            <v>1</v>
          </cell>
          <cell r="S371">
            <v>7</v>
          </cell>
        </row>
        <row r="372">
          <cell r="H372" t="str">
            <v>2020-11-19-12-43-01-03.egg</v>
          </cell>
          <cell r="I372" t="str">
            <v>sos-1024</v>
          </cell>
          <cell r="J372" t="str">
            <v>유스퀘어</v>
          </cell>
          <cell r="K372" t="str">
            <v>플랫폼 복도</v>
          </cell>
          <cell r="L372" t="str">
            <v>정제완료데이터</v>
          </cell>
          <cell r="M372">
            <v>3762</v>
          </cell>
          <cell r="N372">
            <v>5561</v>
          </cell>
          <cell r="O372">
            <v>180</v>
          </cell>
          <cell r="P372">
            <v>3</v>
          </cell>
          <cell r="Q372">
            <v>0.43</v>
          </cell>
          <cell r="R372">
            <v>3</v>
          </cell>
          <cell r="S372">
            <v>6</v>
          </cell>
        </row>
        <row r="373">
          <cell r="H373" t="str">
            <v>2020-11-19-12-43-01-04.egg</v>
          </cell>
          <cell r="I373" t="str">
            <v>sos-1024</v>
          </cell>
          <cell r="J373" t="str">
            <v>유스퀘어</v>
          </cell>
          <cell r="K373" t="str">
            <v>플랫폼 복도</v>
          </cell>
          <cell r="L373" t="str">
            <v>정제완료데이터</v>
          </cell>
          <cell r="M373">
            <v>5579</v>
          </cell>
          <cell r="N373">
            <v>5987</v>
          </cell>
          <cell r="O373">
            <v>41</v>
          </cell>
          <cell r="P373">
            <v>0.5</v>
          </cell>
          <cell r="Q373">
            <v>0.1</v>
          </cell>
          <cell r="R373">
            <v>3</v>
          </cell>
          <cell r="S373">
            <v>4</v>
          </cell>
        </row>
        <row r="374">
          <cell r="H374" t="str">
            <v>2020-11-19-12-53-01-01.egg</v>
          </cell>
          <cell r="I374" t="str">
            <v>sos-1024</v>
          </cell>
          <cell r="J374" t="str">
            <v>유스퀘어</v>
          </cell>
          <cell r="K374" t="str">
            <v>플랫폼 복도</v>
          </cell>
          <cell r="L374" t="str">
            <v>정제완료데이터</v>
          </cell>
          <cell r="M374">
            <v>0</v>
          </cell>
          <cell r="N374">
            <v>1799</v>
          </cell>
          <cell r="O374">
            <v>180</v>
          </cell>
          <cell r="P374">
            <v>3</v>
          </cell>
          <cell r="Q374">
            <v>0.43</v>
          </cell>
          <cell r="R374">
            <v>2</v>
          </cell>
          <cell r="S374">
            <v>6</v>
          </cell>
        </row>
        <row r="375">
          <cell r="H375" t="str">
            <v>2020-11-19-12-53-01-02.egg</v>
          </cell>
          <cell r="I375" t="str">
            <v>sos-1024</v>
          </cell>
          <cell r="J375" t="str">
            <v>유스퀘어</v>
          </cell>
          <cell r="K375" t="str">
            <v>플랫폼 복도</v>
          </cell>
          <cell r="L375" t="str">
            <v>정제완료데이터</v>
          </cell>
          <cell r="M375">
            <v>1800</v>
          </cell>
          <cell r="N375">
            <v>3599</v>
          </cell>
          <cell r="O375">
            <v>180</v>
          </cell>
          <cell r="P375">
            <v>3</v>
          </cell>
          <cell r="Q375">
            <v>0.43</v>
          </cell>
          <cell r="R375">
            <v>3</v>
          </cell>
          <cell r="S375">
            <v>9</v>
          </cell>
          <cell r="T375" t="str">
            <v>O</v>
          </cell>
        </row>
        <row r="376">
          <cell r="H376" t="str">
            <v>2020-11-19-12-53-01-03.egg</v>
          </cell>
          <cell r="I376" t="str">
            <v>sos-1024</v>
          </cell>
          <cell r="J376" t="str">
            <v>유스퀘어</v>
          </cell>
          <cell r="K376" t="str">
            <v>플랫폼 복도</v>
          </cell>
          <cell r="L376" t="str">
            <v>정제완료데이터</v>
          </cell>
          <cell r="M376">
            <v>3600</v>
          </cell>
          <cell r="N376">
            <v>5399</v>
          </cell>
          <cell r="O376">
            <v>180</v>
          </cell>
          <cell r="P376">
            <v>3</v>
          </cell>
          <cell r="Q376">
            <v>0.43</v>
          </cell>
          <cell r="R376">
            <v>2</v>
          </cell>
          <cell r="S376">
            <v>6</v>
          </cell>
        </row>
        <row r="377">
          <cell r="H377" t="str">
            <v>2020-11-19-12-53-01-04.egg</v>
          </cell>
          <cell r="I377" t="str">
            <v>sos-1024</v>
          </cell>
          <cell r="J377" t="str">
            <v>유스퀘어</v>
          </cell>
          <cell r="K377" t="str">
            <v>플랫폼 복도</v>
          </cell>
          <cell r="L377" t="str">
            <v>정제완료데이터</v>
          </cell>
          <cell r="M377">
            <v>5400</v>
          </cell>
          <cell r="N377">
            <v>5993</v>
          </cell>
          <cell r="O377">
            <v>60</v>
          </cell>
          <cell r="P377">
            <v>1</v>
          </cell>
          <cell r="Q377">
            <v>0.14000000000000001</v>
          </cell>
          <cell r="R377">
            <v>3</v>
          </cell>
          <cell r="S377">
            <v>5</v>
          </cell>
        </row>
        <row r="378">
          <cell r="H378" t="str">
            <v>2020-11-19-13-20-00-01.egg</v>
          </cell>
          <cell r="I378" t="str">
            <v>sos-1024</v>
          </cell>
          <cell r="J378" t="str">
            <v>유스퀘어</v>
          </cell>
          <cell r="K378" t="str">
            <v>플랫폼 복도</v>
          </cell>
          <cell r="L378" t="str">
            <v>정제완료데이터</v>
          </cell>
          <cell r="M378">
            <v>0</v>
          </cell>
          <cell r="N378">
            <v>1799</v>
          </cell>
          <cell r="O378">
            <v>180</v>
          </cell>
          <cell r="P378">
            <v>3</v>
          </cell>
          <cell r="Q378">
            <v>0.43</v>
          </cell>
          <cell r="R378">
            <v>2</v>
          </cell>
          <cell r="S378">
            <v>8</v>
          </cell>
        </row>
        <row r="379">
          <cell r="H379" t="str">
            <v>2020-11-19-13-20-00-02.egg</v>
          </cell>
          <cell r="I379" t="str">
            <v>sos-1024</v>
          </cell>
          <cell r="J379" t="str">
            <v>유스퀘어</v>
          </cell>
          <cell r="K379" t="str">
            <v>플랫폼 복도</v>
          </cell>
          <cell r="L379" t="str">
            <v>정제완료데이터</v>
          </cell>
          <cell r="M379">
            <v>1800</v>
          </cell>
          <cell r="N379">
            <v>3599</v>
          </cell>
          <cell r="O379">
            <v>180</v>
          </cell>
          <cell r="P379">
            <v>3</v>
          </cell>
          <cell r="Q379">
            <v>0.43</v>
          </cell>
          <cell r="R379">
            <v>1</v>
          </cell>
          <cell r="S379">
            <v>7</v>
          </cell>
        </row>
        <row r="380">
          <cell r="H380" t="str">
            <v>2020-11-19-13-20-00-03.egg</v>
          </cell>
          <cell r="I380" t="str">
            <v>sos-1024</v>
          </cell>
          <cell r="J380" t="str">
            <v>유스퀘어</v>
          </cell>
          <cell r="K380" t="str">
            <v>플랫폼 복도</v>
          </cell>
          <cell r="L380" t="str">
            <v>정제완료데이터</v>
          </cell>
          <cell r="M380">
            <v>3600</v>
          </cell>
          <cell r="N380">
            <v>5399</v>
          </cell>
          <cell r="O380">
            <v>180</v>
          </cell>
          <cell r="P380">
            <v>3</v>
          </cell>
          <cell r="Q380">
            <v>0.43</v>
          </cell>
          <cell r="R380">
            <v>2</v>
          </cell>
          <cell r="S380">
            <v>7</v>
          </cell>
        </row>
        <row r="381">
          <cell r="H381" t="str">
            <v>2020-11-19-13-20-00-04.egg</v>
          </cell>
          <cell r="I381" t="str">
            <v>sos-1024</v>
          </cell>
          <cell r="J381" t="str">
            <v>유스퀘어</v>
          </cell>
          <cell r="K381" t="str">
            <v>플랫폼 복도</v>
          </cell>
          <cell r="L381" t="str">
            <v>정제완료데이터</v>
          </cell>
          <cell r="M381">
            <v>5400</v>
          </cell>
          <cell r="N381">
            <v>5995</v>
          </cell>
          <cell r="O381">
            <v>60</v>
          </cell>
          <cell r="P381">
            <v>1</v>
          </cell>
          <cell r="Q381">
            <v>0.14000000000000001</v>
          </cell>
          <cell r="R381">
            <v>3</v>
          </cell>
          <cell r="S381">
            <v>6</v>
          </cell>
        </row>
        <row r="382">
          <cell r="H382" t="str">
            <v>2020-11-19-13-49-14-01.egg</v>
          </cell>
          <cell r="I382" t="str">
            <v>sos-1024</v>
          </cell>
          <cell r="J382" t="str">
            <v>유스퀘어</v>
          </cell>
          <cell r="K382" t="str">
            <v>플랫폼 복도</v>
          </cell>
          <cell r="L382" t="str">
            <v>정제완료데이터</v>
          </cell>
          <cell r="M382">
            <v>0</v>
          </cell>
          <cell r="N382">
            <v>1799</v>
          </cell>
          <cell r="O382">
            <v>180</v>
          </cell>
          <cell r="P382">
            <v>3</v>
          </cell>
          <cell r="Q382">
            <v>0.43</v>
          </cell>
          <cell r="R382">
            <v>2</v>
          </cell>
          <cell r="S382">
            <v>8</v>
          </cell>
        </row>
        <row r="383">
          <cell r="H383" t="str">
            <v>2020-11-19-13-49-14-02.egg</v>
          </cell>
          <cell r="I383" t="str">
            <v>sos-1024</v>
          </cell>
          <cell r="J383" t="str">
            <v>유스퀘어</v>
          </cell>
          <cell r="K383" t="str">
            <v>플랫폼 복도</v>
          </cell>
          <cell r="L383" t="str">
            <v>정제완료데이터</v>
          </cell>
          <cell r="M383">
            <v>1800</v>
          </cell>
          <cell r="N383">
            <v>3599</v>
          </cell>
          <cell r="O383">
            <v>180</v>
          </cell>
          <cell r="P383">
            <v>3</v>
          </cell>
          <cell r="Q383">
            <v>0.43</v>
          </cell>
          <cell r="R383">
            <v>2</v>
          </cell>
          <cell r="S383">
            <v>10</v>
          </cell>
        </row>
        <row r="384">
          <cell r="H384" t="str">
            <v>2020-11-19-13-49-14-03.egg</v>
          </cell>
          <cell r="I384" t="str">
            <v>sos-1024</v>
          </cell>
          <cell r="J384" t="str">
            <v>유스퀘어</v>
          </cell>
          <cell r="K384" t="str">
            <v>플랫폼 복도</v>
          </cell>
          <cell r="L384" t="str">
            <v>정제완료데이터</v>
          </cell>
          <cell r="M384">
            <v>3600</v>
          </cell>
          <cell r="N384">
            <v>5399</v>
          </cell>
          <cell r="O384">
            <v>180</v>
          </cell>
          <cell r="P384">
            <v>3</v>
          </cell>
          <cell r="Q384">
            <v>0.43</v>
          </cell>
          <cell r="R384">
            <v>2</v>
          </cell>
          <cell r="S384">
            <v>9</v>
          </cell>
        </row>
        <row r="385">
          <cell r="H385" t="str">
            <v>2020-11-19-13-49-14-04.egg</v>
          </cell>
          <cell r="I385" t="str">
            <v>sos-1024</v>
          </cell>
          <cell r="J385" t="str">
            <v>유스퀘어</v>
          </cell>
          <cell r="K385" t="str">
            <v>플랫폼 복도</v>
          </cell>
          <cell r="L385" t="str">
            <v>정제완료데이터</v>
          </cell>
          <cell r="M385">
            <v>5400</v>
          </cell>
          <cell r="N385">
            <v>5995</v>
          </cell>
          <cell r="O385">
            <v>60</v>
          </cell>
          <cell r="P385">
            <v>1</v>
          </cell>
          <cell r="Q385">
            <v>0.14000000000000001</v>
          </cell>
          <cell r="R385">
            <v>3</v>
          </cell>
          <cell r="S385">
            <v>7</v>
          </cell>
          <cell r="T385" t="str">
            <v>O</v>
          </cell>
        </row>
        <row r="386">
          <cell r="H386" t="str">
            <v>2020-11-19-14-41-53-01.egg</v>
          </cell>
          <cell r="I386" t="str">
            <v>sos-1024</v>
          </cell>
          <cell r="J386" t="str">
            <v>유스퀘어</v>
          </cell>
          <cell r="K386" t="str">
            <v>플랫폼 복도</v>
          </cell>
          <cell r="L386" t="str">
            <v>정제완료데이터</v>
          </cell>
          <cell r="M386">
            <v>18</v>
          </cell>
          <cell r="N386">
            <v>1817</v>
          </cell>
          <cell r="O386">
            <v>180</v>
          </cell>
          <cell r="P386">
            <v>3</v>
          </cell>
          <cell r="Q386">
            <v>0.43</v>
          </cell>
          <cell r="R386">
            <v>2</v>
          </cell>
          <cell r="S386">
            <v>7</v>
          </cell>
        </row>
        <row r="387">
          <cell r="H387" t="str">
            <v>2020-11-19-14-41-53-02.egg</v>
          </cell>
          <cell r="I387" t="str">
            <v>sos-1024</v>
          </cell>
          <cell r="J387" t="str">
            <v>유스퀘어</v>
          </cell>
          <cell r="K387" t="str">
            <v>플랫폼 복도</v>
          </cell>
          <cell r="L387" t="str">
            <v>정제완료데이터</v>
          </cell>
          <cell r="M387">
            <v>1821</v>
          </cell>
          <cell r="N387">
            <v>3620</v>
          </cell>
          <cell r="O387">
            <v>180</v>
          </cell>
          <cell r="P387">
            <v>3</v>
          </cell>
          <cell r="Q387">
            <v>0.43</v>
          </cell>
          <cell r="R387">
            <v>3</v>
          </cell>
          <cell r="S387">
            <v>7</v>
          </cell>
          <cell r="T387" t="str">
            <v>O</v>
          </cell>
        </row>
        <row r="388">
          <cell r="H388" t="str">
            <v>2020-11-19-14-41-53-03.egg</v>
          </cell>
          <cell r="I388" t="str">
            <v>sos-1024</v>
          </cell>
          <cell r="J388" t="str">
            <v>유스퀘어</v>
          </cell>
          <cell r="K388" t="str">
            <v>플랫폼 복도</v>
          </cell>
          <cell r="L388" t="str">
            <v>정제완료데이터</v>
          </cell>
          <cell r="M388">
            <v>3621</v>
          </cell>
          <cell r="N388">
            <v>5420</v>
          </cell>
          <cell r="O388">
            <v>180</v>
          </cell>
          <cell r="P388">
            <v>3</v>
          </cell>
          <cell r="Q388">
            <v>0.43</v>
          </cell>
          <cell r="R388">
            <v>3</v>
          </cell>
          <cell r="S388">
            <v>6</v>
          </cell>
        </row>
        <row r="389">
          <cell r="H389" t="str">
            <v>2020-11-19-14-41-53-04.egg</v>
          </cell>
          <cell r="I389" t="str">
            <v>sos-1024</v>
          </cell>
          <cell r="J389" t="str">
            <v>유스퀘어</v>
          </cell>
          <cell r="K389" t="str">
            <v>플랫폼 복도</v>
          </cell>
          <cell r="L389" t="str">
            <v>정제완료데이터</v>
          </cell>
          <cell r="M389">
            <v>5421</v>
          </cell>
          <cell r="N389">
            <v>5990</v>
          </cell>
          <cell r="O389">
            <v>57</v>
          </cell>
          <cell r="P389">
            <v>1</v>
          </cell>
          <cell r="Q389">
            <v>0.14000000000000001</v>
          </cell>
          <cell r="R389">
            <v>2</v>
          </cell>
          <cell r="S389">
            <v>7</v>
          </cell>
        </row>
        <row r="390">
          <cell r="H390" t="str">
            <v>2020-11-19-15-28-40-01.egg</v>
          </cell>
          <cell r="I390" t="str">
            <v>sos-1024</v>
          </cell>
          <cell r="J390" t="str">
            <v>유스퀘어</v>
          </cell>
          <cell r="K390" t="str">
            <v>플랫폼 복도</v>
          </cell>
          <cell r="L390" t="str">
            <v>정제완료데이터</v>
          </cell>
          <cell r="M390">
            <v>0</v>
          </cell>
          <cell r="N390">
            <v>1800</v>
          </cell>
          <cell r="O390">
            <v>181</v>
          </cell>
          <cell r="P390">
            <v>3</v>
          </cell>
          <cell r="Q390">
            <v>0.57999999999999996</v>
          </cell>
          <cell r="R390">
            <v>3</v>
          </cell>
          <cell r="S390">
            <v>9</v>
          </cell>
          <cell r="T390" t="str">
            <v>O</v>
          </cell>
        </row>
        <row r="391">
          <cell r="H391" t="str">
            <v>2020-11-19-15-28-40-02.egg</v>
          </cell>
          <cell r="I391" t="str">
            <v>sos-1024</v>
          </cell>
          <cell r="J391" t="str">
            <v>유스퀘어</v>
          </cell>
          <cell r="K391" t="str">
            <v>플랫폼 복도</v>
          </cell>
          <cell r="L391" t="str">
            <v>정제완료데이터</v>
          </cell>
          <cell r="M391">
            <v>1801</v>
          </cell>
          <cell r="N391">
            <v>3600</v>
          </cell>
          <cell r="O391">
            <v>180</v>
          </cell>
          <cell r="P391">
            <v>3</v>
          </cell>
          <cell r="Q391">
            <v>0.56000000000000005</v>
          </cell>
          <cell r="R391">
            <v>3</v>
          </cell>
          <cell r="S391">
            <v>11</v>
          </cell>
          <cell r="T391" t="str">
            <v>O</v>
          </cell>
        </row>
        <row r="392">
          <cell r="H392" t="str">
            <v>2020-11-19-15-28-40-03.egg</v>
          </cell>
          <cell r="I392" t="str">
            <v>sos-1024</v>
          </cell>
          <cell r="J392" t="str">
            <v>유스퀘어</v>
          </cell>
          <cell r="K392" t="str">
            <v>플랫폼 복도</v>
          </cell>
          <cell r="L392" t="str">
            <v>정제완료데이터</v>
          </cell>
          <cell r="M392">
            <v>3601</v>
          </cell>
          <cell r="N392">
            <v>5400</v>
          </cell>
          <cell r="O392">
            <v>180</v>
          </cell>
          <cell r="P392">
            <v>3</v>
          </cell>
          <cell r="Q392">
            <v>0.56000000000000005</v>
          </cell>
          <cell r="R392">
            <v>3</v>
          </cell>
          <cell r="S392">
            <v>9</v>
          </cell>
          <cell r="T392" t="str">
            <v>O</v>
          </cell>
        </row>
        <row r="393">
          <cell r="H393" t="str">
            <v>2020-11-19-15-28-40-04.egg</v>
          </cell>
          <cell r="I393" t="str">
            <v>sos-1024</v>
          </cell>
          <cell r="J393" t="str">
            <v>유스퀘어</v>
          </cell>
          <cell r="K393" t="str">
            <v>플랫폼 복도</v>
          </cell>
          <cell r="L393" t="str">
            <v>정제완료데이터</v>
          </cell>
          <cell r="M393">
            <v>5401</v>
          </cell>
          <cell r="N393">
            <v>5997</v>
          </cell>
          <cell r="O393">
            <v>60</v>
          </cell>
          <cell r="P393">
            <v>1</v>
          </cell>
          <cell r="Q393">
            <v>0.2</v>
          </cell>
          <cell r="R393">
            <v>3</v>
          </cell>
          <cell r="S393">
            <v>6</v>
          </cell>
        </row>
        <row r="394">
          <cell r="H394" t="str">
            <v>2020-11-19-15-38-40-01.egg</v>
          </cell>
          <cell r="I394" t="str">
            <v>sos-1024</v>
          </cell>
          <cell r="J394" t="str">
            <v>유스퀘어</v>
          </cell>
          <cell r="K394" t="str">
            <v>플랫폼 복도</v>
          </cell>
          <cell r="L394" t="str">
            <v>정제완료데이터</v>
          </cell>
          <cell r="M394">
            <v>0</v>
          </cell>
          <cell r="N394">
            <v>1800</v>
          </cell>
          <cell r="O394">
            <v>181</v>
          </cell>
          <cell r="P394">
            <v>3</v>
          </cell>
          <cell r="Q394">
            <v>0.55000000000000004</v>
          </cell>
          <cell r="R394">
            <v>1</v>
          </cell>
          <cell r="S394">
            <v>6</v>
          </cell>
        </row>
        <row r="395">
          <cell r="H395" t="str">
            <v>2020-11-19-15-38-40-02.egg</v>
          </cell>
          <cell r="I395" t="str">
            <v>sos-1024</v>
          </cell>
          <cell r="J395" t="str">
            <v>유스퀘어</v>
          </cell>
          <cell r="K395" t="str">
            <v>플랫폼 복도</v>
          </cell>
          <cell r="L395" t="str">
            <v>정제완료데이터</v>
          </cell>
          <cell r="M395">
            <v>1801</v>
          </cell>
          <cell r="N395">
            <v>3600</v>
          </cell>
          <cell r="O395">
            <v>180</v>
          </cell>
          <cell r="P395">
            <v>3</v>
          </cell>
          <cell r="Q395">
            <v>0.55000000000000004</v>
          </cell>
          <cell r="R395">
            <v>1</v>
          </cell>
          <cell r="S395">
            <v>6</v>
          </cell>
        </row>
        <row r="396">
          <cell r="H396" t="str">
            <v>2020-11-19-15-38-40-03.egg</v>
          </cell>
          <cell r="I396" t="str">
            <v>sos-1024</v>
          </cell>
          <cell r="J396" t="str">
            <v>유스퀘어</v>
          </cell>
          <cell r="K396" t="str">
            <v>플랫폼 복도</v>
          </cell>
          <cell r="L396" t="str">
            <v>정제완료데이터</v>
          </cell>
          <cell r="M396">
            <v>3601</v>
          </cell>
          <cell r="N396">
            <v>5400</v>
          </cell>
          <cell r="O396">
            <v>180</v>
          </cell>
          <cell r="P396">
            <v>3</v>
          </cell>
          <cell r="Q396">
            <v>0.56000000000000005</v>
          </cell>
          <cell r="R396">
            <v>3</v>
          </cell>
          <cell r="S396">
            <v>7</v>
          </cell>
          <cell r="T396" t="str">
            <v>O</v>
          </cell>
        </row>
        <row r="397">
          <cell r="H397" t="str">
            <v>2020-11-19-15-38-40-04.egg</v>
          </cell>
          <cell r="I397" t="str">
            <v>sos-1024</v>
          </cell>
          <cell r="J397" t="str">
            <v>유스퀘어</v>
          </cell>
          <cell r="K397" t="str">
            <v>플랫폼 복도</v>
          </cell>
          <cell r="L397" t="str">
            <v>정제완료데이터</v>
          </cell>
          <cell r="M397">
            <v>5401</v>
          </cell>
          <cell r="N397">
            <v>5999</v>
          </cell>
          <cell r="O397">
            <v>60</v>
          </cell>
          <cell r="P397">
            <v>1</v>
          </cell>
          <cell r="Q397">
            <v>0.19</v>
          </cell>
          <cell r="R397">
            <v>3</v>
          </cell>
          <cell r="S397">
            <v>7</v>
          </cell>
          <cell r="T397" t="str">
            <v>O</v>
          </cell>
        </row>
        <row r="398">
          <cell r="H398" t="str">
            <v>2020-11-19-16-01-16-01.egg</v>
          </cell>
          <cell r="I398" t="str">
            <v>sos-1024</v>
          </cell>
          <cell r="J398" t="str">
            <v>유스퀘어</v>
          </cell>
          <cell r="K398" t="str">
            <v>플랫폼 복도</v>
          </cell>
          <cell r="L398" t="str">
            <v>정제완료데이터</v>
          </cell>
          <cell r="M398">
            <v>0</v>
          </cell>
          <cell r="N398">
            <v>1800</v>
          </cell>
          <cell r="O398">
            <v>181</v>
          </cell>
          <cell r="P398">
            <v>3</v>
          </cell>
          <cell r="Q398">
            <v>0.56999999999999995</v>
          </cell>
          <cell r="R398">
            <v>3</v>
          </cell>
          <cell r="S398">
            <v>9</v>
          </cell>
          <cell r="T398" t="str">
            <v>O</v>
          </cell>
        </row>
        <row r="399">
          <cell r="H399" t="str">
            <v>2020-11-19-16-01-16-02.egg</v>
          </cell>
          <cell r="I399" t="str">
            <v>sos-1024</v>
          </cell>
          <cell r="J399" t="str">
            <v>유스퀘어</v>
          </cell>
          <cell r="K399" t="str">
            <v>플랫폼 복도</v>
          </cell>
          <cell r="L399" t="str">
            <v>정제완료데이터</v>
          </cell>
          <cell r="M399">
            <v>1801</v>
          </cell>
          <cell r="N399">
            <v>3600</v>
          </cell>
          <cell r="O399">
            <v>180</v>
          </cell>
          <cell r="P399">
            <v>3</v>
          </cell>
          <cell r="Q399">
            <v>0.56000000000000005</v>
          </cell>
          <cell r="R399">
            <v>4</v>
          </cell>
          <cell r="S399">
            <v>7</v>
          </cell>
        </row>
        <row r="400">
          <cell r="H400" t="str">
            <v>2020-11-19-16-01-16-03.egg</v>
          </cell>
          <cell r="I400" t="str">
            <v>sos-1024</v>
          </cell>
          <cell r="J400" t="str">
            <v>유스퀘어</v>
          </cell>
          <cell r="K400" t="str">
            <v>플랫폼 복도</v>
          </cell>
          <cell r="L400" t="str">
            <v>정제완료데이터</v>
          </cell>
          <cell r="M400">
            <v>3601</v>
          </cell>
          <cell r="N400">
            <v>5400</v>
          </cell>
          <cell r="O400">
            <v>180</v>
          </cell>
          <cell r="P400">
            <v>3</v>
          </cell>
          <cell r="Q400">
            <v>0.56000000000000005</v>
          </cell>
          <cell r="R400">
            <v>4</v>
          </cell>
          <cell r="S400">
            <v>12</v>
          </cell>
        </row>
        <row r="401">
          <cell r="H401" t="str">
            <v>2020-11-19-16-01-16-04.egg</v>
          </cell>
          <cell r="I401" t="str">
            <v>sos-1024</v>
          </cell>
          <cell r="J401" t="str">
            <v>유스퀘어</v>
          </cell>
          <cell r="K401" t="str">
            <v>플랫폼 복도</v>
          </cell>
          <cell r="L401" t="str">
            <v>정제완료데이터</v>
          </cell>
          <cell r="M401">
            <v>5401</v>
          </cell>
          <cell r="N401">
            <v>5997</v>
          </cell>
          <cell r="O401">
            <v>60</v>
          </cell>
          <cell r="P401">
            <v>1</v>
          </cell>
          <cell r="Q401">
            <v>0.19</v>
          </cell>
          <cell r="R401">
            <v>2</v>
          </cell>
          <cell r="S401">
            <v>8</v>
          </cell>
        </row>
        <row r="402">
          <cell r="H402" t="str">
            <v>2020-11-19-16-11-16-01.egg</v>
          </cell>
          <cell r="I402" t="str">
            <v>sos-1024</v>
          </cell>
          <cell r="J402" t="str">
            <v>유스퀘어</v>
          </cell>
          <cell r="K402" t="str">
            <v>플랫폼 복도</v>
          </cell>
          <cell r="L402" t="str">
            <v>정제완료데이터</v>
          </cell>
          <cell r="M402">
            <v>0</v>
          </cell>
          <cell r="N402">
            <v>1800</v>
          </cell>
          <cell r="O402">
            <v>181</v>
          </cell>
          <cell r="P402">
            <v>3</v>
          </cell>
          <cell r="Q402">
            <v>0.55000000000000004</v>
          </cell>
          <cell r="R402">
            <v>4</v>
          </cell>
          <cell r="S402">
            <v>8</v>
          </cell>
        </row>
        <row r="403">
          <cell r="H403" t="str">
            <v>2020-11-19-16-11-16-02.egg</v>
          </cell>
          <cell r="I403" t="str">
            <v>sos-1024</v>
          </cell>
          <cell r="J403" t="str">
            <v>유스퀘어</v>
          </cell>
          <cell r="K403" t="str">
            <v>플랫폼 복도</v>
          </cell>
          <cell r="L403" t="str">
            <v>정제완료데이터</v>
          </cell>
          <cell r="M403">
            <v>1801</v>
          </cell>
          <cell r="N403">
            <v>3600</v>
          </cell>
          <cell r="O403">
            <v>180</v>
          </cell>
          <cell r="P403">
            <v>3</v>
          </cell>
          <cell r="Q403">
            <v>0.56000000000000005</v>
          </cell>
          <cell r="R403">
            <v>3</v>
          </cell>
          <cell r="S403">
            <v>9</v>
          </cell>
        </row>
        <row r="404">
          <cell r="H404" t="str">
            <v>2020-11-19-16-11-16-03.egg</v>
          </cell>
          <cell r="I404" t="str">
            <v>sos-1024</v>
          </cell>
          <cell r="J404" t="str">
            <v>유스퀘어</v>
          </cell>
          <cell r="K404" t="str">
            <v>플랫폼 복도</v>
          </cell>
          <cell r="L404" t="str">
            <v>정제완료데이터</v>
          </cell>
          <cell r="M404">
            <v>3601</v>
          </cell>
          <cell r="N404">
            <v>5400</v>
          </cell>
          <cell r="O404">
            <v>180</v>
          </cell>
          <cell r="P404">
            <v>3</v>
          </cell>
          <cell r="Q404">
            <v>0.57999999999999996</v>
          </cell>
          <cell r="R404">
            <v>2</v>
          </cell>
          <cell r="S404">
            <v>7</v>
          </cell>
        </row>
        <row r="405">
          <cell r="H405" t="str">
            <v>2020-11-19-16-11-16-04.egg</v>
          </cell>
          <cell r="I405" t="str">
            <v>sos-1024</v>
          </cell>
          <cell r="J405" t="str">
            <v>유스퀘어</v>
          </cell>
          <cell r="K405" t="str">
            <v>플랫폼 복도</v>
          </cell>
          <cell r="L405" t="str">
            <v>정제완료데이터</v>
          </cell>
          <cell r="M405">
            <v>5401</v>
          </cell>
          <cell r="N405">
            <v>5999</v>
          </cell>
          <cell r="O405">
            <v>60</v>
          </cell>
          <cell r="P405">
            <v>1</v>
          </cell>
          <cell r="Q405">
            <v>0.19</v>
          </cell>
          <cell r="R405">
            <v>2</v>
          </cell>
          <cell r="S405">
            <v>8</v>
          </cell>
        </row>
        <row r="406">
          <cell r="H406" t="str">
            <v>2020-11-19-16-37-20-01.egg</v>
          </cell>
          <cell r="I406" t="str">
            <v>sos-1024</v>
          </cell>
          <cell r="J406" t="str">
            <v>유스퀘어</v>
          </cell>
          <cell r="K406" t="str">
            <v>플랫폼 복도</v>
          </cell>
          <cell r="L406" t="str">
            <v>정제완료데이터</v>
          </cell>
          <cell r="M406">
            <v>0</v>
          </cell>
          <cell r="N406">
            <v>1800</v>
          </cell>
          <cell r="O406">
            <v>181</v>
          </cell>
          <cell r="P406">
            <v>3</v>
          </cell>
          <cell r="Q406">
            <v>0.62</v>
          </cell>
          <cell r="R406">
            <v>2</v>
          </cell>
          <cell r="S406">
            <v>8</v>
          </cell>
        </row>
        <row r="407">
          <cell r="H407" t="str">
            <v>2020-11-19-16-37-20-02.egg</v>
          </cell>
          <cell r="I407" t="str">
            <v>sos-1024</v>
          </cell>
          <cell r="J407" t="str">
            <v>유스퀘어</v>
          </cell>
          <cell r="K407" t="str">
            <v>플랫폼 복도</v>
          </cell>
          <cell r="L407" t="str">
            <v>정제완료데이터</v>
          </cell>
          <cell r="M407">
            <v>1801</v>
          </cell>
          <cell r="N407">
            <v>3600</v>
          </cell>
          <cell r="O407">
            <v>180</v>
          </cell>
          <cell r="P407">
            <v>3</v>
          </cell>
          <cell r="Q407">
            <v>0.55000000000000004</v>
          </cell>
          <cell r="R407">
            <v>3</v>
          </cell>
          <cell r="S407">
            <v>8</v>
          </cell>
        </row>
        <row r="408">
          <cell r="H408" t="str">
            <v>2020-11-19-16-37-20-03.egg</v>
          </cell>
          <cell r="I408" t="str">
            <v>sos-1024</v>
          </cell>
          <cell r="J408" t="str">
            <v>유스퀘어</v>
          </cell>
          <cell r="K408" t="str">
            <v>플랫폼 복도</v>
          </cell>
          <cell r="L408" t="str">
            <v>정제완료데이터</v>
          </cell>
          <cell r="M408">
            <v>3601</v>
          </cell>
          <cell r="N408">
            <v>5400</v>
          </cell>
          <cell r="O408">
            <v>180</v>
          </cell>
          <cell r="P408">
            <v>3</v>
          </cell>
          <cell r="Q408">
            <v>0.56000000000000005</v>
          </cell>
          <cell r="R408">
            <v>1</v>
          </cell>
          <cell r="S408">
            <v>10</v>
          </cell>
        </row>
        <row r="409">
          <cell r="H409" t="str">
            <v>2020-11-19-16-37-20-04.egg</v>
          </cell>
          <cell r="I409" t="str">
            <v>sos-1024</v>
          </cell>
          <cell r="J409" t="str">
            <v>유스퀘어</v>
          </cell>
          <cell r="K409" t="str">
            <v>플랫폼 복도</v>
          </cell>
          <cell r="L409" t="str">
            <v>정제완료데이터</v>
          </cell>
          <cell r="M409">
            <v>5401</v>
          </cell>
          <cell r="N409">
            <v>5997</v>
          </cell>
          <cell r="O409">
            <v>60</v>
          </cell>
          <cell r="P409">
            <v>1</v>
          </cell>
          <cell r="Q409">
            <v>0.19</v>
          </cell>
          <cell r="R409">
            <v>1</v>
          </cell>
          <cell r="S409">
            <v>9</v>
          </cell>
        </row>
        <row r="410">
          <cell r="H410" t="str">
            <v>2020-11-19-17-05-03-01.egg</v>
          </cell>
          <cell r="I410" t="str">
            <v>sos-1024</v>
          </cell>
          <cell r="J410" t="str">
            <v>유스퀘어</v>
          </cell>
          <cell r="K410" t="str">
            <v>플랫폼 복도</v>
          </cell>
          <cell r="L410" t="str">
            <v>정제완료데이터</v>
          </cell>
          <cell r="M410">
            <v>0</v>
          </cell>
          <cell r="N410">
            <v>1800</v>
          </cell>
          <cell r="O410">
            <v>181</v>
          </cell>
          <cell r="P410">
            <v>3</v>
          </cell>
          <cell r="Q410">
            <v>0.56000000000000005</v>
          </cell>
          <cell r="R410">
            <v>3</v>
          </cell>
          <cell r="S410">
            <v>10</v>
          </cell>
        </row>
        <row r="411">
          <cell r="H411" t="str">
            <v>2020-11-19-17-05-03-02.egg</v>
          </cell>
          <cell r="I411" t="str">
            <v>sos-1024</v>
          </cell>
          <cell r="J411" t="str">
            <v>유스퀘어</v>
          </cell>
          <cell r="K411" t="str">
            <v>플랫폼 복도</v>
          </cell>
          <cell r="L411" t="str">
            <v>정제완료데이터</v>
          </cell>
          <cell r="M411">
            <v>1801</v>
          </cell>
          <cell r="N411">
            <v>3600</v>
          </cell>
          <cell r="O411">
            <v>180</v>
          </cell>
          <cell r="P411">
            <v>3</v>
          </cell>
          <cell r="Q411">
            <v>0.56000000000000005</v>
          </cell>
          <cell r="R411">
            <v>3</v>
          </cell>
          <cell r="S411">
            <v>8</v>
          </cell>
        </row>
        <row r="412">
          <cell r="H412" t="str">
            <v>2020-11-19-17-05-03-03.egg</v>
          </cell>
          <cell r="I412" t="str">
            <v>sos-1024</v>
          </cell>
          <cell r="J412" t="str">
            <v>유스퀘어</v>
          </cell>
          <cell r="K412" t="str">
            <v>플랫폼 복도</v>
          </cell>
          <cell r="L412" t="str">
            <v>정제완료데이터</v>
          </cell>
          <cell r="M412">
            <v>3601</v>
          </cell>
          <cell r="N412">
            <v>5400</v>
          </cell>
          <cell r="O412">
            <v>180</v>
          </cell>
          <cell r="P412">
            <v>3</v>
          </cell>
          <cell r="Q412">
            <v>0.55000000000000004</v>
          </cell>
          <cell r="R412">
            <v>3</v>
          </cell>
          <cell r="S412">
            <v>7</v>
          </cell>
        </row>
        <row r="413">
          <cell r="H413" t="str">
            <v>2020-11-19-17-05-03-04.egg</v>
          </cell>
          <cell r="I413" t="str">
            <v>sos-1024</v>
          </cell>
          <cell r="J413" t="str">
            <v>유스퀘어</v>
          </cell>
          <cell r="K413" t="str">
            <v>플랫폼 복도</v>
          </cell>
          <cell r="L413" t="str">
            <v>정제완료데이터</v>
          </cell>
          <cell r="M413">
            <v>5401</v>
          </cell>
          <cell r="N413">
            <v>5997</v>
          </cell>
          <cell r="O413">
            <v>60</v>
          </cell>
          <cell r="P413">
            <v>1</v>
          </cell>
          <cell r="Q413">
            <v>0.19</v>
          </cell>
          <cell r="R413">
            <v>2</v>
          </cell>
          <cell r="S413">
            <v>5</v>
          </cell>
        </row>
        <row r="414">
          <cell r="H414" t="str">
            <v>2020-11-19-17-27-01-01.egg</v>
          </cell>
          <cell r="I414" t="str">
            <v>sos-1024</v>
          </cell>
          <cell r="J414" t="str">
            <v>유스퀘어</v>
          </cell>
          <cell r="K414" t="str">
            <v>플랫폼 복도</v>
          </cell>
          <cell r="L414" t="str">
            <v>정제완료데이터</v>
          </cell>
          <cell r="M414">
            <v>0</v>
          </cell>
          <cell r="N414">
            <v>1800</v>
          </cell>
          <cell r="O414">
            <v>181</v>
          </cell>
          <cell r="P414">
            <v>3</v>
          </cell>
          <cell r="Q414">
            <v>0.55000000000000004</v>
          </cell>
          <cell r="R414">
            <v>1</v>
          </cell>
          <cell r="S414">
            <v>8</v>
          </cell>
        </row>
        <row r="415">
          <cell r="H415" t="str">
            <v>2020-11-19-17-27-01-02.egg</v>
          </cell>
          <cell r="I415" t="str">
            <v>sos-1024</v>
          </cell>
          <cell r="J415" t="str">
            <v>유스퀘어</v>
          </cell>
          <cell r="K415" t="str">
            <v>플랫폼 복도</v>
          </cell>
          <cell r="L415" t="str">
            <v>정제완료데이터</v>
          </cell>
          <cell r="M415">
            <v>1801</v>
          </cell>
          <cell r="N415">
            <v>3600</v>
          </cell>
          <cell r="O415">
            <v>180</v>
          </cell>
          <cell r="P415">
            <v>3</v>
          </cell>
          <cell r="Q415">
            <v>0.55000000000000004</v>
          </cell>
          <cell r="R415">
            <v>1</v>
          </cell>
          <cell r="S415">
            <v>5</v>
          </cell>
        </row>
        <row r="416">
          <cell r="H416" t="str">
            <v>2020-11-19-17-27-01-03.egg</v>
          </cell>
          <cell r="I416" t="str">
            <v>sos-1024</v>
          </cell>
          <cell r="J416" t="str">
            <v>유스퀘어</v>
          </cell>
          <cell r="K416" t="str">
            <v>플랫폼 복도</v>
          </cell>
          <cell r="L416" t="str">
            <v>정제완료데이터</v>
          </cell>
          <cell r="M416">
            <v>3601</v>
          </cell>
          <cell r="N416">
            <v>5400</v>
          </cell>
          <cell r="O416">
            <v>180</v>
          </cell>
          <cell r="P416">
            <v>3</v>
          </cell>
          <cell r="Q416">
            <v>0.56999999999999995</v>
          </cell>
          <cell r="R416">
            <v>1</v>
          </cell>
          <cell r="S416">
            <v>5</v>
          </cell>
        </row>
        <row r="417">
          <cell r="H417" t="str">
            <v>2020-11-19-17-27-01-04.egg</v>
          </cell>
          <cell r="I417" t="str">
            <v>sos-1024</v>
          </cell>
          <cell r="J417" t="str">
            <v>유스퀘어</v>
          </cell>
          <cell r="K417" t="str">
            <v>플랫폼 복도</v>
          </cell>
          <cell r="L417" t="str">
            <v>정제완료데이터</v>
          </cell>
          <cell r="M417">
            <v>5401</v>
          </cell>
          <cell r="N417">
            <v>5997</v>
          </cell>
          <cell r="O417">
            <v>60</v>
          </cell>
          <cell r="P417">
            <v>1</v>
          </cell>
          <cell r="Q417">
            <v>0.19</v>
          </cell>
          <cell r="R417">
            <v>1</v>
          </cell>
          <cell r="S417">
            <v>4</v>
          </cell>
        </row>
        <row r="418">
          <cell r="H418" t="str">
            <v>2020-11-19-17-51-32-01.egg</v>
          </cell>
          <cell r="I418" t="str">
            <v>sos-1024</v>
          </cell>
          <cell r="J418" t="str">
            <v>유스퀘어</v>
          </cell>
          <cell r="K418" t="str">
            <v>플랫폼 복도</v>
          </cell>
          <cell r="L418" t="str">
            <v>정제완료데이터</v>
          </cell>
          <cell r="M418">
            <v>0</v>
          </cell>
          <cell r="N418">
            <v>1800</v>
          </cell>
          <cell r="O418">
            <v>181</v>
          </cell>
          <cell r="P418">
            <v>3</v>
          </cell>
          <cell r="Q418">
            <v>0.65</v>
          </cell>
          <cell r="R418">
            <v>2</v>
          </cell>
          <cell r="S418">
            <v>5</v>
          </cell>
        </row>
        <row r="419">
          <cell r="H419" t="str">
            <v>2020-11-19-17-51-32-02.egg</v>
          </cell>
          <cell r="I419" t="str">
            <v>sos-1024</v>
          </cell>
          <cell r="J419" t="str">
            <v>유스퀘어</v>
          </cell>
          <cell r="K419" t="str">
            <v>플랫폼 복도</v>
          </cell>
          <cell r="L419" t="str">
            <v>정제완료데이터</v>
          </cell>
          <cell r="M419">
            <v>1801</v>
          </cell>
          <cell r="N419">
            <v>3600</v>
          </cell>
          <cell r="O419">
            <v>180</v>
          </cell>
          <cell r="P419">
            <v>3</v>
          </cell>
          <cell r="Q419">
            <v>0.68</v>
          </cell>
          <cell r="R419">
            <v>1</v>
          </cell>
          <cell r="S419">
            <v>7</v>
          </cell>
        </row>
        <row r="420">
          <cell r="H420" t="str">
            <v>2020-11-19-17-51-32-03.egg</v>
          </cell>
          <cell r="I420" t="str">
            <v>sos-1024</v>
          </cell>
          <cell r="J420" t="str">
            <v>유스퀘어</v>
          </cell>
          <cell r="K420" t="str">
            <v>플랫폼 복도</v>
          </cell>
          <cell r="L420" t="str">
            <v>정제완료데이터</v>
          </cell>
          <cell r="M420">
            <v>3601</v>
          </cell>
          <cell r="N420">
            <v>5400</v>
          </cell>
          <cell r="O420">
            <v>180</v>
          </cell>
          <cell r="P420">
            <v>3</v>
          </cell>
          <cell r="Q420">
            <v>0.56999999999999995</v>
          </cell>
          <cell r="R420">
            <v>0</v>
          </cell>
          <cell r="S420">
            <v>7</v>
          </cell>
        </row>
        <row r="421">
          <cell r="H421" t="str">
            <v>2020-11-19-17-51-32-04.egg</v>
          </cell>
          <cell r="I421" t="str">
            <v>sos-1024</v>
          </cell>
          <cell r="J421" t="str">
            <v>유스퀘어</v>
          </cell>
          <cell r="K421" t="str">
            <v>플랫폼 복도</v>
          </cell>
          <cell r="L421" t="str">
            <v>정제완료데이터</v>
          </cell>
          <cell r="M421">
            <v>5401</v>
          </cell>
          <cell r="N421">
            <v>5997</v>
          </cell>
          <cell r="O421">
            <v>60</v>
          </cell>
          <cell r="P421">
            <v>1</v>
          </cell>
          <cell r="Q421">
            <v>0.19</v>
          </cell>
          <cell r="R421">
            <v>0</v>
          </cell>
          <cell r="S421">
            <v>5</v>
          </cell>
        </row>
        <row r="422">
          <cell r="H422" t="str">
            <v>2020-11-19-18-01-33-01.egg</v>
          </cell>
          <cell r="I422" t="str">
            <v>sos-1024</v>
          </cell>
          <cell r="J422" t="str">
            <v>유스퀘어</v>
          </cell>
          <cell r="K422" t="str">
            <v>플랫폼 복도</v>
          </cell>
          <cell r="L422" t="str">
            <v>정제완료데이터</v>
          </cell>
          <cell r="M422">
            <v>0</v>
          </cell>
          <cell r="N422">
            <v>1800</v>
          </cell>
          <cell r="O422">
            <v>181</v>
          </cell>
          <cell r="P422">
            <v>3</v>
          </cell>
          <cell r="Q422">
            <v>0.56000000000000005</v>
          </cell>
          <cell r="R422">
            <v>0</v>
          </cell>
          <cell r="S422">
            <v>6</v>
          </cell>
        </row>
        <row r="423">
          <cell r="H423" t="str">
            <v>2020-11-19-18-01-33-02.egg</v>
          </cell>
          <cell r="I423" t="str">
            <v>sos-1024</v>
          </cell>
          <cell r="J423" t="str">
            <v>유스퀘어</v>
          </cell>
          <cell r="K423" t="str">
            <v>플랫폼 복도</v>
          </cell>
          <cell r="L423" t="str">
            <v>정제완료데이터</v>
          </cell>
          <cell r="M423">
            <v>1801</v>
          </cell>
          <cell r="N423">
            <v>3600</v>
          </cell>
          <cell r="O423">
            <v>180</v>
          </cell>
          <cell r="P423">
            <v>3</v>
          </cell>
          <cell r="Q423">
            <v>0.56000000000000005</v>
          </cell>
          <cell r="R423">
            <v>0</v>
          </cell>
          <cell r="S423">
            <v>6</v>
          </cell>
        </row>
        <row r="424">
          <cell r="H424" t="str">
            <v>2020-11-19-18-01-33-03.egg</v>
          </cell>
          <cell r="I424" t="str">
            <v>sos-1024</v>
          </cell>
          <cell r="J424" t="str">
            <v>유스퀘어</v>
          </cell>
          <cell r="K424" t="str">
            <v>플랫폼 복도</v>
          </cell>
          <cell r="L424" t="str">
            <v>정제완료데이터</v>
          </cell>
          <cell r="M424">
            <v>3601</v>
          </cell>
          <cell r="N424">
            <v>5400</v>
          </cell>
          <cell r="O424">
            <v>180</v>
          </cell>
          <cell r="P424">
            <v>3</v>
          </cell>
          <cell r="Q424">
            <v>0.62</v>
          </cell>
          <cell r="R424">
            <v>1</v>
          </cell>
          <cell r="S424">
            <v>4</v>
          </cell>
        </row>
        <row r="425">
          <cell r="H425" t="str">
            <v>2020-11-19-18-01-33-04.egg</v>
          </cell>
          <cell r="I425" t="str">
            <v>sos-1024</v>
          </cell>
          <cell r="J425" t="str">
            <v>유스퀘어</v>
          </cell>
          <cell r="K425" t="str">
            <v>플랫폼 복도</v>
          </cell>
          <cell r="L425" t="str">
            <v>정제완료데이터</v>
          </cell>
          <cell r="M425">
            <v>5401</v>
          </cell>
          <cell r="N425">
            <v>5999</v>
          </cell>
          <cell r="O425">
            <v>60</v>
          </cell>
          <cell r="P425">
            <v>1</v>
          </cell>
          <cell r="Q425">
            <v>0.22</v>
          </cell>
          <cell r="R425">
            <v>0</v>
          </cell>
          <cell r="S425">
            <v>3</v>
          </cell>
        </row>
        <row r="426">
          <cell r="H426" t="str">
            <v>2020-11-19-18-12-04-01.egg</v>
          </cell>
          <cell r="I426" t="str">
            <v>sos-1024</v>
          </cell>
          <cell r="J426" t="str">
            <v>유스퀘어</v>
          </cell>
          <cell r="K426" t="str">
            <v>플랫폼 복도</v>
          </cell>
          <cell r="L426" t="str">
            <v>정제완료데이터</v>
          </cell>
          <cell r="M426">
            <v>0</v>
          </cell>
          <cell r="N426">
            <v>1800</v>
          </cell>
          <cell r="O426">
            <v>181</v>
          </cell>
          <cell r="P426">
            <v>3</v>
          </cell>
          <cell r="Q426">
            <v>0.62</v>
          </cell>
          <cell r="R426">
            <v>0</v>
          </cell>
          <cell r="S426">
            <v>6</v>
          </cell>
        </row>
        <row r="427">
          <cell r="H427" t="str">
            <v>2020-11-19-18-12-04-02.egg</v>
          </cell>
          <cell r="I427" t="str">
            <v>sos-1024</v>
          </cell>
          <cell r="J427" t="str">
            <v>유스퀘어</v>
          </cell>
          <cell r="K427" t="str">
            <v>플랫폼 복도</v>
          </cell>
          <cell r="L427" t="str">
            <v>정제완료데이터</v>
          </cell>
          <cell r="M427">
            <v>1801</v>
          </cell>
          <cell r="N427">
            <v>3600</v>
          </cell>
          <cell r="O427">
            <v>180</v>
          </cell>
          <cell r="P427">
            <v>3</v>
          </cell>
          <cell r="Q427">
            <v>0.59</v>
          </cell>
          <cell r="R427">
            <v>0</v>
          </cell>
          <cell r="S427">
            <v>5</v>
          </cell>
        </row>
        <row r="428">
          <cell r="H428" t="str">
            <v>2020-11-19-18-12-04-03.egg</v>
          </cell>
          <cell r="I428" t="str">
            <v>sos-1024</v>
          </cell>
          <cell r="J428" t="str">
            <v>유스퀘어</v>
          </cell>
          <cell r="K428" t="str">
            <v>플랫폼 복도</v>
          </cell>
          <cell r="L428" t="str">
            <v>정제완료데이터</v>
          </cell>
          <cell r="M428">
            <v>3601</v>
          </cell>
          <cell r="N428">
            <v>5400</v>
          </cell>
          <cell r="O428">
            <v>180</v>
          </cell>
          <cell r="P428">
            <v>3</v>
          </cell>
          <cell r="Q428">
            <v>0.56000000000000005</v>
          </cell>
          <cell r="R428">
            <v>1</v>
          </cell>
          <cell r="S428">
            <v>5</v>
          </cell>
        </row>
        <row r="429">
          <cell r="H429" t="str">
            <v>2020-11-19-18-12-04-04.egg</v>
          </cell>
          <cell r="I429" t="str">
            <v>sos-1024</v>
          </cell>
          <cell r="J429" t="str">
            <v>유스퀘어</v>
          </cell>
          <cell r="K429" t="str">
            <v>플랫폼 복도</v>
          </cell>
          <cell r="L429" t="str">
            <v>정제완료데이터</v>
          </cell>
          <cell r="M429">
            <v>5401</v>
          </cell>
          <cell r="N429">
            <v>6000</v>
          </cell>
          <cell r="O429">
            <v>60</v>
          </cell>
          <cell r="P429">
            <v>1</v>
          </cell>
          <cell r="Q429">
            <v>0.19</v>
          </cell>
          <cell r="R429">
            <v>2</v>
          </cell>
          <cell r="S429">
            <v>5</v>
          </cell>
        </row>
        <row r="430">
          <cell r="H430" t="str">
            <v>2020-11-19-18-22-40-01.egg</v>
          </cell>
          <cell r="I430" t="str">
            <v>sos-1024</v>
          </cell>
          <cell r="J430" t="str">
            <v>유스퀘어</v>
          </cell>
          <cell r="K430" t="str">
            <v>플랫폼 복도</v>
          </cell>
          <cell r="L430" t="str">
            <v>정제완료데이터</v>
          </cell>
          <cell r="M430">
            <v>0</v>
          </cell>
          <cell r="N430">
            <v>1800</v>
          </cell>
          <cell r="O430">
            <v>181</v>
          </cell>
          <cell r="P430">
            <v>3</v>
          </cell>
          <cell r="Q430">
            <v>0.55000000000000004</v>
          </cell>
          <cell r="R430">
            <v>1</v>
          </cell>
          <cell r="S430">
            <v>6</v>
          </cell>
        </row>
        <row r="431">
          <cell r="H431" t="str">
            <v>2020-11-19-18-22-40-02.egg</v>
          </cell>
          <cell r="I431" t="str">
            <v>sos-1024</v>
          </cell>
          <cell r="J431" t="str">
            <v>유스퀘어</v>
          </cell>
          <cell r="K431" t="str">
            <v>플랫폼 복도</v>
          </cell>
          <cell r="L431" t="str">
            <v>정제완료데이터</v>
          </cell>
          <cell r="M431">
            <v>1801</v>
          </cell>
          <cell r="N431">
            <v>3600</v>
          </cell>
          <cell r="O431">
            <v>180</v>
          </cell>
          <cell r="P431">
            <v>3</v>
          </cell>
          <cell r="Q431">
            <v>0.56000000000000005</v>
          </cell>
          <cell r="R431">
            <v>1</v>
          </cell>
          <cell r="S431">
            <v>6</v>
          </cell>
        </row>
        <row r="432">
          <cell r="H432" t="str">
            <v>2020-11-19-18-22-40-03.egg</v>
          </cell>
          <cell r="I432" t="str">
            <v>sos-1024</v>
          </cell>
          <cell r="J432" t="str">
            <v>유스퀘어</v>
          </cell>
          <cell r="K432" t="str">
            <v>플랫폼 복도</v>
          </cell>
          <cell r="L432" t="str">
            <v>정제완료데이터</v>
          </cell>
          <cell r="M432">
            <v>3601</v>
          </cell>
          <cell r="N432">
            <v>4925</v>
          </cell>
          <cell r="O432">
            <v>133</v>
          </cell>
          <cell r="P432">
            <v>2</v>
          </cell>
          <cell r="Q432">
            <v>0.48</v>
          </cell>
          <cell r="R432">
            <v>0</v>
          </cell>
          <cell r="S432">
            <v>6</v>
          </cell>
        </row>
        <row r="433">
          <cell r="H433" t="str">
            <v>2020-11-19-18-22-40-04.egg</v>
          </cell>
          <cell r="I433" t="str">
            <v>sos-1024</v>
          </cell>
          <cell r="J433" t="str">
            <v>유스퀘어</v>
          </cell>
          <cell r="K433" t="str">
            <v>플랫폼 복도</v>
          </cell>
          <cell r="L433" t="str">
            <v>정제완료데이터</v>
          </cell>
          <cell r="M433">
            <v>5401</v>
          </cell>
          <cell r="N433">
            <v>5999</v>
          </cell>
          <cell r="O433">
            <v>60</v>
          </cell>
          <cell r="P433">
            <v>1</v>
          </cell>
          <cell r="Q433">
            <v>0.22</v>
          </cell>
          <cell r="R433">
            <v>1</v>
          </cell>
          <cell r="S433">
            <v>6</v>
          </cell>
        </row>
        <row r="434">
          <cell r="H434" t="str">
            <v>2020-11-19-18-49-07-01.egg</v>
          </cell>
          <cell r="I434" t="str">
            <v>sos-1024</v>
          </cell>
          <cell r="J434" t="str">
            <v>유스퀘어</v>
          </cell>
          <cell r="K434" t="str">
            <v>플랫폼 복도</v>
          </cell>
          <cell r="L434" t="str">
            <v>정제완료데이터</v>
          </cell>
          <cell r="M434">
            <v>0</v>
          </cell>
          <cell r="N434">
            <v>1800</v>
          </cell>
          <cell r="O434">
            <v>181</v>
          </cell>
          <cell r="P434">
            <v>3</v>
          </cell>
          <cell r="Q434">
            <v>0.55000000000000004</v>
          </cell>
          <cell r="R434">
            <v>0</v>
          </cell>
          <cell r="S434">
            <v>6</v>
          </cell>
        </row>
        <row r="435">
          <cell r="H435" t="str">
            <v>2020-11-19-18-49-07-02.egg</v>
          </cell>
          <cell r="I435" t="str">
            <v>sos-1024</v>
          </cell>
          <cell r="J435" t="str">
            <v>유스퀘어</v>
          </cell>
          <cell r="K435" t="str">
            <v>플랫폼 복도</v>
          </cell>
          <cell r="L435" t="str">
            <v>정제완료데이터</v>
          </cell>
          <cell r="M435">
            <v>1801</v>
          </cell>
          <cell r="N435">
            <v>3600</v>
          </cell>
          <cell r="O435">
            <v>180</v>
          </cell>
          <cell r="P435">
            <v>3</v>
          </cell>
          <cell r="Q435">
            <v>0.56999999999999995</v>
          </cell>
          <cell r="R435">
            <v>0</v>
          </cell>
          <cell r="S435">
            <v>5</v>
          </cell>
        </row>
        <row r="436">
          <cell r="H436" t="str">
            <v>2020-11-19-18-49-07-03.egg</v>
          </cell>
          <cell r="I436" t="str">
            <v>sos-1024</v>
          </cell>
          <cell r="J436" t="str">
            <v>유스퀘어</v>
          </cell>
          <cell r="K436" t="str">
            <v>플랫폼 복도</v>
          </cell>
          <cell r="L436" t="str">
            <v>정제완료데이터</v>
          </cell>
          <cell r="M436">
            <v>3601</v>
          </cell>
          <cell r="N436">
            <v>5400</v>
          </cell>
          <cell r="O436">
            <v>180</v>
          </cell>
          <cell r="P436">
            <v>3</v>
          </cell>
          <cell r="Q436">
            <v>0.61</v>
          </cell>
          <cell r="R436">
            <v>2</v>
          </cell>
          <cell r="S436">
            <v>8</v>
          </cell>
        </row>
        <row r="437">
          <cell r="H437" t="str">
            <v>2020-11-19-18-49-07-04.egg</v>
          </cell>
          <cell r="I437" t="str">
            <v>sos-1024</v>
          </cell>
          <cell r="J437" t="str">
            <v>유스퀘어</v>
          </cell>
          <cell r="K437" t="str">
            <v>플랫폼 복도</v>
          </cell>
          <cell r="L437" t="str">
            <v>정제완료데이터</v>
          </cell>
          <cell r="M437">
            <v>5401</v>
          </cell>
          <cell r="N437">
            <v>5998</v>
          </cell>
          <cell r="O437">
            <v>60</v>
          </cell>
          <cell r="P437">
            <v>1</v>
          </cell>
          <cell r="Q437">
            <v>0.2</v>
          </cell>
          <cell r="R437">
            <v>2</v>
          </cell>
          <cell r="S437">
            <v>6</v>
          </cell>
        </row>
        <row r="438">
          <cell r="H438" t="str">
            <v>2020-11-19-18-59-07-01.egg</v>
          </cell>
          <cell r="I438" t="str">
            <v>sos-1024</v>
          </cell>
          <cell r="J438" t="str">
            <v>유스퀘어</v>
          </cell>
          <cell r="K438" t="str">
            <v>플랫폼 복도</v>
          </cell>
          <cell r="L438" t="str">
            <v>정제완료데이터</v>
          </cell>
          <cell r="M438">
            <v>0</v>
          </cell>
          <cell r="N438">
            <v>1800</v>
          </cell>
          <cell r="O438">
            <v>181</v>
          </cell>
          <cell r="P438">
            <v>3</v>
          </cell>
          <cell r="Q438">
            <v>0.56000000000000005</v>
          </cell>
          <cell r="R438">
            <v>0</v>
          </cell>
          <cell r="S438">
            <v>9</v>
          </cell>
        </row>
        <row r="439">
          <cell r="H439" t="str">
            <v>2020-11-19-18-59-07-02.egg</v>
          </cell>
          <cell r="I439" t="str">
            <v>sos-1024</v>
          </cell>
          <cell r="J439" t="str">
            <v>유스퀘어</v>
          </cell>
          <cell r="K439" t="str">
            <v>플랫폼 복도</v>
          </cell>
          <cell r="L439" t="str">
            <v>정제완료데이터</v>
          </cell>
          <cell r="M439">
            <v>1801</v>
          </cell>
          <cell r="N439">
            <v>3600</v>
          </cell>
          <cell r="O439">
            <v>180</v>
          </cell>
          <cell r="P439">
            <v>3</v>
          </cell>
          <cell r="Q439">
            <v>0.56000000000000005</v>
          </cell>
          <cell r="R439">
            <v>2</v>
          </cell>
          <cell r="S439">
            <v>6</v>
          </cell>
        </row>
        <row r="440">
          <cell r="H440" t="str">
            <v>2020-11-19-18-59-07-03.egg</v>
          </cell>
          <cell r="I440" t="str">
            <v>sos-1024</v>
          </cell>
          <cell r="J440" t="str">
            <v>유스퀘어</v>
          </cell>
          <cell r="K440" t="str">
            <v>플랫폼 복도</v>
          </cell>
          <cell r="L440" t="str">
            <v>정제완료데이터</v>
          </cell>
          <cell r="M440">
            <v>3601</v>
          </cell>
          <cell r="N440">
            <v>5400</v>
          </cell>
          <cell r="O440">
            <v>180</v>
          </cell>
          <cell r="P440">
            <v>3</v>
          </cell>
          <cell r="Q440">
            <v>0.56999999999999995</v>
          </cell>
          <cell r="R440">
            <v>0</v>
          </cell>
          <cell r="S440">
            <v>6</v>
          </cell>
        </row>
        <row r="441">
          <cell r="H441" t="str">
            <v>2020-11-19-18-59-07-04.egg</v>
          </cell>
          <cell r="I441" t="str">
            <v>sos-1024</v>
          </cell>
          <cell r="J441" t="str">
            <v>유스퀘어</v>
          </cell>
          <cell r="K441" t="str">
            <v>플랫폼 복도</v>
          </cell>
          <cell r="L441" t="str">
            <v>정제완료데이터</v>
          </cell>
          <cell r="M441">
            <v>5401</v>
          </cell>
          <cell r="N441">
            <v>5999</v>
          </cell>
          <cell r="O441">
            <v>60</v>
          </cell>
          <cell r="P441">
            <v>1</v>
          </cell>
          <cell r="Q441">
            <v>0.19</v>
          </cell>
          <cell r="R441">
            <v>0</v>
          </cell>
          <cell r="S441">
            <v>6</v>
          </cell>
        </row>
        <row r="442">
          <cell r="H442" t="str">
            <v>2020-11-19-19-09-08-01.egg</v>
          </cell>
          <cell r="I442" t="str">
            <v>sos-1024</v>
          </cell>
          <cell r="J442" t="str">
            <v>유스퀘어</v>
          </cell>
          <cell r="K442" t="str">
            <v>플랫폼 복도</v>
          </cell>
          <cell r="L442" t="str">
            <v>정제완료데이터</v>
          </cell>
          <cell r="M442">
            <v>0</v>
          </cell>
          <cell r="N442">
            <v>1800</v>
          </cell>
          <cell r="O442">
            <v>181</v>
          </cell>
          <cell r="P442">
            <v>3</v>
          </cell>
          <cell r="Q442">
            <v>0.56000000000000005</v>
          </cell>
          <cell r="R442">
            <v>0</v>
          </cell>
          <cell r="S442">
            <v>4</v>
          </cell>
        </row>
        <row r="443">
          <cell r="H443" t="str">
            <v>2020-11-19-19-09-08-02.egg</v>
          </cell>
          <cell r="I443" t="str">
            <v>sos-1024</v>
          </cell>
          <cell r="J443" t="str">
            <v>유스퀘어</v>
          </cell>
          <cell r="K443" t="str">
            <v>플랫폼 복도</v>
          </cell>
          <cell r="L443" t="str">
            <v>정제완료데이터</v>
          </cell>
          <cell r="M443">
            <v>1801</v>
          </cell>
          <cell r="N443">
            <v>3600</v>
          </cell>
          <cell r="O443">
            <v>180</v>
          </cell>
          <cell r="P443">
            <v>3</v>
          </cell>
          <cell r="Q443">
            <v>0.56000000000000005</v>
          </cell>
          <cell r="R443">
            <v>1</v>
          </cell>
          <cell r="S443">
            <v>9</v>
          </cell>
        </row>
        <row r="444">
          <cell r="H444" t="str">
            <v>2020-11-19-19-09-08-03.egg</v>
          </cell>
          <cell r="I444" t="str">
            <v>sos-1024</v>
          </cell>
          <cell r="J444" t="str">
            <v>유스퀘어</v>
          </cell>
          <cell r="K444" t="str">
            <v>플랫폼 복도</v>
          </cell>
          <cell r="L444" t="str">
            <v>정제완료데이터</v>
          </cell>
          <cell r="M444">
            <v>3601</v>
          </cell>
          <cell r="N444">
            <v>4375</v>
          </cell>
          <cell r="O444">
            <v>78</v>
          </cell>
          <cell r="P444">
            <v>1.5</v>
          </cell>
          <cell r="Q444">
            <v>0.25</v>
          </cell>
          <cell r="R444">
            <v>1</v>
          </cell>
          <cell r="S444">
            <v>5</v>
          </cell>
        </row>
        <row r="445">
          <cell r="H445" t="str">
            <v>2020-11-19-19-09-08-04.egg</v>
          </cell>
          <cell r="I445" t="str">
            <v>sos-1024</v>
          </cell>
          <cell r="J445" t="str">
            <v>유스퀘어</v>
          </cell>
          <cell r="K445" t="str">
            <v>플랫폼 복도</v>
          </cell>
          <cell r="L445" t="str">
            <v>정제완료데이터</v>
          </cell>
          <cell r="M445">
            <v>5220</v>
          </cell>
          <cell r="N445">
            <v>5997</v>
          </cell>
          <cell r="O445">
            <v>78</v>
          </cell>
          <cell r="P445">
            <v>1.5</v>
          </cell>
          <cell r="Q445">
            <v>0.26</v>
          </cell>
          <cell r="R445">
            <v>1</v>
          </cell>
          <cell r="S445">
            <v>7</v>
          </cell>
        </row>
        <row r="446">
          <cell r="H446" t="str">
            <v>2020-11-19-19-35-31-01.egg</v>
          </cell>
          <cell r="I446" t="str">
            <v>sos-1024</v>
          </cell>
          <cell r="J446" t="str">
            <v>유스퀘어</v>
          </cell>
          <cell r="K446" t="str">
            <v>플랫폼 복도</v>
          </cell>
          <cell r="L446" t="str">
            <v>정제완료데이터</v>
          </cell>
          <cell r="M446">
            <v>0</v>
          </cell>
          <cell r="N446">
            <v>1800</v>
          </cell>
          <cell r="O446">
            <v>181</v>
          </cell>
          <cell r="P446">
            <v>3</v>
          </cell>
          <cell r="Q446">
            <v>0.63</v>
          </cell>
          <cell r="R446">
            <v>1</v>
          </cell>
          <cell r="S446">
            <v>7</v>
          </cell>
        </row>
        <row r="447">
          <cell r="H447" t="str">
            <v>2020-11-19-19-35-31-02.egg</v>
          </cell>
          <cell r="I447" t="str">
            <v>sos-1024</v>
          </cell>
          <cell r="J447" t="str">
            <v>유스퀘어</v>
          </cell>
          <cell r="K447" t="str">
            <v>플랫폼 복도</v>
          </cell>
          <cell r="L447" t="str">
            <v>정제완료데이터</v>
          </cell>
          <cell r="M447">
            <v>1801</v>
          </cell>
          <cell r="N447">
            <v>3600</v>
          </cell>
          <cell r="O447">
            <v>180</v>
          </cell>
          <cell r="P447">
            <v>3</v>
          </cell>
          <cell r="Q447">
            <v>0.64</v>
          </cell>
          <cell r="R447">
            <v>3</v>
          </cell>
          <cell r="S447">
            <v>7</v>
          </cell>
        </row>
        <row r="448">
          <cell r="H448" t="str">
            <v>2020-11-19-19-35-31-03.egg</v>
          </cell>
          <cell r="I448" t="str">
            <v>sos-1024</v>
          </cell>
          <cell r="J448" t="str">
            <v>유스퀘어</v>
          </cell>
          <cell r="K448" t="str">
            <v>플랫폼 복도</v>
          </cell>
          <cell r="L448" t="str">
            <v>정제완료데이터</v>
          </cell>
          <cell r="M448">
            <v>3601</v>
          </cell>
          <cell r="N448">
            <v>5400</v>
          </cell>
          <cell r="O448">
            <v>180</v>
          </cell>
          <cell r="P448">
            <v>3</v>
          </cell>
          <cell r="Q448">
            <v>0.56000000000000005</v>
          </cell>
          <cell r="R448">
            <v>2</v>
          </cell>
          <cell r="S448">
            <v>8</v>
          </cell>
        </row>
        <row r="449">
          <cell r="H449" t="str">
            <v>2020-11-19-19-35-31-04.egg</v>
          </cell>
          <cell r="I449" t="str">
            <v>sos-1024</v>
          </cell>
          <cell r="J449" t="str">
            <v>유스퀘어</v>
          </cell>
          <cell r="K449" t="str">
            <v>플랫폼 복도</v>
          </cell>
          <cell r="L449" t="str">
            <v>정제완료데이터</v>
          </cell>
          <cell r="M449">
            <v>5401</v>
          </cell>
          <cell r="N449">
            <v>5997</v>
          </cell>
          <cell r="O449">
            <v>60</v>
          </cell>
          <cell r="P449">
            <v>1</v>
          </cell>
          <cell r="Q449">
            <v>0.19</v>
          </cell>
          <cell r="R449">
            <v>3</v>
          </cell>
          <cell r="S449">
            <v>5</v>
          </cell>
        </row>
        <row r="450">
          <cell r="H450" t="str">
            <v>2020-11-19-11-17-56-01.egg</v>
          </cell>
          <cell r="I450" t="str">
            <v>sos-1026</v>
          </cell>
          <cell r="J450" t="str">
            <v>유스퀘어</v>
          </cell>
          <cell r="K450" t="str">
            <v>입구</v>
          </cell>
          <cell r="L450" t="str">
            <v>정제완료데이터</v>
          </cell>
          <cell r="M450">
            <v>33</v>
          </cell>
          <cell r="N450">
            <v>1832</v>
          </cell>
          <cell r="O450">
            <v>180</v>
          </cell>
          <cell r="P450">
            <v>3</v>
          </cell>
          <cell r="Q450">
            <v>0.44</v>
          </cell>
          <cell r="R450">
            <v>0</v>
          </cell>
          <cell r="S450">
            <v>6</v>
          </cell>
        </row>
        <row r="451">
          <cell r="H451" t="str">
            <v>2020-11-19-11-17-56-02.egg</v>
          </cell>
          <cell r="I451" t="str">
            <v>sos-1026</v>
          </cell>
          <cell r="J451" t="str">
            <v>유스퀘어</v>
          </cell>
          <cell r="K451" t="str">
            <v>입구</v>
          </cell>
          <cell r="L451" t="str">
            <v>정제완료데이터</v>
          </cell>
          <cell r="M451">
            <v>1835</v>
          </cell>
          <cell r="N451">
            <v>3634</v>
          </cell>
          <cell r="O451">
            <v>180</v>
          </cell>
          <cell r="P451">
            <v>3</v>
          </cell>
          <cell r="Q451">
            <v>0.44</v>
          </cell>
          <cell r="R451">
            <v>2</v>
          </cell>
          <cell r="S451">
            <v>6</v>
          </cell>
          <cell r="T451" t="str">
            <v>O</v>
          </cell>
        </row>
        <row r="452">
          <cell r="H452" t="str">
            <v>2020-11-19-11-17-56-03.egg</v>
          </cell>
          <cell r="I452" t="str">
            <v>sos-1026</v>
          </cell>
          <cell r="J452" t="str">
            <v>유스퀘어</v>
          </cell>
          <cell r="K452" t="str">
            <v>입구</v>
          </cell>
          <cell r="L452" t="str">
            <v>정제완료데이터</v>
          </cell>
          <cell r="M452">
            <v>3636</v>
          </cell>
          <cell r="N452">
            <v>5346</v>
          </cell>
          <cell r="O452">
            <v>172</v>
          </cell>
          <cell r="P452">
            <v>3</v>
          </cell>
          <cell r="Q452">
            <v>0.42</v>
          </cell>
          <cell r="R452">
            <v>0</v>
          </cell>
          <cell r="S452">
            <v>5</v>
          </cell>
        </row>
        <row r="453">
          <cell r="H453" t="str">
            <v>2020-11-19-11-17-56-04.egg</v>
          </cell>
          <cell r="I453" t="str">
            <v>sos-1026</v>
          </cell>
          <cell r="J453" t="str">
            <v>유스퀘어</v>
          </cell>
          <cell r="K453" t="str">
            <v>입구</v>
          </cell>
          <cell r="L453" t="str">
            <v>정제완료데이터</v>
          </cell>
          <cell r="M453">
            <v>5555</v>
          </cell>
          <cell r="N453">
            <v>5995</v>
          </cell>
          <cell r="O453">
            <v>45</v>
          </cell>
          <cell r="P453">
            <v>1</v>
          </cell>
          <cell r="Q453">
            <v>0.11</v>
          </cell>
          <cell r="R453">
            <v>2</v>
          </cell>
          <cell r="S453">
            <v>6</v>
          </cell>
          <cell r="T453" t="str">
            <v>O</v>
          </cell>
        </row>
        <row r="454">
          <cell r="H454" t="str">
            <v>2020-11-19-11-50-54-01.egg</v>
          </cell>
          <cell r="I454" t="str">
            <v>sos-1026</v>
          </cell>
          <cell r="J454" t="str">
            <v>유스퀘어</v>
          </cell>
          <cell r="K454" t="str">
            <v>입구</v>
          </cell>
          <cell r="L454" t="str">
            <v>정제완료데이터</v>
          </cell>
          <cell r="M454">
            <v>0</v>
          </cell>
          <cell r="N454">
            <v>542</v>
          </cell>
          <cell r="O454">
            <v>55</v>
          </cell>
          <cell r="P454">
            <v>1</v>
          </cell>
          <cell r="Q454">
            <v>0.13</v>
          </cell>
          <cell r="R454">
            <v>0</v>
          </cell>
          <cell r="S454">
            <v>3</v>
          </cell>
        </row>
        <row r="455">
          <cell r="H455" t="str">
            <v>2020-11-19-11-50-54-02.egg</v>
          </cell>
          <cell r="I455" t="str">
            <v>sos-1026</v>
          </cell>
          <cell r="J455" t="str">
            <v>유스퀘어</v>
          </cell>
          <cell r="K455" t="str">
            <v>입구</v>
          </cell>
          <cell r="L455" t="str">
            <v>정제완료데이터</v>
          </cell>
          <cell r="M455">
            <v>890</v>
          </cell>
          <cell r="N455">
            <v>2689</v>
          </cell>
          <cell r="O455">
            <v>180</v>
          </cell>
          <cell r="P455">
            <v>3</v>
          </cell>
          <cell r="Q455">
            <v>0.43</v>
          </cell>
          <cell r="R455">
            <v>0</v>
          </cell>
          <cell r="S455">
            <v>5</v>
          </cell>
        </row>
        <row r="456">
          <cell r="H456" t="str">
            <v>2020-11-19-11-50-54-03.egg</v>
          </cell>
          <cell r="I456" t="str">
            <v>sos-1026</v>
          </cell>
          <cell r="J456" t="str">
            <v>유스퀘어</v>
          </cell>
          <cell r="K456" t="str">
            <v>입구</v>
          </cell>
          <cell r="L456" t="str">
            <v>정제완료데이터</v>
          </cell>
          <cell r="M456">
            <v>2705</v>
          </cell>
          <cell r="N456">
            <v>4504</v>
          </cell>
          <cell r="O456">
            <v>180</v>
          </cell>
          <cell r="P456">
            <v>3</v>
          </cell>
          <cell r="Q456">
            <v>0.43</v>
          </cell>
          <cell r="R456">
            <v>0</v>
          </cell>
          <cell r="S456">
            <v>5</v>
          </cell>
        </row>
        <row r="457">
          <cell r="H457" t="str">
            <v>2020-11-19-11-50-54-04.egg</v>
          </cell>
          <cell r="I457" t="str">
            <v>sos-1026</v>
          </cell>
          <cell r="J457" t="str">
            <v>유스퀘어</v>
          </cell>
          <cell r="K457" t="str">
            <v>입구</v>
          </cell>
          <cell r="L457" t="str">
            <v>정제완료데이터</v>
          </cell>
          <cell r="M457">
            <v>4509</v>
          </cell>
          <cell r="N457">
            <v>5990</v>
          </cell>
          <cell r="O457">
            <v>149</v>
          </cell>
          <cell r="P457">
            <v>2.5</v>
          </cell>
          <cell r="Q457">
            <v>0.36</v>
          </cell>
          <cell r="R457">
            <v>0</v>
          </cell>
          <cell r="S457">
            <v>4</v>
          </cell>
        </row>
        <row r="458">
          <cell r="H458" t="str">
            <v>2020-11-19-12-30-06-01.egg</v>
          </cell>
          <cell r="I458" t="str">
            <v>sos-1026</v>
          </cell>
          <cell r="J458" t="str">
            <v>유스퀘어</v>
          </cell>
          <cell r="K458" t="str">
            <v>입구</v>
          </cell>
          <cell r="L458" t="str">
            <v>정제완료데이터</v>
          </cell>
          <cell r="M458">
            <v>0</v>
          </cell>
          <cell r="N458">
            <v>1799</v>
          </cell>
          <cell r="O458">
            <v>180</v>
          </cell>
          <cell r="P458">
            <v>3</v>
          </cell>
          <cell r="Q458">
            <v>0.44</v>
          </cell>
          <cell r="R458">
            <v>2</v>
          </cell>
          <cell r="S458">
            <v>7</v>
          </cell>
          <cell r="T458" t="str">
            <v>O</v>
          </cell>
        </row>
        <row r="459">
          <cell r="H459" t="str">
            <v>2020-11-19-12-30-06-02.egg</v>
          </cell>
          <cell r="I459" t="str">
            <v>sos-1026</v>
          </cell>
          <cell r="J459" t="str">
            <v>유스퀘어</v>
          </cell>
          <cell r="K459" t="str">
            <v>입구</v>
          </cell>
          <cell r="L459" t="str">
            <v>정제완료데이터</v>
          </cell>
          <cell r="M459">
            <v>1877</v>
          </cell>
          <cell r="N459">
            <v>3676</v>
          </cell>
          <cell r="O459">
            <v>180</v>
          </cell>
          <cell r="P459">
            <v>3</v>
          </cell>
          <cell r="Q459">
            <v>0.43</v>
          </cell>
          <cell r="R459">
            <v>1</v>
          </cell>
          <cell r="S459">
            <v>6</v>
          </cell>
          <cell r="T459" t="str">
            <v>O</v>
          </cell>
        </row>
        <row r="460">
          <cell r="H460" t="str">
            <v>2020-11-19-12-30-06-03.egg</v>
          </cell>
          <cell r="I460" t="str">
            <v>sos-1026</v>
          </cell>
          <cell r="J460" t="str">
            <v>유스퀘어</v>
          </cell>
          <cell r="K460" t="str">
            <v>입구</v>
          </cell>
          <cell r="L460" t="str">
            <v>정제완료데이터</v>
          </cell>
          <cell r="M460">
            <v>3774</v>
          </cell>
          <cell r="N460">
            <v>5523</v>
          </cell>
          <cell r="O460">
            <v>175</v>
          </cell>
          <cell r="P460">
            <v>3</v>
          </cell>
          <cell r="Q460">
            <v>0.42</v>
          </cell>
          <cell r="R460">
            <v>0</v>
          </cell>
          <cell r="S460">
            <v>6</v>
          </cell>
        </row>
        <row r="461">
          <cell r="H461" t="str">
            <v>2020-11-19-12-40-06-01.egg</v>
          </cell>
          <cell r="I461" t="str">
            <v>sos-1026</v>
          </cell>
          <cell r="J461" t="str">
            <v>유스퀘어</v>
          </cell>
          <cell r="K461" t="str">
            <v>입구</v>
          </cell>
          <cell r="L461" t="str">
            <v>정제완료데이터</v>
          </cell>
          <cell r="M461">
            <v>197</v>
          </cell>
          <cell r="N461">
            <v>1996</v>
          </cell>
          <cell r="O461">
            <v>180</v>
          </cell>
          <cell r="P461">
            <v>3</v>
          </cell>
          <cell r="Q461">
            <v>0.43</v>
          </cell>
          <cell r="R461">
            <v>1</v>
          </cell>
          <cell r="S461">
            <v>4</v>
          </cell>
          <cell r="T461" t="str">
            <v>O</v>
          </cell>
        </row>
        <row r="462">
          <cell r="H462" t="str">
            <v>2020-11-19-12-40-06-02.egg</v>
          </cell>
          <cell r="I462" t="str">
            <v>sos-1026</v>
          </cell>
          <cell r="J462" t="str">
            <v>유스퀘어</v>
          </cell>
          <cell r="K462" t="str">
            <v>입구</v>
          </cell>
          <cell r="L462" t="str">
            <v>정제완료데이터</v>
          </cell>
          <cell r="M462">
            <v>2003</v>
          </cell>
          <cell r="N462">
            <v>3802</v>
          </cell>
          <cell r="O462">
            <v>180</v>
          </cell>
          <cell r="P462">
            <v>3</v>
          </cell>
          <cell r="Q462">
            <v>0.44</v>
          </cell>
          <cell r="R462">
            <v>1</v>
          </cell>
          <cell r="S462">
            <v>5</v>
          </cell>
        </row>
        <row r="463">
          <cell r="H463" t="str">
            <v>2020-11-19-12-40-06-03.egg</v>
          </cell>
          <cell r="I463" t="str">
            <v>sos-1026</v>
          </cell>
          <cell r="J463" t="str">
            <v>유스퀘어</v>
          </cell>
          <cell r="K463" t="str">
            <v>입구</v>
          </cell>
          <cell r="L463" t="str">
            <v>정제완료데이터</v>
          </cell>
          <cell r="M463">
            <v>4311</v>
          </cell>
          <cell r="N463">
            <v>5251</v>
          </cell>
          <cell r="O463">
            <v>95</v>
          </cell>
          <cell r="P463">
            <v>1.5</v>
          </cell>
          <cell r="Q463">
            <v>0.23</v>
          </cell>
          <cell r="R463">
            <v>1</v>
          </cell>
          <cell r="S463">
            <v>5</v>
          </cell>
        </row>
        <row r="464">
          <cell r="H464" t="str">
            <v>2020-11-19-12-40-06-04.egg</v>
          </cell>
          <cell r="I464" t="str">
            <v>sos-1026</v>
          </cell>
          <cell r="J464" t="str">
            <v>유스퀘어</v>
          </cell>
          <cell r="K464" t="str">
            <v>입구</v>
          </cell>
          <cell r="L464" t="str">
            <v>정제완료데이터</v>
          </cell>
          <cell r="M464">
            <v>5552</v>
          </cell>
          <cell r="N464">
            <v>5990</v>
          </cell>
          <cell r="O464">
            <v>44</v>
          </cell>
          <cell r="P464">
            <v>0.5</v>
          </cell>
          <cell r="Q464">
            <v>0.11</v>
          </cell>
          <cell r="R464">
            <v>0</v>
          </cell>
          <cell r="S464">
            <v>3</v>
          </cell>
        </row>
        <row r="465">
          <cell r="H465" t="str">
            <v>2020-11-19-12-50-21-01.egg</v>
          </cell>
          <cell r="I465" t="str">
            <v>sos-1026</v>
          </cell>
          <cell r="J465" t="str">
            <v>유스퀘어</v>
          </cell>
          <cell r="K465" t="str">
            <v>입구</v>
          </cell>
          <cell r="L465" t="str">
            <v>정제완료데이터</v>
          </cell>
          <cell r="M465">
            <v>21</v>
          </cell>
          <cell r="N465">
            <v>1728</v>
          </cell>
          <cell r="O465">
            <v>171</v>
          </cell>
          <cell r="P465">
            <v>3</v>
          </cell>
          <cell r="Q465">
            <v>0.41</v>
          </cell>
          <cell r="R465">
            <v>0</v>
          </cell>
          <cell r="S465">
            <v>4</v>
          </cell>
        </row>
        <row r="466">
          <cell r="H466" t="str">
            <v>2020-11-19-12-50-21-02.egg</v>
          </cell>
          <cell r="I466" t="str">
            <v>sos-1026</v>
          </cell>
          <cell r="J466" t="str">
            <v>유스퀘어</v>
          </cell>
          <cell r="K466" t="str">
            <v>입구</v>
          </cell>
          <cell r="L466" t="str">
            <v>정제완료데이터</v>
          </cell>
          <cell r="M466">
            <v>1889</v>
          </cell>
          <cell r="N466">
            <v>3471</v>
          </cell>
          <cell r="O466">
            <v>159</v>
          </cell>
          <cell r="P466">
            <v>2.5</v>
          </cell>
          <cell r="Q466">
            <v>0.38</v>
          </cell>
          <cell r="R466">
            <v>1</v>
          </cell>
          <cell r="S466">
            <v>5</v>
          </cell>
          <cell r="T466" t="str">
            <v>O</v>
          </cell>
        </row>
        <row r="467">
          <cell r="H467" t="str">
            <v>2020-11-19-12-50-21-03.egg</v>
          </cell>
          <cell r="I467" t="str">
            <v>sos-1026</v>
          </cell>
          <cell r="J467" t="str">
            <v>유스퀘어</v>
          </cell>
          <cell r="K467" t="str">
            <v>입구</v>
          </cell>
          <cell r="L467" t="str">
            <v>정제완료데이터</v>
          </cell>
          <cell r="M467">
            <v>3795</v>
          </cell>
          <cell r="N467">
            <v>5594</v>
          </cell>
          <cell r="O467">
            <v>180</v>
          </cell>
          <cell r="P467">
            <v>3</v>
          </cell>
          <cell r="Q467">
            <v>0.43</v>
          </cell>
          <cell r="R467">
            <v>0</v>
          </cell>
          <cell r="S467">
            <v>4</v>
          </cell>
        </row>
        <row r="468">
          <cell r="H468" t="str">
            <v>2020-11-19-12-50-21-04.egg</v>
          </cell>
          <cell r="I468" t="str">
            <v>sos-1026</v>
          </cell>
          <cell r="J468" t="str">
            <v>유스퀘어</v>
          </cell>
          <cell r="K468" t="str">
            <v>입구</v>
          </cell>
          <cell r="L468" t="str">
            <v>정제완료데이터</v>
          </cell>
          <cell r="M468">
            <v>5605</v>
          </cell>
          <cell r="N468">
            <v>5995</v>
          </cell>
          <cell r="O468">
            <v>40</v>
          </cell>
          <cell r="P468">
            <v>0.5</v>
          </cell>
          <cell r="Q468">
            <v>0.1</v>
          </cell>
          <cell r="R468">
            <v>3</v>
          </cell>
          <cell r="S468">
            <v>5</v>
          </cell>
          <cell r="T468" t="str">
            <v>O</v>
          </cell>
        </row>
        <row r="469">
          <cell r="H469" t="str">
            <v>2020-11-19-13-00-39-01.egg</v>
          </cell>
          <cell r="I469" t="str">
            <v>sos-1026</v>
          </cell>
          <cell r="J469" t="str">
            <v>유스퀘어</v>
          </cell>
          <cell r="K469" t="str">
            <v>입구</v>
          </cell>
          <cell r="L469" t="str">
            <v>정제완료데이터</v>
          </cell>
          <cell r="M469">
            <v>0</v>
          </cell>
          <cell r="N469">
            <v>590</v>
          </cell>
          <cell r="O469">
            <v>60</v>
          </cell>
          <cell r="P469">
            <v>1</v>
          </cell>
          <cell r="Q469">
            <v>0.14000000000000001</v>
          </cell>
          <cell r="R469">
            <v>0</v>
          </cell>
          <cell r="S469">
            <v>3</v>
          </cell>
        </row>
        <row r="470">
          <cell r="H470" t="str">
            <v>2020-11-19-13-00-39-02.egg</v>
          </cell>
          <cell r="I470" t="str">
            <v>sos-1026</v>
          </cell>
          <cell r="J470" t="str">
            <v>유스퀘어</v>
          </cell>
          <cell r="K470" t="str">
            <v>입구</v>
          </cell>
          <cell r="L470" t="str">
            <v>정제완료데이터</v>
          </cell>
          <cell r="M470">
            <v>1680</v>
          </cell>
          <cell r="N470">
            <v>3479</v>
          </cell>
          <cell r="O470">
            <v>180</v>
          </cell>
          <cell r="P470">
            <v>3</v>
          </cell>
          <cell r="Q470">
            <v>0.43</v>
          </cell>
          <cell r="R470">
            <v>1</v>
          </cell>
          <cell r="S470">
            <v>6</v>
          </cell>
        </row>
        <row r="471">
          <cell r="H471" t="str">
            <v>2020-11-19-13-00-39-03.egg</v>
          </cell>
          <cell r="I471" t="str">
            <v>sos-1026</v>
          </cell>
          <cell r="J471" t="str">
            <v>유스퀘어</v>
          </cell>
          <cell r="K471" t="str">
            <v>입구</v>
          </cell>
          <cell r="L471" t="str">
            <v>정제완료데이터</v>
          </cell>
          <cell r="M471">
            <v>3500</v>
          </cell>
          <cell r="N471">
            <v>5299</v>
          </cell>
          <cell r="O471">
            <v>180</v>
          </cell>
          <cell r="P471">
            <v>3</v>
          </cell>
          <cell r="Q471">
            <v>0.43</v>
          </cell>
          <cell r="R471">
            <v>0</v>
          </cell>
          <cell r="S471">
            <v>4</v>
          </cell>
        </row>
        <row r="472">
          <cell r="H472" t="str">
            <v>2020-11-19-13-00-39-04.egg</v>
          </cell>
          <cell r="I472" t="str">
            <v>sos-1026</v>
          </cell>
          <cell r="J472" t="str">
            <v>유스퀘어</v>
          </cell>
          <cell r="K472" t="str">
            <v>입구</v>
          </cell>
          <cell r="L472" t="str">
            <v>정제완료데이터</v>
          </cell>
          <cell r="M472">
            <v>5300</v>
          </cell>
          <cell r="N472">
            <v>5990</v>
          </cell>
          <cell r="O472">
            <v>70</v>
          </cell>
          <cell r="P472">
            <v>1</v>
          </cell>
          <cell r="Q472">
            <v>0.17</v>
          </cell>
          <cell r="R472">
            <v>1</v>
          </cell>
          <cell r="S472">
            <v>4</v>
          </cell>
          <cell r="T472" t="str">
            <v>O</v>
          </cell>
        </row>
        <row r="473">
          <cell r="H473" t="str">
            <v>2020-11-19-13-11-04-01.egg</v>
          </cell>
          <cell r="I473" t="str">
            <v>sos-1026</v>
          </cell>
          <cell r="J473" t="str">
            <v>유스퀘어</v>
          </cell>
          <cell r="K473" t="str">
            <v>입구</v>
          </cell>
          <cell r="L473" t="str">
            <v>정제완료데이터</v>
          </cell>
          <cell r="M473">
            <v>144</v>
          </cell>
          <cell r="N473">
            <v>1943</v>
          </cell>
          <cell r="O473">
            <v>180</v>
          </cell>
          <cell r="P473">
            <v>3</v>
          </cell>
          <cell r="Q473">
            <v>0.43</v>
          </cell>
          <cell r="R473">
            <v>0</v>
          </cell>
          <cell r="S473">
            <v>5</v>
          </cell>
        </row>
        <row r="474">
          <cell r="H474" t="str">
            <v>2020-11-19-13-11-04-02.egg</v>
          </cell>
          <cell r="I474" t="str">
            <v>sos-1026</v>
          </cell>
          <cell r="J474" t="str">
            <v>유스퀘어</v>
          </cell>
          <cell r="K474" t="str">
            <v>입구</v>
          </cell>
          <cell r="L474" t="str">
            <v>정제완료데이터</v>
          </cell>
          <cell r="M474">
            <v>2172</v>
          </cell>
          <cell r="N474">
            <v>3971</v>
          </cell>
          <cell r="O474">
            <v>180</v>
          </cell>
          <cell r="P474">
            <v>3</v>
          </cell>
          <cell r="Q474">
            <v>0.43</v>
          </cell>
          <cell r="R474">
            <v>2</v>
          </cell>
          <cell r="S474">
            <v>7</v>
          </cell>
          <cell r="T474" t="str">
            <v>O</v>
          </cell>
        </row>
        <row r="475">
          <cell r="H475" t="str">
            <v>2020-11-19-13-11-04-03.egg</v>
          </cell>
          <cell r="I475" t="str">
            <v>sos-1026</v>
          </cell>
          <cell r="J475" t="str">
            <v>유스퀘어</v>
          </cell>
          <cell r="K475" t="str">
            <v>입구</v>
          </cell>
          <cell r="L475" t="str">
            <v>정제완료데이터</v>
          </cell>
          <cell r="M475">
            <v>4001</v>
          </cell>
          <cell r="N475">
            <v>5800</v>
          </cell>
          <cell r="O475">
            <v>180</v>
          </cell>
          <cell r="P475">
            <v>3</v>
          </cell>
          <cell r="Q475">
            <v>0.43</v>
          </cell>
          <cell r="R475">
            <v>2</v>
          </cell>
          <cell r="S475">
            <v>5</v>
          </cell>
          <cell r="T475" t="str">
            <v>O</v>
          </cell>
        </row>
        <row r="476">
          <cell r="H476" t="str">
            <v>2020-11-19-13-53-28-01.egg</v>
          </cell>
          <cell r="I476" t="str">
            <v>sos-1026</v>
          </cell>
          <cell r="J476" t="str">
            <v>유스퀘어</v>
          </cell>
          <cell r="K476" t="str">
            <v>입구</v>
          </cell>
          <cell r="L476" t="str">
            <v>정제완료데이터</v>
          </cell>
          <cell r="M476">
            <v>0</v>
          </cell>
          <cell r="N476">
            <v>1799</v>
          </cell>
          <cell r="O476">
            <v>180</v>
          </cell>
          <cell r="P476">
            <v>3</v>
          </cell>
          <cell r="Q476">
            <v>0.43</v>
          </cell>
          <cell r="R476">
            <v>2</v>
          </cell>
          <cell r="S476">
            <v>5</v>
          </cell>
          <cell r="T476" t="str">
            <v>O</v>
          </cell>
        </row>
        <row r="477">
          <cell r="H477" t="str">
            <v>2020-11-19-13-53-28-02.egg</v>
          </cell>
          <cell r="I477" t="str">
            <v>sos-1026</v>
          </cell>
          <cell r="J477" t="str">
            <v>유스퀘어</v>
          </cell>
          <cell r="K477" t="str">
            <v>입구</v>
          </cell>
          <cell r="L477" t="str">
            <v>정제완료데이터</v>
          </cell>
          <cell r="M477">
            <v>1819</v>
          </cell>
          <cell r="N477">
            <v>2135</v>
          </cell>
          <cell r="O477">
            <v>32</v>
          </cell>
          <cell r="P477">
            <v>0.5</v>
          </cell>
          <cell r="Q477">
            <v>0.08</v>
          </cell>
          <cell r="R477">
            <v>1</v>
          </cell>
          <cell r="S477">
            <v>4</v>
          </cell>
        </row>
        <row r="478">
          <cell r="H478" t="str">
            <v>2020-11-19-13-53-28-03.egg</v>
          </cell>
          <cell r="I478" t="str">
            <v>sos-1026</v>
          </cell>
          <cell r="J478" t="str">
            <v>유스퀘어</v>
          </cell>
          <cell r="K478" t="str">
            <v>입구</v>
          </cell>
          <cell r="L478" t="str">
            <v>정제완료데이터</v>
          </cell>
          <cell r="M478">
            <v>2739</v>
          </cell>
          <cell r="N478">
            <v>4538</v>
          </cell>
          <cell r="O478">
            <v>180</v>
          </cell>
          <cell r="P478">
            <v>3</v>
          </cell>
          <cell r="Q478">
            <v>0.43</v>
          </cell>
          <cell r="R478">
            <v>0</v>
          </cell>
          <cell r="S478">
            <v>6</v>
          </cell>
          <cell r="T478" t="str">
            <v>O</v>
          </cell>
        </row>
        <row r="479">
          <cell r="H479" t="str">
            <v>2020-11-19-13-53-28-04.egg</v>
          </cell>
          <cell r="I479" t="str">
            <v>sos-1026</v>
          </cell>
          <cell r="J479" t="str">
            <v>유스퀘어</v>
          </cell>
          <cell r="K479" t="str">
            <v>입구</v>
          </cell>
          <cell r="L479" t="str">
            <v>정제완료데이터</v>
          </cell>
          <cell r="M479">
            <v>4616</v>
          </cell>
          <cell r="N479">
            <v>5543</v>
          </cell>
          <cell r="O479">
            <v>93</v>
          </cell>
          <cell r="P479">
            <v>1.5</v>
          </cell>
          <cell r="Q479">
            <v>0.22</v>
          </cell>
          <cell r="R479">
            <v>1</v>
          </cell>
          <cell r="S479">
            <v>5</v>
          </cell>
          <cell r="T479" t="str">
            <v>O</v>
          </cell>
        </row>
      </sheetData>
      <sheetData sheetId="6" refreshError="1">
        <row r="1">
          <cell r="G1" t="str">
            <v>구글상압축폴더이름</v>
          </cell>
          <cell r="H1" t="str">
            <v>가공대상</v>
          </cell>
          <cell r="I1" t="str">
            <v>Guideline
Ver</v>
          </cell>
          <cell r="J1" t="str">
            <v>시스템</v>
          </cell>
          <cell r="K1" t="str">
            <v>촬영회사</v>
          </cell>
          <cell r="L1" t="str">
            <v>촬영 장소</v>
          </cell>
          <cell r="M1" t="str">
            <v>설치 위치</v>
          </cell>
          <cell r="N1" t="str">
            <v>데이터 유형</v>
          </cell>
          <cell r="O1" t="str">
            <v>구간(Start)</v>
          </cell>
          <cell r="P1" t="str">
            <v>구간(End)</v>
          </cell>
          <cell r="Q1" t="str">
            <v>프레임 수</v>
          </cell>
          <cell r="R1" t="str">
            <v>시간
(분)</v>
          </cell>
          <cell r="S1" t="str">
            <v>데이터 크기
(단위:GB)</v>
          </cell>
          <cell r="T1" t="str">
            <v>Min</v>
          </cell>
          <cell r="U1" t="str">
            <v>Max</v>
          </cell>
          <cell r="V1" t="str">
            <v>비고</v>
          </cell>
        </row>
        <row r="2">
          <cell r="G2" t="str">
            <v>2020-10-21-09-19-58-01.egg</v>
          </cell>
          <cell r="H2" t="str">
            <v>삭제</v>
          </cell>
          <cell r="J2" t="str">
            <v>velo</v>
          </cell>
          <cell r="K2" t="str">
            <v>웨슬리퀘스트</v>
          </cell>
          <cell r="L2" t="str">
            <v>테스트베드</v>
          </cell>
          <cell r="M2" t="str">
            <v>테스트베드</v>
          </cell>
          <cell r="N2" t="str">
            <v>정제데이터</v>
          </cell>
          <cell r="V2" t="str">
            <v>정제 초기에 정제는 완료하였으나 원본 파일이 삭제된 상태임</v>
          </cell>
        </row>
        <row r="3">
          <cell r="G3" t="str">
            <v>2020-10-21-09-19-58-02.egg</v>
          </cell>
          <cell r="H3" t="str">
            <v>삭제</v>
          </cell>
          <cell r="J3" t="str">
            <v>velo</v>
          </cell>
          <cell r="K3" t="str">
            <v>웨슬리퀘스트</v>
          </cell>
          <cell r="L3" t="str">
            <v>테스트베드</v>
          </cell>
          <cell r="M3" t="str">
            <v>테스트베드</v>
          </cell>
          <cell r="N3" t="str">
            <v>정제데이터</v>
          </cell>
          <cell r="V3" t="str">
            <v>정제 초기에 정제는 완료하였으나 원본 파일이 삭제된 상태임</v>
          </cell>
        </row>
        <row r="4">
          <cell r="G4" t="str">
            <v>2020-10-26-14-44-20-02.egg</v>
          </cell>
          <cell r="H4" t="str">
            <v>O</v>
          </cell>
          <cell r="J4" t="str">
            <v>velo</v>
          </cell>
          <cell r="K4" t="str">
            <v>웨슬리퀘스트</v>
          </cell>
          <cell r="L4" t="str">
            <v>테스트베드</v>
          </cell>
          <cell r="M4" t="str">
            <v>테스트베드</v>
          </cell>
          <cell r="N4" t="str">
            <v>정제데이터</v>
          </cell>
          <cell r="Q4">
            <v>301</v>
          </cell>
          <cell r="R4">
            <v>5.0999999999999996</v>
          </cell>
          <cell r="S4">
            <v>4.9000000000000004</v>
          </cell>
        </row>
        <row r="5">
          <cell r="G5" t="str">
            <v>2020-10-26-14-56-36-01.egg</v>
          </cell>
          <cell r="H5" t="str">
            <v>O</v>
          </cell>
          <cell r="J5" t="str">
            <v>velo</v>
          </cell>
          <cell r="K5" t="str">
            <v>웨슬리퀘스트</v>
          </cell>
          <cell r="L5" t="str">
            <v>테스트베드</v>
          </cell>
          <cell r="M5" t="str">
            <v>테스트베드</v>
          </cell>
          <cell r="N5" t="str">
            <v>정제데이터</v>
          </cell>
          <cell r="Q5">
            <v>303</v>
          </cell>
          <cell r="R5">
            <v>5.0999999999999996</v>
          </cell>
          <cell r="S5">
            <v>5.2</v>
          </cell>
        </row>
        <row r="6">
          <cell r="G6" t="str">
            <v>2020-10-26-14-56-36-02.egg</v>
          </cell>
          <cell r="H6" t="str">
            <v>O</v>
          </cell>
          <cell r="J6" t="str">
            <v>velo</v>
          </cell>
          <cell r="K6" t="str">
            <v>웨슬리퀘스트</v>
          </cell>
          <cell r="L6" t="str">
            <v>테스트베드</v>
          </cell>
          <cell r="M6" t="str">
            <v>테스트베드</v>
          </cell>
          <cell r="N6" t="str">
            <v>정제데이터</v>
          </cell>
          <cell r="Q6">
            <v>303</v>
          </cell>
          <cell r="R6">
            <v>5.0999999999999996</v>
          </cell>
          <cell r="S6">
            <v>5</v>
          </cell>
        </row>
        <row r="7">
          <cell r="G7" t="str">
            <v>2020-10-26-15-09-07-01.egg</v>
          </cell>
          <cell r="H7" t="str">
            <v>O</v>
          </cell>
          <cell r="J7" t="str">
            <v>velo</v>
          </cell>
          <cell r="K7" t="str">
            <v>웨슬리퀘스트</v>
          </cell>
          <cell r="L7" t="str">
            <v>테스트베드</v>
          </cell>
          <cell r="M7" t="str">
            <v>테스트베드</v>
          </cell>
          <cell r="N7" t="str">
            <v>정제데이터</v>
          </cell>
          <cell r="Q7">
            <v>301</v>
          </cell>
          <cell r="R7">
            <v>5.0999999999999996</v>
          </cell>
          <cell r="S7">
            <v>4.9000000000000004</v>
          </cell>
        </row>
        <row r="8">
          <cell r="G8" t="str">
            <v>2020-10-27-10-22-31-01.egg</v>
          </cell>
          <cell r="H8" t="str">
            <v>의사결정필요</v>
          </cell>
          <cell r="J8" t="str">
            <v>velo</v>
          </cell>
          <cell r="K8" t="str">
            <v>웨슬리퀘스트</v>
          </cell>
          <cell r="L8" t="str">
            <v>테스트베드</v>
          </cell>
          <cell r="M8" t="str">
            <v>테스트베드</v>
          </cell>
          <cell r="N8" t="str">
            <v>정제데이터</v>
          </cell>
          <cell r="Q8">
            <v>301</v>
          </cell>
          <cell r="R8">
            <v>5.0999999999999996</v>
          </cell>
          <cell r="S8">
            <v>5.3</v>
          </cell>
          <cell r="V8" t="str">
            <v>카메라 싱크 안맞음(cam1만 싱크 다름), 가공완료된 상태임</v>
          </cell>
        </row>
        <row r="9">
          <cell r="G9" t="str">
            <v>2020-10-27-10-22-31-02.egg</v>
          </cell>
          <cell r="H9" t="str">
            <v>의사결정필요</v>
          </cell>
          <cell r="J9" t="str">
            <v>velo</v>
          </cell>
          <cell r="K9" t="str">
            <v>웨슬리퀘스트</v>
          </cell>
          <cell r="L9" t="str">
            <v>테스트베드</v>
          </cell>
          <cell r="M9" t="str">
            <v>테스트베드</v>
          </cell>
          <cell r="N9" t="str">
            <v>정제데이터</v>
          </cell>
          <cell r="Q9">
            <v>307</v>
          </cell>
          <cell r="R9">
            <v>5.0999999999999996</v>
          </cell>
          <cell r="S9">
            <v>5.4</v>
          </cell>
          <cell r="V9" t="str">
            <v>카메라 싱크 안맞음(cam1만 싱크 다름), 가공완료된 상태임</v>
          </cell>
        </row>
        <row r="10">
          <cell r="G10" t="str">
            <v>2020-10-26-15-09-07-02.egg</v>
          </cell>
          <cell r="H10" t="str">
            <v>O</v>
          </cell>
          <cell r="J10" t="str">
            <v>velo</v>
          </cell>
          <cell r="K10" t="str">
            <v>웨슬리퀘스트</v>
          </cell>
          <cell r="L10" t="str">
            <v>테스트베드</v>
          </cell>
          <cell r="M10" t="str">
            <v>테스트베드</v>
          </cell>
          <cell r="N10" t="str">
            <v>정제데이터</v>
          </cell>
          <cell r="Q10">
            <v>301</v>
          </cell>
          <cell r="R10">
            <v>5.0999999999999996</v>
          </cell>
          <cell r="S10">
            <v>4.9000000000000004</v>
          </cell>
        </row>
        <row r="11">
          <cell r="G11" t="str">
            <v>2020-10-27-09-42-11-01.egg</v>
          </cell>
          <cell r="H11" t="str">
            <v>O</v>
          </cell>
          <cell r="J11" t="str">
            <v>velo</v>
          </cell>
          <cell r="K11" t="str">
            <v>웨슬리퀘스트</v>
          </cell>
          <cell r="L11" t="str">
            <v>테스트베드</v>
          </cell>
          <cell r="M11" t="str">
            <v>테스트베드</v>
          </cell>
          <cell r="N11" t="str">
            <v>정제데이터</v>
          </cell>
          <cell r="Q11">
            <v>301</v>
          </cell>
          <cell r="R11">
            <v>5.0999999999999996</v>
          </cell>
          <cell r="S11">
            <v>5.4</v>
          </cell>
        </row>
        <row r="12">
          <cell r="G12" t="str">
            <v>2020-10-27-09-42-11-02.egg</v>
          </cell>
          <cell r="H12" t="str">
            <v>O</v>
          </cell>
          <cell r="J12" t="str">
            <v>velo</v>
          </cell>
          <cell r="K12" t="str">
            <v>웨슬리퀘스트</v>
          </cell>
          <cell r="L12" t="str">
            <v>테스트베드</v>
          </cell>
          <cell r="M12" t="str">
            <v>테스트베드</v>
          </cell>
          <cell r="N12" t="str">
            <v>정제데이터</v>
          </cell>
          <cell r="Q12">
            <v>303</v>
          </cell>
          <cell r="R12">
            <v>5.0999999999999996</v>
          </cell>
          <cell r="S12">
            <v>5.4</v>
          </cell>
        </row>
        <row r="13">
          <cell r="G13" t="str">
            <v>2020-10-27-17-52-16-01.egg</v>
          </cell>
          <cell r="H13" t="str">
            <v>O</v>
          </cell>
          <cell r="J13" t="str">
            <v>velo</v>
          </cell>
          <cell r="K13" t="str">
            <v>웨슬리퀘스트</v>
          </cell>
          <cell r="L13" t="str">
            <v>테스트베드</v>
          </cell>
          <cell r="M13" t="str">
            <v>테스트베드</v>
          </cell>
          <cell r="N13" t="str">
            <v>정제데이터</v>
          </cell>
          <cell r="Q13">
            <v>300</v>
          </cell>
          <cell r="R13">
            <v>5.0999999999999996</v>
          </cell>
          <cell r="S13">
            <v>5.5</v>
          </cell>
        </row>
        <row r="14">
          <cell r="G14" t="str">
            <v>2020-10-20-14-35-19-01.egg</v>
          </cell>
          <cell r="H14" t="str">
            <v>O</v>
          </cell>
          <cell r="J14" t="str">
            <v>velo</v>
          </cell>
          <cell r="K14" t="str">
            <v>웨슬리퀘스트</v>
          </cell>
          <cell r="L14" t="str">
            <v>테스트베드</v>
          </cell>
          <cell r="M14" t="str">
            <v>테스트베드</v>
          </cell>
          <cell r="N14" t="str">
            <v>정제데이터</v>
          </cell>
          <cell r="Q14">
            <v>312</v>
          </cell>
          <cell r="R14">
            <v>5.2</v>
          </cell>
          <cell r="S14">
            <v>5.2</v>
          </cell>
          <cell r="V14" t="str">
            <v>11월 25일 가공대상 포함</v>
          </cell>
        </row>
        <row r="15">
          <cell r="G15" t="str">
            <v>2020-10-20-14-35-19-02.egg</v>
          </cell>
          <cell r="H15" t="str">
            <v>O</v>
          </cell>
          <cell r="J15" t="str">
            <v>velo</v>
          </cell>
          <cell r="K15" t="str">
            <v>웨슬리퀘스트</v>
          </cell>
          <cell r="L15" t="str">
            <v>테스트베드</v>
          </cell>
          <cell r="M15" t="str">
            <v>테스트베드</v>
          </cell>
          <cell r="N15" t="str">
            <v>정제데이터</v>
          </cell>
          <cell r="Q15">
            <v>312</v>
          </cell>
          <cell r="R15">
            <v>5.2</v>
          </cell>
          <cell r="S15">
            <v>5.2</v>
          </cell>
          <cell r="V15" t="str">
            <v>11월 25일 가공대상 포함</v>
          </cell>
        </row>
        <row r="16">
          <cell r="G16" t="str">
            <v>2020-10-20-14-47-31-01.egg</v>
          </cell>
          <cell r="H16" t="str">
            <v>O</v>
          </cell>
          <cell r="J16" t="str">
            <v>velo</v>
          </cell>
          <cell r="K16" t="str">
            <v>웨슬리퀘스트</v>
          </cell>
          <cell r="L16" t="str">
            <v>테스트베드</v>
          </cell>
          <cell r="M16" t="str">
            <v>테스트베드</v>
          </cell>
          <cell r="N16" t="str">
            <v>정제데이터</v>
          </cell>
          <cell r="Q16">
            <v>300</v>
          </cell>
          <cell r="R16">
            <v>5</v>
          </cell>
          <cell r="S16">
            <v>5.2</v>
          </cell>
          <cell r="V16" t="str">
            <v>11월 25일 가공대상 포함</v>
          </cell>
        </row>
        <row r="17">
          <cell r="G17" t="str">
            <v>2020-10-20-14-47-31-02.egg</v>
          </cell>
          <cell r="H17" t="str">
            <v>O</v>
          </cell>
          <cell r="J17" t="str">
            <v>velo</v>
          </cell>
          <cell r="K17" t="str">
            <v>웨슬리퀘스트</v>
          </cell>
          <cell r="L17" t="str">
            <v>테스트베드</v>
          </cell>
          <cell r="M17" t="str">
            <v>테스트베드</v>
          </cell>
          <cell r="N17" t="str">
            <v>정제데이터</v>
          </cell>
          <cell r="Q17">
            <v>300</v>
          </cell>
          <cell r="R17">
            <v>5</v>
          </cell>
          <cell r="S17">
            <v>5.2</v>
          </cell>
          <cell r="V17" t="str">
            <v>11월 25일 가공대상 포함</v>
          </cell>
        </row>
        <row r="18">
          <cell r="G18" t="str">
            <v>2020-10-27-17-52-16-02.egg</v>
          </cell>
          <cell r="H18" t="str">
            <v>O</v>
          </cell>
          <cell r="J18" t="str">
            <v>velo</v>
          </cell>
          <cell r="K18" t="str">
            <v>웨슬리퀘스트</v>
          </cell>
          <cell r="L18" t="str">
            <v>테스트베드</v>
          </cell>
          <cell r="M18" t="str">
            <v>테스트베드</v>
          </cell>
          <cell r="N18" t="str">
            <v>정제데이터</v>
          </cell>
          <cell r="Q18">
            <v>301</v>
          </cell>
          <cell r="R18">
            <v>5.0999999999999996</v>
          </cell>
          <cell r="S18">
            <v>5.5</v>
          </cell>
        </row>
        <row r="19">
          <cell r="G19" t="str">
            <v>2020-10-20-12-43-00-01.egg</v>
          </cell>
          <cell r="H19" t="str">
            <v>O</v>
          </cell>
          <cell r="J19" t="str">
            <v>velo</v>
          </cell>
          <cell r="K19" t="str">
            <v>웨슬리퀘스트</v>
          </cell>
          <cell r="L19" t="str">
            <v>테스트베드</v>
          </cell>
          <cell r="M19" t="str">
            <v>테스트베드</v>
          </cell>
          <cell r="N19" t="str">
            <v>정제데이터</v>
          </cell>
          <cell r="Q19">
            <v>304</v>
          </cell>
          <cell r="R19">
            <v>5.0999999999999996</v>
          </cell>
          <cell r="S19">
            <v>5.2</v>
          </cell>
        </row>
        <row r="20">
          <cell r="G20" t="str">
            <v>2020-10-20-12-43-00-02.egg</v>
          </cell>
          <cell r="H20" t="str">
            <v>O</v>
          </cell>
          <cell r="J20" t="str">
            <v>velo</v>
          </cell>
          <cell r="K20" t="str">
            <v>웨슬리퀘스트</v>
          </cell>
          <cell r="L20" t="str">
            <v>테스트베드</v>
          </cell>
          <cell r="M20" t="str">
            <v>테스트베드</v>
          </cell>
          <cell r="N20" t="str">
            <v>정제데이터</v>
          </cell>
          <cell r="Q20">
            <v>304</v>
          </cell>
          <cell r="R20">
            <v>5.0999999999999996</v>
          </cell>
          <cell r="S20">
            <v>5.2</v>
          </cell>
        </row>
        <row r="21">
          <cell r="G21" t="str">
            <v>2020-10-20-17-14-53-01.egg</v>
          </cell>
          <cell r="H21" t="str">
            <v>O</v>
          </cell>
          <cell r="J21" t="str">
            <v>velo</v>
          </cell>
          <cell r="K21" t="str">
            <v>웨슬리퀘스트</v>
          </cell>
          <cell r="L21" t="str">
            <v>테스트베드</v>
          </cell>
          <cell r="M21" t="str">
            <v>테스트베드</v>
          </cell>
          <cell r="N21" t="str">
            <v>정제데이터</v>
          </cell>
          <cell r="O21">
            <v>0</v>
          </cell>
          <cell r="P21">
            <v>300</v>
          </cell>
          <cell r="Q21">
            <v>301</v>
          </cell>
          <cell r="R21">
            <v>5</v>
          </cell>
          <cell r="S21">
            <v>5.5</v>
          </cell>
        </row>
        <row r="22">
          <cell r="G22" t="str">
            <v>2020-10-20-17-14-53-02.egg</v>
          </cell>
          <cell r="H22" t="str">
            <v>O</v>
          </cell>
          <cell r="J22" t="str">
            <v>velo</v>
          </cell>
          <cell r="K22" t="str">
            <v>웨슬리퀘스트</v>
          </cell>
          <cell r="L22" t="str">
            <v>테스트베드</v>
          </cell>
          <cell r="M22" t="str">
            <v>테스트베드</v>
          </cell>
          <cell r="N22" t="str">
            <v>정제데이터</v>
          </cell>
          <cell r="O22">
            <v>301</v>
          </cell>
          <cell r="P22">
            <v>602</v>
          </cell>
          <cell r="Q22">
            <v>302</v>
          </cell>
          <cell r="R22">
            <v>5</v>
          </cell>
          <cell r="S22">
            <v>5.6</v>
          </cell>
        </row>
        <row r="23">
          <cell r="G23" t="str">
            <v>2020-10-22-10-49-25-01.egg</v>
          </cell>
          <cell r="H23" t="str">
            <v>O</v>
          </cell>
          <cell r="J23" t="str">
            <v>velo</v>
          </cell>
          <cell r="K23" t="str">
            <v>웨슬리퀘스트</v>
          </cell>
          <cell r="L23" t="str">
            <v>테스트베드</v>
          </cell>
          <cell r="M23" t="str">
            <v>테스트베드</v>
          </cell>
          <cell r="N23" t="str">
            <v>정제데이터</v>
          </cell>
          <cell r="O23">
            <v>0</v>
          </cell>
          <cell r="P23">
            <v>295</v>
          </cell>
          <cell r="Q23">
            <v>296</v>
          </cell>
          <cell r="R23">
            <v>4.9000000000000004</v>
          </cell>
          <cell r="S23">
            <v>5.5</v>
          </cell>
        </row>
        <row r="24">
          <cell r="G24" t="str">
            <v>2020-10-22-10-49-25-02.egg</v>
          </cell>
          <cell r="H24" t="str">
            <v>O</v>
          </cell>
          <cell r="J24" t="str">
            <v>velo</v>
          </cell>
          <cell r="K24" t="str">
            <v>웨슬리퀘스트</v>
          </cell>
          <cell r="L24" t="str">
            <v>테스트베드</v>
          </cell>
          <cell r="M24" t="str">
            <v>테스트베드</v>
          </cell>
          <cell r="N24" t="str">
            <v>정제데이터</v>
          </cell>
          <cell r="O24">
            <v>296</v>
          </cell>
          <cell r="P24">
            <v>593</v>
          </cell>
          <cell r="Q24">
            <v>298</v>
          </cell>
          <cell r="R24">
            <v>5</v>
          </cell>
          <cell r="S24">
            <v>5.6</v>
          </cell>
        </row>
        <row r="25">
          <cell r="G25" t="str">
            <v>2020-10-22-16-51-09-01.egg</v>
          </cell>
          <cell r="H25" t="str">
            <v>O</v>
          </cell>
          <cell r="J25" t="str">
            <v>velo</v>
          </cell>
          <cell r="K25" t="str">
            <v>웨슬리퀘스트</v>
          </cell>
          <cell r="L25" t="str">
            <v>테스트베드</v>
          </cell>
          <cell r="M25" t="str">
            <v>테스트베드</v>
          </cell>
          <cell r="N25" t="str">
            <v>정제데이터</v>
          </cell>
          <cell r="Q25">
            <v>275</v>
          </cell>
          <cell r="R25">
            <v>4.5999999999999996</v>
          </cell>
          <cell r="S25">
            <v>4.7</v>
          </cell>
        </row>
        <row r="26">
          <cell r="G26" t="str">
            <v>2020-10-22-16-51-09-02.egg</v>
          </cell>
          <cell r="H26" t="str">
            <v>O</v>
          </cell>
          <cell r="J26" t="str">
            <v>velo</v>
          </cell>
          <cell r="K26" t="str">
            <v>웨슬리퀘스트</v>
          </cell>
          <cell r="L26" t="str">
            <v>테스트베드</v>
          </cell>
          <cell r="M26" t="str">
            <v>테스트베드</v>
          </cell>
          <cell r="N26" t="str">
            <v>정제데이터</v>
          </cell>
          <cell r="Q26">
            <v>276</v>
          </cell>
          <cell r="R26">
            <v>4.5999999999999996</v>
          </cell>
          <cell r="S26">
            <v>4.8</v>
          </cell>
        </row>
        <row r="27">
          <cell r="G27" t="str">
            <v>2020-10-23-16-55-06-01.egg</v>
          </cell>
          <cell r="H27" t="str">
            <v>O</v>
          </cell>
          <cell r="J27" t="str">
            <v>velo</v>
          </cell>
          <cell r="K27" t="str">
            <v>웨슬리퀘스트</v>
          </cell>
          <cell r="L27" t="str">
            <v>테스트베드</v>
          </cell>
          <cell r="M27" t="str">
            <v>테스트베드</v>
          </cell>
          <cell r="N27" t="str">
            <v>정제데이터</v>
          </cell>
          <cell r="Q27">
            <v>304</v>
          </cell>
          <cell r="R27">
            <v>5.0999999999999996</v>
          </cell>
          <cell r="S27">
            <v>5.0999999999999996</v>
          </cell>
        </row>
        <row r="28">
          <cell r="G28" t="str">
            <v>2020-10-23-16-55-06-02.egg</v>
          </cell>
          <cell r="H28" t="str">
            <v>O</v>
          </cell>
          <cell r="J28" t="str">
            <v>velo</v>
          </cell>
          <cell r="K28" t="str">
            <v>웨슬리퀘스트</v>
          </cell>
          <cell r="L28" t="str">
            <v>테스트베드</v>
          </cell>
          <cell r="M28" t="str">
            <v>테스트베드</v>
          </cell>
          <cell r="N28" t="str">
            <v>정제데이터</v>
          </cell>
          <cell r="Q28">
            <v>304</v>
          </cell>
          <cell r="R28">
            <v>5.0999999999999996</v>
          </cell>
          <cell r="S28">
            <v>5.0999999999999996</v>
          </cell>
        </row>
        <row r="29">
          <cell r="G29" t="str">
            <v>2020-10-23-17-07-07-01.egg</v>
          </cell>
          <cell r="H29" t="str">
            <v>O</v>
          </cell>
          <cell r="J29" t="str">
            <v>velo</v>
          </cell>
          <cell r="K29" t="str">
            <v>웨슬리퀘스트</v>
          </cell>
          <cell r="L29" t="str">
            <v>테스트베드</v>
          </cell>
          <cell r="M29" t="str">
            <v>테스트베드</v>
          </cell>
          <cell r="N29" t="str">
            <v>정제데이터</v>
          </cell>
          <cell r="O29">
            <v>128</v>
          </cell>
          <cell r="P29">
            <v>363</v>
          </cell>
          <cell r="Q29">
            <v>236</v>
          </cell>
          <cell r="R29">
            <v>3.9</v>
          </cell>
          <cell r="S29">
            <v>4.0999999999999996</v>
          </cell>
        </row>
        <row r="30">
          <cell r="G30" t="str">
            <v>2020-10-23-17-07-07-02.egg</v>
          </cell>
          <cell r="H30" t="str">
            <v>O</v>
          </cell>
          <cell r="J30" t="str">
            <v>velo</v>
          </cell>
          <cell r="K30" t="str">
            <v>웨슬리퀘스트</v>
          </cell>
          <cell r="L30" t="str">
            <v>테스트베드</v>
          </cell>
          <cell r="M30" t="str">
            <v>테스트베드</v>
          </cell>
          <cell r="N30" t="str">
            <v>정제데이터</v>
          </cell>
          <cell r="O30">
            <v>364</v>
          </cell>
          <cell r="P30">
            <v>600</v>
          </cell>
          <cell r="Q30">
            <v>237</v>
          </cell>
          <cell r="R30">
            <v>4</v>
          </cell>
          <cell r="S30">
            <v>4.2</v>
          </cell>
        </row>
        <row r="31">
          <cell r="G31" t="str">
            <v>2020-10-23-18-30-13-01.egg</v>
          </cell>
          <cell r="H31" t="str">
            <v>O</v>
          </cell>
          <cell r="J31" t="str">
            <v>velo</v>
          </cell>
          <cell r="K31" t="str">
            <v>웨슬리퀘스트</v>
          </cell>
          <cell r="L31" t="str">
            <v>테스트베드</v>
          </cell>
          <cell r="M31" t="str">
            <v>테스트베드</v>
          </cell>
          <cell r="N31" t="str">
            <v>정제데이터</v>
          </cell>
          <cell r="Q31">
            <v>301</v>
          </cell>
          <cell r="R31">
            <v>5.0999999999999996</v>
          </cell>
          <cell r="S31">
            <v>5.5</v>
          </cell>
        </row>
        <row r="32">
          <cell r="G32" t="str">
            <v>2020-10-23-18-30-13-02.egg</v>
          </cell>
          <cell r="H32" t="str">
            <v>O</v>
          </cell>
          <cell r="J32" t="str">
            <v>velo</v>
          </cell>
          <cell r="K32" t="str">
            <v>웨슬리퀘스트</v>
          </cell>
          <cell r="L32" t="str">
            <v>테스트베드</v>
          </cell>
          <cell r="M32" t="str">
            <v>테스트베드</v>
          </cell>
          <cell r="N32" t="str">
            <v>정제데이터</v>
          </cell>
          <cell r="Q32">
            <v>301</v>
          </cell>
          <cell r="R32">
            <v>5.0999999999999996</v>
          </cell>
          <cell r="S32">
            <v>5.5</v>
          </cell>
        </row>
        <row r="33">
          <cell r="G33" t="str">
            <v>2020-10-26-11-22-26-01.egg</v>
          </cell>
          <cell r="H33" t="str">
            <v>O</v>
          </cell>
          <cell r="J33" t="str">
            <v>velo</v>
          </cell>
          <cell r="K33" t="str">
            <v>웨슬리퀘스트</v>
          </cell>
          <cell r="L33" t="str">
            <v>테스트베드</v>
          </cell>
          <cell r="M33" t="str">
            <v>테스트베드</v>
          </cell>
          <cell r="N33" t="str">
            <v>정제데이터</v>
          </cell>
          <cell r="Q33">
            <v>301</v>
          </cell>
          <cell r="R33">
            <v>5.0999999999999996</v>
          </cell>
          <cell r="S33">
            <v>5</v>
          </cell>
        </row>
        <row r="34">
          <cell r="G34" t="str">
            <v>2020-10-26-11-22-26-02.egg</v>
          </cell>
          <cell r="H34" t="str">
            <v>O</v>
          </cell>
          <cell r="J34" t="str">
            <v>velo</v>
          </cell>
          <cell r="K34" t="str">
            <v>웨슬리퀘스트</v>
          </cell>
          <cell r="L34" t="str">
            <v>테스트베드</v>
          </cell>
          <cell r="M34" t="str">
            <v>테스트베드</v>
          </cell>
          <cell r="N34" t="str">
            <v>정제데이터</v>
          </cell>
          <cell r="Q34">
            <v>300</v>
          </cell>
          <cell r="R34">
            <v>5</v>
          </cell>
          <cell r="S34">
            <v>5</v>
          </cell>
        </row>
        <row r="35">
          <cell r="G35" t="str">
            <v>2020-10-26-14-32-20-01.egg</v>
          </cell>
          <cell r="H35" t="str">
            <v>O</v>
          </cell>
          <cell r="J35" t="str">
            <v>velo</v>
          </cell>
          <cell r="K35" t="str">
            <v>웨슬리퀘스트</v>
          </cell>
          <cell r="L35" t="str">
            <v>테스트베드</v>
          </cell>
          <cell r="M35" t="str">
            <v>테스트베드</v>
          </cell>
          <cell r="N35" t="str">
            <v>정제데이터</v>
          </cell>
          <cell r="Q35">
            <v>301</v>
          </cell>
          <cell r="R35">
            <v>5.0999999999999996</v>
          </cell>
          <cell r="S35">
            <v>5.0999999999999996</v>
          </cell>
        </row>
        <row r="36">
          <cell r="G36" t="str">
            <v>2020-10-26-14-32-20-02.egg</v>
          </cell>
          <cell r="H36" t="str">
            <v>O</v>
          </cell>
          <cell r="J36" t="str">
            <v>velo</v>
          </cell>
          <cell r="K36" t="str">
            <v>웨슬리퀘스트</v>
          </cell>
          <cell r="L36" t="str">
            <v>테스트베드</v>
          </cell>
          <cell r="M36" t="str">
            <v>테스트베드</v>
          </cell>
          <cell r="N36" t="str">
            <v>정제데이터</v>
          </cell>
          <cell r="Q36">
            <v>301</v>
          </cell>
          <cell r="R36">
            <v>5.0999999999999996</v>
          </cell>
          <cell r="S36">
            <v>5.2</v>
          </cell>
        </row>
        <row r="37">
          <cell r="G37" t="str">
            <v>2020-10-26-14-44-20-01.egg</v>
          </cell>
          <cell r="H37" t="str">
            <v>O</v>
          </cell>
          <cell r="J37" t="str">
            <v>velo</v>
          </cell>
          <cell r="K37" t="str">
            <v>웨슬리퀘스트</v>
          </cell>
          <cell r="L37" t="str">
            <v>테스트베드</v>
          </cell>
          <cell r="M37" t="str">
            <v>테스트베드</v>
          </cell>
          <cell r="N37" t="str">
            <v>정제데이터</v>
          </cell>
          <cell r="Q37">
            <v>301</v>
          </cell>
          <cell r="R37">
            <v>5.0999999999999996</v>
          </cell>
          <cell r="S37">
            <v>4.9000000000000004</v>
          </cell>
        </row>
        <row r="38">
          <cell r="G38" t="str">
            <v>2020-10-29-10-18-37-01.egg</v>
          </cell>
          <cell r="H38" t="str">
            <v>X</v>
          </cell>
          <cell r="J38" t="str">
            <v>velo</v>
          </cell>
          <cell r="K38" t="str">
            <v>웨슬리퀘스트</v>
          </cell>
          <cell r="L38" t="str">
            <v>킨텍스</v>
          </cell>
          <cell r="M38" t="str">
            <v>로봇전시장 3번 전시장 앞</v>
          </cell>
          <cell r="N38" t="str">
            <v>정제데이터</v>
          </cell>
          <cell r="O38">
            <v>0</v>
          </cell>
          <cell r="P38">
            <v>304</v>
          </cell>
          <cell r="Q38">
            <v>305</v>
          </cell>
          <cell r="R38">
            <v>5.0999999999999996</v>
          </cell>
        </row>
        <row r="39">
          <cell r="G39" t="str">
            <v>2020-10-29-10-18-37-02.egg</v>
          </cell>
          <cell r="H39" t="str">
            <v>X</v>
          </cell>
          <cell r="J39" t="str">
            <v>velo</v>
          </cell>
          <cell r="K39" t="str">
            <v>웨슬리퀘스트</v>
          </cell>
          <cell r="L39" t="str">
            <v>킨텍스</v>
          </cell>
          <cell r="M39" t="str">
            <v>로봇전시장 3번 전시장 앞</v>
          </cell>
          <cell r="N39" t="str">
            <v>정제데이터</v>
          </cell>
          <cell r="O39">
            <v>305</v>
          </cell>
          <cell r="P39">
            <v>609</v>
          </cell>
          <cell r="Q39">
            <v>305</v>
          </cell>
          <cell r="R39">
            <v>5.0999999999999996</v>
          </cell>
        </row>
        <row r="40">
          <cell r="G40" t="str">
            <v>2020-10-29-11-27-08-01.egg</v>
          </cell>
          <cell r="H40" t="str">
            <v>X</v>
          </cell>
          <cell r="J40" t="str">
            <v>velo</v>
          </cell>
          <cell r="K40" t="str">
            <v>웨슬리퀘스트</v>
          </cell>
          <cell r="L40" t="str">
            <v>킨텍스</v>
          </cell>
          <cell r="M40" t="str">
            <v>로봇전시장 3번 전시장 앞</v>
          </cell>
          <cell r="N40" t="str">
            <v>정제데이터</v>
          </cell>
          <cell r="O40">
            <v>0</v>
          </cell>
          <cell r="P40">
            <v>302</v>
          </cell>
          <cell r="Q40">
            <v>303</v>
          </cell>
          <cell r="R40">
            <v>5.0999999999999996</v>
          </cell>
          <cell r="S40">
            <v>5</v>
          </cell>
        </row>
        <row r="41">
          <cell r="G41" t="str">
            <v>2020-10-29-11-27-08-02.egg</v>
          </cell>
          <cell r="H41" t="str">
            <v>X</v>
          </cell>
          <cell r="J41" t="str">
            <v>velo</v>
          </cell>
          <cell r="K41" t="str">
            <v>웨슬리퀘스트</v>
          </cell>
          <cell r="L41" t="str">
            <v>킨텍스</v>
          </cell>
          <cell r="M41" t="str">
            <v>로봇전시장 3번 전시장 앞</v>
          </cell>
          <cell r="N41" t="str">
            <v>정제데이터</v>
          </cell>
          <cell r="O41">
            <v>303</v>
          </cell>
          <cell r="P41">
            <v>604</v>
          </cell>
          <cell r="Q41">
            <v>302</v>
          </cell>
          <cell r="R41">
            <v>5</v>
          </cell>
          <cell r="S41">
            <v>5.0999999999999996</v>
          </cell>
        </row>
        <row r="42">
          <cell r="G42" t="str">
            <v>2020-10-29-12-39-11-01.egg</v>
          </cell>
          <cell r="H42" t="str">
            <v>X</v>
          </cell>
          <cell r="J42" t="str">
            <v>velo</v>
          </cell>
          <cell r="K42" t="str">
            <v>웨슬리퀘스트</v>
          </cell>
          <cell r="L42" t="str">
            <v>킨텍스</v>
          </cell>
          <cell r="M42" t="str">
            <v>로봇전시장 3번 전시장 앞</v>
          </cell>
          <cell r="N42" t="str">
            <v>정제데이터</v>
          </cell>
          <cell r="O42">
            <v>0</v>
          </cell>
          <cell r="P42">
            <v>300</v>
          </cell>
          <cell r="Q42">
            <v>301</v>
          </cell>
          <cell r="R42">
            <v>5</v>
          </cell>
          <cell r="S42">
            <v>5.3</v>
          </cell>
          <cell r="T42">
            <v>2</v>
          </cell>
          <cell r="U42">
            <v>12</v>
          </cell>
        </row>
        <row r="43">
          <cell r="G43" t="str">
            <v>2020-10-29-12-39-11-02.egg</v>
          </cell>
          <cell r="H43" t="str">
            <v>X</v>
          </cell>
          <cell r="J43" t="str">
            <v>velo</v>
          </cell>
          <cell r="K43" t="str">
            <v>웨슬리퀘스트</v>
          </cell>
          <cell r="L43" t="str">
            <v>킨텍스</v>
          </cell>
          <cell r="M43" t="str">
            <v>로봇전시장 3번 전시장 앞</v>
          </cell>
          <cell r="N43" t="str">
            <v>정제데이터</v>
          </cell>
          <cell r="O43">
            <v>301</v>
          </cell>
          <cell r="P43">
            <v>601</v>
          </cell>
          <cell r="Q43">
            <v>301</v>
          </cell>
          <cell r="R43">
            <v>5</v>
          </cell>
          <cell r="S43">
            <v>5.3</v>
          </cell>
          <cell r="T43">
            <v>2</v>
          </cell>
          <cell r="U43">
            <v>12</v>
          </cell>
        </row>
        <row r="44">
          <cell r="G44" t="str">
            <v>2020-11-03-13-51-32-01.egg</v>
          </cell>
          <cell r="H44" t="str">
            <v>O</v>
          </cell>
          <cell r="J44" t="str">
            <v>velo</v>
          </cell>
          <cell r="K44" t="str">
            <v>웨슬리퀘스트</v>
          </cell>
          <cell r="L44" t="str">
            <v>성산마트</v>
          </cell>
          <cell r="M44" t="str">
            <v>두유코너</v>
          </cell>
          <cell r="N44" t="str">
            <v>정제데이터</v>
          </cell>
          <cell r="O44">
            <v>0</v>
          </cell>
          <cell r="P44">
            <v>300</v>
          </cell>
          <cell r="Q44">
            <v>301</v>
          </cell>
          <cell r="R44">
            <v>5</v>
          </cell>
          <cell r="S44">
            <v>5.3</v>
          </cell>
          <cell r="V44" t="str">
            <v>이인혁 -&gt; 전영진으로 변경, 11월 20일 가공대상에서 제외됨, 11월 25일 가공대상 포함</v>
          </cell>
        </row>
        <row r="45">
          <cell r="G45" t="str">
            <v>2020-11-03-13-51-32-02.egg</v>
          </cell>
          <cell r="H45" t="str">
            <v>O</v>
          </cell>
          <cell r="J45" t="str">
            <v>velo</v>
          </cell>
          <cell r="K45" t="str">
            <v>웨슬리퀘스트</v>
          </cell>
          <cell r="L45" t="str">
            <v>성산마트</v>
          </cell>
          <cell r="M45" t="str">
            <v>두유코너</v>
          </cell>
          <cell r="N45" t="str">
            <v>정제데이터</v>
          </cell>
          <cell r="O45">
            <v>301</v>
          </cell>
          <cell r="P45">
            <v>600</v>
          </cell>
          <cell r="Q45">
            <v>300</v>
          </cell>
          <cell r="R45">
            <v>5</v>
          </cell>
          <cell r="S45">
            <v>5.3</v>
          </cell>
          <cell r="V45" t="str">
            <v>이인혁 -&gt; 전영진으로 변경, 11월 20일 가공대상에서 제외됨, 11월 25일 가공대상 포함</v>
          </cell>
        </row>
        <row r="46">
          <cell r="G46" t="str">
            <v>2020-11-03-13-08-57-01.egg</v>
          </cell>
          <cell r="H46" t="str">
            <v>O</v>
          </cell>
          <cell r="J46" t="str">
            <v>velo</v>
          </cell>
          <cell r="K46" t="str">
            <v>웨슬리퀘스트</v>
          </cell>
          <cell r="L46" t="str">
            <v>성산마트</v>
          </cell>
          <cell r="M46" t="str">
            <v>두유코너</v>
          </cell>
          <cell r="N46" t="str">
            <v>정제데이터</v>
          </cell>
          <cell r="O46">
            <v>0</v>
          </cell>
          <cell r="P46">
            <v>200</v>
          </cell>
          <cell r="Q46">
            <v>201</v>
          </cell>
          <cell r="R46">
            <v>3.4</v>
          </cell>
          <cell r="S46">
            <v>3.4</v>
          </cell>
          <cell r="T46">
            <v>2</v>
          </cell>
          <cell r="U46">
            <v>16</v>
          </cell>
        </row>
        <row r="47">
          <cell r="G47" t="str">
            <v>2020-11-03-13-08-57-02.egg</v>
          </cell>
          <cell r="H47" t="str">
            <v>O</v>
          </cell>
          <cell r="J47" t="str">
            <v>velo</v>
          </cell>
          <cell r="K47" t="str">
            <v>웨슬리퀘스트</v>
          </cell>
          <cell r="L47" t="str">
            <v>성산마트</v>
          </cell>
          <cell r="M47" t="str">
            <v>두유코너</v>
          </cell>
          <cell r="N47" t="str">
            <v>정제데이터</v>
          </cell>
          <cell r="O47">
            <v>201</v>
          </cell>
          <cell r="P47">
            <v>400</v>
          </cell>
          <cell r="Q47">
            <v>200</v>
          </cell>
          <cell r="R47">
            <v>3.3</v>
          </cell>
          <cell r="S47">
            <v>3.3</v>
          </cell>
          <cell r="T47">
            <v>2</v>
          </cell>
          <cell r="U47">
            <v>16</v>
          </cell>
        </row>
        <row r="48">
          <cell r="G48" t="str">
            <v>2020-11-03-13-08-57-03.egg</v>
          </cell>
          <cell r="H48" t="str">
            <v>O</v>
          </cell>
          <cell r="J48" t="str">
            <v>velo</v>
          </cell>
          <cell r="K48" t="str">
            <v>웨슬리퀘스트</v>
          </cell>
          <cell r="L48" t="str">
            <v>성산마트</v>
          </cell>
          <cell r="M48" t="str">
            <v>두유코너</v>
          </cell>
          <cell r="N48" t="str">
            <v>정제데이터</v>
          </cell>
          <cell r="O48">
            <v>401</v>
          </cell>
          <cell r="P48">
            <v>600</v>
          </cell>
          <cell r="Q48">
            <v>200</v>
          </cell>
          <cell r="R48">
            <v>3.3</v>
          </cell>
          <cell r="S48">
            <v>3.3</v>
          </cell>
          <cell r="T48">
            <v>2</v>
          </cell>
          <cell r="U48">
            <v>16</v>
          </cell>
        </row>
        <row r="49">
          <cell r="G49" t="str">
            <v>2020-11-03-13-19-51-01.egg</v>
          </cell>
          <cell r="H49" t="str">
            <v>O</v>
          </cell>
          <cell r="J49" t="str">
            <v>velo</v>
          </cell>
          <cell r="K49" t="str">
            <v>웨슬리퀘스트</v>
          </cell>
          <cell r="L49" t="str">
            <v>성산마트</v>
          </cell>
          <cell r="M49" t="str">
            <v>두유코너</v>
          </cell>
          <cell r="N49" t="str">
            <v>정제데이터</v>
          </cell>
          <cell r="O49">
            <v>33</v>
          </cell>
          <cell r="P49">
            <v>224</v>
          </cell>
          <cell r="Q49">
            <v>192</v>
          </cell>
          <cell r="R49">
            <v>3.2</v>
          </cell>
          <cell r="S49">
            <v>3.2</v>
          </cell>
          <cell r="T49">
            <v>2</v>
          </cell>
          <cell r="U49">
            <v>6</v>
          </cell>
        </row>
        <row r="50">
          <cell r="G50" t="str">
            <v>2020-11-03-13-19-51-02.egg</v>
          </cell>
          <cell r="H50" t="str">
            <v>O</v>
          </cell>
          <cell r="J50" t="str">
            <v>velo</v>
          </cell>
          <cell r="K50" t="str">
            <v>웨슬리퀘스트</v>
          </cell>
          <cell r="L50" t="str">
            <v>성산마트</v>
          </cell>
          <cell r="M50" t="str">
            <v>두유코너</v>
          </cell>
          <cell r="N50" t="str">
            <v>정제데이터</v>
          </cell>
          <cell r="O50">
            <v>361</v>
          </cell>
          <cell r="P50">
            <v>525</v>
          </cell>
          <cell r="Q50">
            <v>165</v>
          </cell>
          <cell r="R50">
            <v>2.8</v>
          </cell>
          <cell r="S50">
            <v>2.8</v>
          </cell>
          <cell r="T50">
            <v>2</v>
          </cell>
          <cell r="U50">
            <v>6</v>
          </cell>
        </row>
        <row r="51">
          <cell r="G51" t="str">
            <v>2020-11-03-16-24-16-01.egg</v>
          </cell>
          <cell r="H51" t="str">
            <v>O</v>
          </cell>
          <cell r="J51" t="str">
            <v>velo</v>
          </cell>
          <cell r="K51" t="str">
            <v>웨슬리퀘스트</v>
          </cell>
          <cell r="L51" t="str">
            <v>성산마트</v>
          </cell>
          <cell r="M51" t="str">
            <v>두유코너</v>
          </cell>
          <cell r="N51" t="str">
            <v>정제데이터</v>
          </cell>
          <cell r="O51">
            <v>0</v>
          </cell>
          <cell r="P51">
            <v>201</v>
          </cell>
          <cell r="Q51">
            <v>202</v>
          </cell>
          <cell r="R51">
            <v>3.4</v>
          </cell>
          <cell r="T51">
            <v>2</v>
          </cell>
          <cell r="U51">
            <v>10</v>
          </cell>
        </row>
        <row r="52">
          <cell r="G52" t="str">
            <v>2020-11-03-16-24-16-02.egg</v>
          </cell>
          <cell r="H52" t="str">
            <v>O</v>
          </cell>
          <cell r="J52" t="str">
            <v>velo</v>
          </cell>
          <cell r="K52" t="str">
            <v>웨슬리퀘스트</v>
          </cell>
          <cell r="L52" t="str">
            <v>성산마트</v>
          </cell>
          <cell r="M52" t="str">
            <v>두유코너</v>
          </cell>
          <cell r="N52" t="str">
            <v>정제데이터</v>
          </cell>
          <cell r="O52">
            <v>202</v>
          </cell>
          <cell r="P52">
            <v>403</v>
          </cell>
          <cell r="Q52">
            <v>202</v>
          </cell>
          <cell r="R52">
            <v>3.4</v>
          </cell>
          <cell r="T52">
            <v>2</v>
          </cell>
          <cell r="U52">
            <v>10</v>
          </cell>
        </row>
        <row r="53">
          <cell r="G53" t="str">
            <v>2020-11-03-16-24-16-03.egg</v>
          </cell>
          <cell r="H53" t="str">
            <v>O</v>
          </cell>
          <cell r="J53" t="str">
            <v>velo</v>
          </cell>
          <cell r="K53" t="str">
            <v>웨슬리퀘스트</v>
          </cell>
          <cell r="L53" t="str">
            <v>성산마트</v>
          </cell>
          <cell r="M53" t="str">
            <v>두유코너</v>
          </cell>
          <cell r="N53" t="str">
            <v>정제데이터</v>
          </cell>
          <cell r="O53">
            <v>404</v>
          </cell>
          <cell r="P53">
            <v>602</v>
          </cell>
          <cell r="Q53">
            <v>199</v>
          </cell>
          <cell r="R53">
            <v>3.3</v>
          </cell>
          <cell r="T53">
            <v>2</v>
          </cell>
          <cell r="U53">
            <v>10</v>
          </cell>
        </row>
        <row r="54">
          <cell r="G54" t="str">
            <v>2020-11-03-12-47-10-01.egg</v>
          </cell>
          <cell r="H54" t="str">
            <v>O</v>
          </cell>
          <cell r="J54" t="str">
            <v>velo</v>
          </cell>
          <cell r="K54" t="str">
            <v>웨슬리퀘스트</v>
          </cell>
          <cell r="L54" t="str">
            <v>성산마트</v>
          </cell>
          <cell r="M54" t="str">
            <v>두유코너</v>
          </cell>
          <cell r="N54" t="str">
            <v>정제데이터</v>
          </cell>
          <cell r="O54">
            <v>0</v>
          </cell>
          <cell r="P54">
            <v>146</v>
          </cell>
          <cell r="Q54">
            <v>147</v>
          </cell>
          <cell r="R54">
            <v>2.5</v>
          </cell>
          <cell r="S54">
            <v>2.5</v>
          </cell>
          <cell r="T54">
            <v>2</v>
          </cell>
          <cell r="U54">
            <v>5</v>
          </cell>
        </row>
        <row r="55">
          <cell r="G55" t="str">
            <v>2020-11-03-12-47-10-02.egg</v>
          </cell>
          <cell r="H55" t="str">
            <v>O</v>
          </cell>
          <cell r="J55" t="str">
            <v>velo</v>
          </cell>
          <cell r="K55" t="str">
            <v>웨슬리퀘스트</v>
          </cell>
          <cell r="L55" t="str">
            <v>성산마트</v>
          </cell>
          <cell r="M55" t="str">
            <v>두유코너</v>
          </cell>
          <cell r="N55" t="str">
            <v>정제데이터</v>
          </cell>
          <cell r="O55">
            <v>195</v>
          </cell>
          <cell r="P55">
            <v>490</v>
          </cell>
          <cell r="Q55">
            <v>296</v>
          </cell>
          <cell r="R55">
            <v>4.9000000000000004</v>
          </cell>
          <cell r="S55">
            <v>5</v>
          </cell>
          <cell r="T55">
            <v>2</v>
          </cell>
          <cell r="U55">
            <v>5</v>
          </cell>
        </row>
        <row r="56">
          <cell r="G56" t="str">
            <v>2020-11-03-12-47-10-03.egg</v>
          </cell>
          <cell r="H56" t="str">
            <v>O</v>
          </cell>
          <cell r="J56" t="str">
            <v>velo</v>
          </cell>
          <cell r="K56" t="str">
            <v>웨슬리퀘스트</v>
          </cell>
          <cell r="L56" t="str">
            <v>성산마트</v>
          </cell>
          <cell r="M56" t="str">
            <v>두유코너</v>
          </cell>
          <cell r="N56" t="str">
            <v>정제데이터</v>
          </cell>
          <cell r="O56">
            <v>491</v>
          </cell>
          <cell r="P56">
            <v>600</v>
          </cell>
          <cell r="Q56">
            <v>110</v>
          </cell>
          <cell r="R56">
            <v>1.8</v>
          </cell>
          <cell r="S56">
            <v>1.8</v>
          </cell>
          <cell r="T56">
            <v>2</v>
          </cell>
          <cell r="U56">
            <v>5</v>
          </cell>
        </row>
        <row r="57">
          <cell r="G57" t="str">
            <v>2020-11-03-12-58-08-01.egg</v>
          </cell>
          <cell r="H57" t="str">
            <v>O</v>
          </cell>
          <cell r="J57" t="str">
            <v>velo</v>
          </cell>
          <cell r="K57" t="str">
            <v>웨슬리퀘스트</v>
          </cell>
          <cell r="L57" t="str">
            <v>성산마트</v>
          </cell>
          <cell r="M57" t="str">
            <v>두유코너</v>
          </cell>
          <cell r="N57" t="str">
            <v>정제데이터</v>
          </cell>
          <cell r="O57">
            <v>0</v>
          </cell>
          <cell r="P57">
            <v>300</v>
          </cell>
          <cell r="Q57">
            <v>301</v>
          </cell>
          <cell r="R57">
            <v>5</v>
          </cell>
          <cell r="S57">
            <v>5.0999999999999996</v>
          </cell>
          <cell r="T57">
            <v>2</v>
          </cell>
          <cell r="U57">
            <v>6</v>
          </cell>
        </row>
        <row r="58">
          <cell r="G58" t="str">
            <v>2020-11-03-12-58-08-02.egg</v>
          </cell>
          <cell r="H58" t="str">
            <v>O</v>
          </cell>
          <cell r="J58" t="str">
            <v>velo</v>
          </cell>
          <cell r="K58" t="str">
            <v>웨슬리퀘스트</v>
          </cell>
          <cell r="L58" t="str">
            <v>성산마트</v>
          </cell>
          <cell r="M58" t="str">
            <v>두유코너</v>
          </cell>
          <cell r="N58" t="str">
            <v>정제데이터</v>
          </cell>
          <cell r="O58">
            <v>301</v>
          </cell>
          <cell r="P58">
            <v>426</v>
          </cell>
          <cell r="Q58">
            <v>126</v>
          </cell>
          <cell r="R58">
            <v>2.1</v>
          </cell>
          <cell r="S58">
            <v>2.1</v>
          </cell>
          <cell r="T58">
            <v>2</v>
          </cell>
          <cell r="U58">
            <v>6</v>
          </cell>
        </row>
        <row r="59">
          <cell r="G59" t="str">
            <v>2020-11-03-12-58-08-03.egg</v>
          </cell>
          <cell r="H59" t="str">
            <v>O</v>
          </cell>
          <cell r="J59" t="str">
            <v>velo</v>
          </cell>
          <cell r="K59" t="str">
            <v>웨슬리퀘스트</v>
          </cell>
          <cell r="L59" t="str">
            <v>성산마트</v>
          </cell>
          <cell r="M59" t="str">
            <v>두유코너</v>
          </cell>
          <cell r="N59" t="str">
            <v>정제데이터</v>
          </cell>
          <cell r="O59">
            <v>475</v>
          </cell>
          <cell r="P59">
            <v>603</v>
          </cell>
          <cell r="Q59">
            <v>129</v>
          </cell>
          <cell r="R59">
            <v>2.2000000000000002</v>
          </cell>
          <cell r="S59">
            <v>2.1</v>
          </cell>
          <cell r="T59">
            <v>2</v>
          </cell>
          <cell r="U59">
            <v>6</v>
          </cell>
        </row>
        <row r="60">
          <cell r="G60" t="str">
            <v>2020-11-03-13-40-58-01.egg</v>
          </cell>
          <cell r="H60" t="str">
            <v>O</v>
          </cell>
          <cell r="J60" t="str">
            <v>velo</v>
          </cell>
          <cell r="K60" t="str">
            <v>웨슬리퀘스트</v>
          </cell>
          <cell r="L60" t="str">
            <v>성산마트</v>
          </cell>
          <cell r="M60" t="str">
            <v>두유코너</v>
          </cell>
          <cell r="N60" t="str">
            <v>정제데이터</v>
          </cell>
          <cell r="O60">
            <v>6</v>
          </cell>
          <cell r="P60">
            <v>303</v>
          </cell>
          <cell r="Q60">
            <v>298</v>
          </cell>
          <cell r="R60">
            <v>5</v>
          </cell>
          <cell r="S60">
            <v>5</v>
          </cell>
        </row>
        <row r="61">
          <cell r="G61" t="str">
            <v>2020-11-03-13-40-58-02.egg</v>
          </cell>
          <cell r="H61" t="str">
            <v>O</v>
          </cell>
          <cell r="J61" t="str">
            <v>velo</v>
          </cell>
          <cell r="K61" t="str">
            <v>웨슬리퀘스트</v>
          </cell>
          <cell r="L61" t="str">
            <v>성산마트</v>
          </cell>
          <cell r="M61" t="str">
            <v>두유코너</v>
          </cell>
          <cell r="N61" t="str">
            <v>정제데이터</v>
          </cell>
          <cell r="O61">
            <v>304</v>
          </cell>
          <cell r="P61">
            <v>601</v>
          </cell>
          <cell r="Q61">
            <v>298</v>
          </cell>
          <cell r="R61">
            <v>5</v>
          </cell>
          <cell r="S61">
            <v>5</v>
          </cell>
        </row>
        <row r="62">
          <cell r="G62" t="str">
            <v>2020-11-03-16-02-39-01.egg</v>
          </cell>
          <cell r="H62" t="str">
            <v>O</v>
          </cell>
          <cell r="J62" t="str">
            <v>velo</v>
          </cell>
          <cell r="K62" t="str">
            <v>웨슬리퀘스트</v>
          </cell>
          <cell r="L62" t="str">
            <v>성산마트</v>
          </cell>
          <cell r="M62" t="str">
            <v>두유코너</v>
          </cell>
          <cell r="N62" t="str">
            <v>정제데이터</v>
          </cell>
          <cell r="O62">
            <v>0</v>
          </cell>
          <cell r="P62">
            <v>301</v>
          </cell>
          <cell r="Q62">
            <v>302</v>
          </cell>
          <cell r="R62">
            <v>5</v>
          </cell>
          <cell r="S62">
            <v>5.0999999999999996</v>
          </cell>
          <cell r="T62">
            <v>2</v>
          </cell>
          <cell r="U62">
            <v>10</v>
          </cell>
        </row>
        <row r="63">
          <cell r="G63" t="str">
            <v>2020-11-03-16-02-39-02.egg</v>
          </cell>
          <cell r="H63" t="str">
            <v>O</v>
          </cell>
          <cell r="J63" t="str">
            <v>velo</v>
          </cell>
          <cell r="K63" t="str">
            <v>웨슬리퀘스트</v>
          </cell>
          <cell r="L63" t="str">
            <v>성산마트</v>
          </cell>
          <cell r="M63" t="str">
            <v>두유코너</v>
          </cell>
          <cell r="N63" t="str">
            <v>정제데이터</v>
          </cell>
          <cell r="O63">
            <v>302</v>
          </cell>
          <cell r="P63">
            <v>604</v>
          </cell>
          <cell r="Q63">
            <v>303</v>
          </cell>
          <cell r="R63">
            <v>5.0999999999999996</v>
          </cell>
          <cell r="S63">
            <v>5.0999999999999996</v>
          </cell>
          <cell r="T63">
            <v>2</v>
          </cell>
          <cell r="U63">
            <v>10</v>
          </cell>
        </row>
        <row r="64">
          <cell r="G64" t="str">
            <v>2020-11-03-15-51-46-01.egg</v>
          </cell>
          <cell r="H64" t="str">
            <v>O</v>
          </cell>
          <cell r="J64" t="str">
            <v>velo</v>
          </cell>
          <cell r="K64" t="str">
            <v>웨슬리퀘스트</v>
          </cell>
          <cell r="L64" t="str">
            <v>성산마트</v>
          </cell>
          <cell r="M64" t="str">
            <v>두유코너</v>
          </cell>
          <cell r="N64" t="str">
            <v>정제데이터</v>
          </cell>
          <cell r="O64">
            <v>0</v>
          </cell>
          <cell r="P64">
            <v>192</v>
          </cell>
          <cell r="Q64">
            <v>193</v>
          </cell>
          <cell r="R64">
            <v>3.2</v>
          </cell>
          <cell r="S64">
            <v>3.3</v>
          </cell>
          <cell r="T64">
            <v>2</v>
          </cell>
          <cell r="U64">
            <v>10</v>
          </cell>
        </row>
        <row r="65">
          <cell r="G65" t="str">
            <v>2020-11-03-15-51-46-02.egg</v>
          </cell>
          <cell r="H65" t="str">
            <v>O</v>
          </cell>
          <cell r="J65" t="str">
            <v>velo</v>
          </cell>
          <cell r="K65" t="str">
            <v>웨슬리퀘스트</v>
          </cell>
          <cell r="L65" t="str">
            <v>성산마트</v>
          </cell>
          <cell r="M65" t="str">
            <v>두유코너</v>
          </cell>
          <cell r="N65" t="str">
            <v>정제데이터</v>
          </cell>
          <cell r="O65">
            <v>195</v>
          </cell>
          <cell r="P65">
            <v>400</v>
          </cell>
          <cell r="Q65">
            <v>206</v>
          </cell>
          <cell r="R65">
            <v>3.4</v>
          </cell>
          <cell r="S65">
            <v>3.5</v>
          </cell>
          <cell r="T65">
            <v>2</v>
          </cell>
          <cell r="U65">
            <v>10</v>
          </cell>
        </row>
        <row r="66">
          <cell r="G66" t="str">
            <v>2020-11-03-15-51-46-03.egg</v>
          </cell>
          <cell r="H66" t="str">
            <v>O</v>
          </cell>
          <cell r="J66" t="str">
            <v>velo</v>
          </cell>
          <cell r="K66" t="str">
            <v>웨슬리퀘스트</v>
          </cell>
          <cell r="L66" t="str">
            <v>성산마트</v>
          </cell>
          <cell r="M66" t="str">
            <v>두유코너</v>
          </cell>
          <cell r="N66" t="str">
            <v>정제데이터</v>
          </cell>
          <cell r="O66">
            <v>401</v>
          </cell>
          <cell r="P66">
            <v>606</v>
          </cell>
          <cell r="Q66">
            <v>206</v>
          </cell>
          <cell r="R66">
            <v>3.4</v>
          </cell>
          <cell r="S66">
            <v>3.5</v>
          </cell>
          <cell r="T66">
            <v>2</v>
          </cell>
          <cell r="U66">
            <v>10</v>
          </cell>
        </row>
        <row r="67">
          <cell r="G67" t="str">
            <v>2020-11-03-16-47-31-01.egg</v>
          </cell>
          <cell r="H67" t="str">
            <v>O</v>
          </cell>
          <cell r="J67" t="str">
            <v>velo</v>
          </cell>
          <cell r="K67" t="str">
            <v>웨슬리퀘스트</v>
          </cell>
          <cell r="L67" t="str">
            <v>성산마트</v>
          </cell>
          <cell r="M67" t="str">
            <v>두유코너</v>
          </cell>
          <cell r="N67" t="str">
            <v>정제데이터</v>
          </cell>
          <cell r="O67">
            <v>0</v>
          </cell>
          <cell r="P67">
            <v>204</v>
          </cell>
          <cell r="Q67">
            <v>205</v>
          </cell>
          <cell r="R67">
            <v>3.4</v>
          </cell>
          <cell r="S67">
            <v>2.8</v>
          </cell>
          <cell r="T67">
            <v>2</v>
          </cell>
          <cell r="U67">
            <v>8</v>
          </cell>
        </row>
        <row r="68">
          <cell r="G68" t="str">
            <v>2020-11-03-16-47-31-02.egg</v>
          </cell>
          <cell r="H68" t="str">
            <v>O</v>
          </cell>
          <cell r="J68" t="str">
            <v>velo</v>
          </cell>
          <cell r="K68" t="str">
            <v>웨슬리퀘스트</v>
          </cell>
          <cell r="L68" t="str">
            <v>성산마트</v>
          </cell>
          <cell r="M68" t="str">
            <v>두유코너</v>
          </cell>
          <cell r="N68" t="str">
            <v>정제데이터</v>
          </cell>
          <cell r="O68">
            <v>222</v>
          </cell>
          <cell r="P68">
            <v>344</v>
          </cell>
          <cell r="Q68">
            <v>123</v>
          </cell>
          <cell r="R68">
            <v>2.1</v>
          </cell>
          <cell r="S68">
            <v>1.7</v>
          </cell>
          <cell r="T68">
            <v>2</v>
          </cell>
          <cell r="U68">
            <v>10</v>
          </cell>
        </row>
        <row r="69">
          <cell r="G69" t="str">
            <v>2020-11-03-16-47-31-03.egg</v>
          </cell>
          <cell r="H69" t="str">
            <v>O</v>
          </cell>
          <cell r="J69" t="str">
            <v>velo</v>
          </cell>
          <cell r="K69" t="str">
            <v>웨슬리퀘스트</v>
          </cell>
          <cell r="L69" t="str">
            <v>성산마트</v>
          </cell>
          <cell r="M69" t="str">
            <v>두유코너</v>
          </cell>
          <cell r="N69" t="str">
            <v>정제데이터</v>
          </cell>
          <cell r="O69">
            <v>379</v>
          </cell>
          <cell r="P69">
            <v>600</v>
          </cell>
          <cell r="Q69">
            <v>222</v>
          </cell>
          <cell r="R69">
            <v>3.7</v>
          </cell>
          <cell r="S69">
            <v>3</v>
          </cell>
          <cell r="T69">
            <v>2</v>
          </cell>
          <cell r="U69">
            <v>10</v>
          </cell>
        </row>
        <row r="70">
          <cell r="G70" t="str">
            <v>2020-11-03-16-58-23-01.egg</v>
          </cell>
          <cell r="H70" t="str">
            <v>O</v>
          </cell>
          <cell r="J70" t="str">
            <v>velo</v>
          </cell>
          <cell r="K70" t="str">
            <v>웨슬리퀘스트</v>
          </cell>
          <cell r="L70" t="str">
            <v>성산마트</v>
          </cell>
          <cell r="M70" t="str">
            <v>두유코너</v>
          </cell>
          <cell r="N70" t="str">
            <v>정제데이터</v>
          </cell>
          <cell r="O70">
            <v>0</v>
          </cell>
          <cell r="P70">
            <v>213</v>
          </cell>
          <cell r="Q70">
            <v>214</v>
          </cell>
          <cell r="R70">
            <v>3.6</v>
          </cell>
          <cell r="S70">
            <v>3.3</v>
          </cell>
          <cell r="T70">
            <v>2</v>
          </cell>
          <cell r="U70">
            <v>10</v>
          </cell>
        </row>
        <row r="71">
          <cell r="G71" t="str">
            <v>2020-11-03-16-58-23-02.egg</v>
          </cell>
          <cell r="H71" t="str">
            <v>O</v>
          </cell>
          <cell r="J71" t="str">
            <v>velo</v>
          </cell>
          <cell r="K71" t="str">
            <v>웨슬리퀘스트</v>
          </cell>
          <cell r="L71" t="str">
            <v>성산마트</v>
          </cell>
          <cell r="M71" t="str">
            <v>두유코너</v>
          </cell>
          <cell r="N71" t="str">
            <v>정제데이터</v>
          </cell>
          <cell r="O71">
            <v>244</v>
          </cell>
          <cell r="P71">
            <v>495</v>
          </cell>
          <cell r="Q71">
            <v>252</v>
          </cell>
          <cell r="R71">
            <v>4.2</v>
          </cell>
          <cell r="S71">
            <v>5.5</v>
          </cell>
          <cell r="T71">
            <v>2</v>
          </cell>
          <cell r="U71">
            <v>10</v>
          </cell>
        </row>
        <row r="72">
          <cell r="G72" t="str">
            <v>.egg</v>
          </cell>
        </row>
        <row r="73">
          <cell r="G73" t="str">
            <v>.egg</v>
          </cell>
          <cell r="H73" t="str">
            <v>X</v>
          </cell>
          <cell r="J73" t="str">
            <v>velo</v>
          </cell>
          <cell r="K73" t="str">
            <v>웨슬리퀘스트</v>
          </cell>
          <cell r="L73" t="str">
            <v>성산마트</v>
          </cell>
          <cell r="M73" t="str">
            <v>두유코너</v>
          </cell>
          <cell r="N73" t="str">
            <v>정제데이터</v>
          </cell>
        </row>
        <row r="74">
          <cell r="G74" t="str">
            <v>2020-11-05-14-48-24-01.egg</v>
          </cell>
          <cell r="H74" t="str">
            <v>X</v>
          </cell>
          <cell r="J74" t="str">
            <v>velo</v>
          </cell>
          <cell r="K74" t="str">
            <v>웨슬리퀘스트</v>
          </cell>
          <cell r="L74" t="str">
            <v>성산마트</v>
          </cell>
          <cell r="M74" t="str">
            <v>두유코너</v>
          </cell>
          <cell r="N74" t="str">
            <v>정제데이터</v>
          </cell>
          <cell r="O74">
            <v>0</v>
          </cell>
          <cell r="P74">
            <v>200</v>
          </cell>
          <cell r="Q74">
            <v>201</v>
          </cell>
          <cell r="R74">
            <v>3.4</v>
          </cell>
          <cell r="S74">
            <v>3.4</v>
          </cell>
          <cell r="T74">
            <v>5</v>
          </cell>
          <cell r="U74">
            <v>11</v>
          </cell>
          <cell r="V74" t="str">
            <v>11월 20일 가공대상에서 제외</v>
          </cell>
        </row>
        <row r="75">
          <cell r="G75" t="str">
            <v>2020-11-05-14-48-24-02.egg</v>
          </cell>
          <cell r="H75" t="str">
            <v>X</v>
          </cell>
          <cell r="J75" t="str">
            <v>velo</v>
          </cell>
          <cell r="K75" t="str">
            <v>웨슬리퀘스트</v>
          </cell>
          <cell r="L75" t="str">
            <v>성산마트</v>
          </cell>
          <cell r="M75" t="str">
            <v>두유코너</v>
          </cell>
          <cell r="N75" t="str">
            <v>정제데이터</v>
          </cell>
          <cell r="O75">
            <v>201</v>
          </cell>
          <cell r="P75">
            <v>400</v>
          </cell>
          <cell r="Q75">
            <v>200</v>
          </cell>
          <cell r="R75">
            <v>3.3</v>
          </cell>
          <cell r="S75">
            <v>3.3</v>
          </cell>
          <cell r="T75">
            <v>5</v>
          </cell>
          <cell r="U75">
            <v>11</v>
          </cell>
          <cell r="V75" t="str">
            <v>11월 20일 가공대상에서 제외</v>
          </cell>
        </row>
        <row r="76">
          <cell r="G76" t="str">
            <v>2020-11-05-14-48-24-03.egg</v>
          </cell>
          <cell r="H76" t="str">
            <v>X</v>
          </cell>
          <cell r="J76" t="str">
            <v>velo</v>
          </cell>
          <cell r="K76" t="str">
            <v>웨슬리퀘스트</v>
          </cell>
          <cell r="L76" t="str">
            <v>성산마트</v>
          </cell>
          <cell r="M76" t="str">
            <v>두유코너</v>
          </cell>
          <cell r="N76" t="str">
            <v>정제데이터</v>
          </cell>
          <cell r="O76">
            <v>400</v>
          </cell>
          <cell r="P76">
            <v>603</v>
          </cell>
          <cell r="Q76">
            <v>204</v>
          </cell>
          <cell r="R76">
            <v>3.4</v>
          </cell>
          <cell r="S76">
            <v>3.4</v>
          </cell>
          <cell r="T76">
            <v>5</v>
          </cell>
          <cell r="U76">
            <v>11</v>
          </cell>
          <cell r="V76" t="str">
            <v>11월 20일 가공대상에서 제외</v>
          </cell>
        </row>
        <row r="77">
          <cell r="G77" t="str">
            <v>2020-11-04-16-49-53-01.egg</v>
          </cell>
          <cell r="H77" t="str">
            <v>O</v>
          </cell>
          <cell r="J77" t="str">
            <v>velo</v>
          </cell>
          <cell r="K77" t="str">
            <v>웨슬리퀘스트</v>
          </cell>
          <cell r="L77" t="str">
            <v>성산마트</v>
          </cell>
          <cell r="M77" t="str">
            <v>두유코너</v>
          </cell>
          <cell r="N77" t="str">
            <v>정제데이터</v>
          </cell>
          <cell r="O77">
            <v>0</v>
          </cell>
          <cell r="P77">
            <v>199</v>
          </cell>
          <cell r="Q77">
            <v>200</v>
          </cell>
          <cell r="R77">
            <v>3.3</v>
          </cell>
          <cell r="T77">
            <v>2</v>
          </cell>
          <cell r="U77">
            <v>10</v>
          </cell>
          <cell r="V77" t="str">
            <v>11월 20일 가공대상에서 제외, 11월 25일 가공대상 포함</v>
          </cell>
        </row>
        <row r="78">
          <cell r="G78" t="str">
            <v>2020-11-04-16-49-53-02.egg</v>
          </cell>
          <cell r="H78" t="str">
            <v>O</v>
          </cell>
          <cell r="J78" t="str">
            <v>velo</v>
          </cell>
          <cell r="K78" t="str">
            <v>웨슬리퀘스트</v>
          </cell>
          <cell r="L78" t="str">
            <v>성산마트</v>
          </cell>
          <cell r="M78" t="str">
            <v>두유코너</v>
          </cell>
          <cell r="N78" t="str">
            <v>정제데이터</v>
          </cell>
          <cell r="O78">
            <v>200</v>
          </cell>
          <cell r="P78">
            <v>400</v>
          </cell>
          <cell r="Q78">
            <v>201</v>
          </cell>
          <cell r="R78">
            <v>3.4</v>
          </cell>
          <cell r="T78">
            <v>3</v>
          </cell>
          <cell r="U78">
            <v>9</v>
          </cell>
          <cell r="V78" t="str">
            <v>11월 20일 가공대상에서 제외, 11월 25일 가공대상 포함</v>
          </cell>
        </row>
        <row r="79">
          <cell r="G79" t="str">
            <v>2020-11-04-16-49-53-03.egg</v>
          </cell>
          <cell r="H79" t="str">
            <v>O</v>
          </cell>
          <cell r="J79" t="str">
            <v>velo</v>
          </cell>
          <cell r="K79" t="str">
            <v>웨슬리퀘스트</v>
          </cell>
          <cell r="L79" t="str">
            <v>성산마트</v>
          </cell>
          <cell r="M79" t="str">
            <v>두유코너</v>
          </cell>
          <cell r="N79" t="str">
            <v>정제데이터</v>
          </cell>
          <cell r="O79">
            <v>401</v>
          </cell>
          <cell r="P79">
            <v>601</v>
          </cell>
          <cell r="Q79">
            <v>201</v>
          </cell>
          <cell r="R79">
            <v>3.4</v>
          </cell>
          <cell r="T79">
            <v>2</v>
          </cell>
          <cell r="U79">
            <v>10</v>
          </cell>
          <cell r="V79" t="str">
            <v>11월 20일 가공대상에서 제외, 11월 25일 가공대상 포함</v>
          </cell>
        </row>
        <row r="80">
          <cell r="G80" t="str">
            <v>2020-11-05-15-57-17-01.egg</v>
          </cell>
          <cell r="H80" t="str">
            <v>X</v>
          </cell>
          <cell r="J80" t="str">
            <v>velo</v>
          </cell>
          <cell r="K80" t="str">
            <v>웨슬리퀘스트</v>
          </cell>
          <cell r="L80" t="str">
            <v>성산마트</v>
          </cell>
          <cell r="M80" t="str">
            <v>두유코너</v>
          </cell>
          <cell r="N80" t="str">
            <v>정제데이터</v>
          </cell>
          <cell r="O80">
            <v>0</v>
          </cell>
          <cell r="P80">
            <v>201</v>
          </cell>
          <cell r="Q80">
            <v>202</v>
          </cell>
          <cell r="R80">
            <v>3.4</v>
          </cell>
          <cell r="T80">
            <v>4</v>
          </cell>
          <cell r="U80">
            <v>15</v>
          </cell>
          <cell r="V80" t="str">
            <v>11월 20일 가공대상에서 제외</v>
          </cell>
        </row>
        <row r="81">
          <cell r="G81" t="str">
            <v>2020-11-05-15-57-17-02.egg</v>
          </cell>
          <cell r="H81" t="str">
            <v>X</v>
          </cell>
          <cell r="J81" t="str">
            <v>velo</v>
          </cell>
          <cell r="K81" t="str">
            <v>웨슬리퀘스트</v>
          </cell>
          <cell r="L81" t="str">
            <v>성산마트</v>
          </cell>
          <cell r="M81" t="str">
            <v>두유코너</v>
          </cell>
          <cell r="N81" t="str">
            <v>정제데이터</v>
          </cell>
          <cell r="O81">
            <v>202</v>
          </cell>
          <cell r="P81">
            <v>403</v>
          </cell>
          <cell r="Q81">
            <v>202</v>
          </cell>
          <cell r="R81">
            <v>3.4</v>
          </cell>
          <cell r="T81">
            <v>4</v>
          </cell>
          <cell r="U81">
            <v>15</v>
          </cell>
          <cell r="V81" t="str">
            <v>11월 20일 가공대상에서 제외</v>
          </cell>
        </row>
        <row r="82">
          <cell r="G82" t="str">
            <v>2020-11-05-15-57-17-03.egg</v>
          </cell>
          <cell r="H82" t="str">
            <v>X</v>
          </cell>
          <cell r="J82" t="str">
            <v>velo</v>
          </cell>
          <cell r="K82" t="str">
            <v>웨슬리퀘스트</v>
          </cell>
          <cell r="L82" t="str">
            <v>성산마트</v>
          </cell>
          <cell r="M82" t="str">
            <v>두유코너</v>
          </cell>
          <cell r="N82" t="str">
            <v>정제데이터</v>
          </cell>
          <cell r="O82">
            <v>404</v>
          </cell>
          <cell r="P82">
            <v>606</v>
          </cell>
          <cell r="Q82">
            <v>203</v>
          </cell>
          <cell r="R82">
            <v>3.4</v>
          </cell>
          <cell r="T82">
            <v>4</v>
          </cell>
          <cell r="U82">
            <v>15</v>
          </cell>
          <cell r="V82" t="str">
            <v>11월 20일 가공대상에서 제외</v>
          </cell>
        </row>
        <row r="83">
          <cell r="G83" t="str">
            <v>2020-11-05-16-07-59-01.egg</v>
          </cell>
          <cell r="H83" t="str">
            <v>X</v>
          </cell>
          <cell r="J83" t="str">
            <v>velo</v>
          </cell>
          <cell r="K83" t="str">
            <v>웨슬리퀘스트</v>
          </cell>
          <cell r="L83" t="str">
            <v>성산마트</v>
          </cell>
          <cell r="M83" t="str">
            <v>두유코너</v>
          </cell>
          <cell r="N83" t="str">
            <v>정제데이터</v>
          </cell>
          <cell r="O83">
            <v>0</v>
          </cell>
          <cell r="P83">
            <v>199</v>
          </cell>
          <cell r="Q83">
            <v>200</v>
          </cell>
          <cell r="R83">
            <v>3.3</v>
          </cell>
          <cell r="S83">
            <v>3.3</v>
          </cell>
          <cell r="T83">
            <v>2</v>
          </cell>
          <cell r="U83">
            <v>11</v>
          </cell>
          <cell r="V83" t="str">
            <v>11월 20일 가공대상에서 제외</v>
          </cell>
        </row>
        <row r="84">
          <cell r="G84" t="str">
            <v>2020-11-05-16-07-59-02.egg</v>
          </cell>
          <cell r="H84" t="str">
            <v>X</v>
          </cell>
          <cell r="J84" t="str">
            <v>velo</v>
          </cell>
          <cell r="K84" t="str">
            <v>웨슬리퀘스트</v>
          </cell>
          <cell r="L84" t="str">
            <v>성산마트</v>
          </cell>
          <cell r="M84" t="str">
            <v>두유코너</v>
          </cell>
          <cell r="N84" t="str">
            <v>정제데이터</v>
          </cell>
          <cell r="O84">
            <v>200</v>
          </cell>
          <cell r="P84">
            <v>399</v>
          </cell>
          <cell r="Q84">
            <v>200</v>
          </cell>
          <cell r="R84">
            <v>3.3</v>
          </cell>
          <cell r="S84">
            <v>3.3</v>
          </cell>
          <cell r="T84">
            <v>2</v>
          </cell>
          <cell r="U84">
            <v>11</v>
          </cell>
          <cell r="V84" t="str">
            <v>11월 20일 가공대상에서 제외</v>
          </cell>
        </row>
        <row r="85">
          <cell r="G85" t="str">
            <v>2020-11-05-16-07-59-03.egg</v>
          </cell>
          <cell r="H85" t="str">
            <v>X</v>
          </cell>
          <cell r="J85" t="str">
            <v>velo</v>
          </cell>
          <cell r="K85" t="str">
            <v>웨슬리퀘스트</v>
          </cell>
          <cell r="L85" t="str">
            <v>성산마트</v>
          </cell>
          <cell r="M85" t="str">
            <v>두유코너</v>
          </cell>
          <cell r="N85" t="str">
            <v>정제데이터</v>
          </cell>
          <cell r="O85">
            <v>400</v>
          </cell>
          <cell r="P85">
            <v>601</v>
          </cell>
          <cell r="Q85">
            <v>202</v>
          </cell>
          <cell r="R85">
            <v>3.4</v>
          </cell>
          <cell r="S85">
            <v>3.4</v>
          </cell>
          <cell r="T85">
            <v>2</v>
          </cell>
          <cell r="U85">
            <v>11</v>
          </cell>
          <cell r="V85" t="str">
            <v>11월 20일 가공대상에서 제외</v>
          </cell>
        </row>
        <row r="86">
          <cell r="G86" t="str">
            <v>.egg</v>
          </cell>
          <cell r="H86" t="str">
            <v>O</v>
          </cell>
          <cell r="J86" t="str">
            <v>velo</v>
          </cell>
          <cell r="K86" t="str">
            <v>웨슬리퀘스트</v>
          </cell>
          <cell r="L86" t="str">
            <v>성산마트</v>
          </cell>
          <cell r="M86" t="str">
            <v>두유코너</v>
          </cell>
          <cell r="N86" t="str">
            <v>정제데이터</v>
          </cell>
        </row>
        <row r="87">
          <cell r="G87" t="str">
            <v>2020-11-03-14-23-43-01.egg</v>
          </cell>
          <cell r="H87" t="str">
            <v>O</v>
          </cell>
          <cell r="J87" t="str">
            <v>velo</v>
          </cell>
          <cell r="K87" t="str">
            <v>웨슬리퀘스트</v>
          </cell>
          <cell r="L87" t="str">
            <v>성산마트</v>
          </cell>
          <cell r="M87" t="str">
            <v>두유코너</v>
          </cell>
          <cell r="N87" t="str">
            <v>정제데이터</v>
          </cell>
          <cell r="O87">
            <v>0</v>
          </cell>
          <cell r="P87">
            <v>304</v>
          </cell>
          <cell r="Q87">
            <v>305</v>
          </cell>
          <cell r="R87">
            <v>5.0999999999999996</v>
          </cell>
          <cell r="S87">
            <v>5.0999999999999996</v>
          </cell>
          <cell r="V87" t="str">
            <v>11월 25일 가공대상 포함</v>
          </cell>
        </row>
        <row r="88">
          <cell r="G88" t="str">
            <v>2020-11-03-14-23-43-02.egg</v>
          </cell>
          <cell r="H88" t="str">
            <v>O</v>
          </cell>
          <cell r="J88" t="str">
            <v>velo</v>
          </cell>
          <cell r="K88" t="str">
            <v>웨슬리퀘스트</v>
          </cell>
          <cell r="L88" t="str">
            <v>성산마트</v>
          </cell>
          <cell r="M88" t="str">
            <v>두유코너</v>
          </cell>
          <cell r="N88" t="str">
            <v>정제데이터</v>
          </cell>
          <cell r="O88">
            <v>305</v>
          </cell>
          <cell r="P88">
            <v>609</v>
          </cell>
          <cell r="Q88">
            <v>305</v>
          </cell>
          <cell r="R88">
            <v>5.0999999999999996</v>
          </cell>
          <cell r="S88">
            <v>5.0999999999999996</v>
          </cell>
          <cell r="V88" t="str">
            <v>11월 25일 가공대상 포함</v>
          </cell>
        </row>
        <row r="89">
          <cell r="G89" t="str">
            <v>2020-11-04-17-00-10-01.egg</v>
          </cell>
          <cell r="H89" t="str">
            <v>O</v>
          </cell>
          <cell r="J89" t="str">
            <v>velo</v>
          </cell>
          <cell r="K89" t="str">
            <v>웨슬리퀘스트</v>
          </cell>
          <cell r="L89" t="str">
            <v>성산마트</v>
          </cell>
          <cell r="M89" t="str">
            <v>두유코너</v>
          </cell>
          <cell r="N89" t="str">
            <v>정제데이터</v>
          </cell>
          <cell r="O89">
            <v>0</v>
          </cell>
          <cell r="P89">
            <v>199</v>
          </cell>
          <cell r="Q89">
            <v>200</v>
          </cell>
          <cell r="R89">
            <v>3.3</v>
          </cell>
          <cell r="T89">
            <v>2</v>
          </cell>
          <cell r="U89">
            <v>7</v>
          </cell>
        </row>
        <row r="90">
          <cell r="G90" t="str">
            <v>2020-11-04-17-00-10-02.egg</v>
          </cell>
          <cell r="H90" t="str">
            <v>O</v>
          </cell>
          <cell r="J90" t="str">
            <v>velo</v>
          </cell>
          <cell r="K90" t="str">
            <v>웨슬리퀘스트</v>
          </cell>
          <cell r="L90" t="str">
            <v>성산마트</v>
          </cell>
          <cell r="M90" t="str">
            <v>두유코너</v>
          </cell>
          <cell r="N90" t="str">
            <v>정제데이터</v>
          </cell>
          <cell r="O90">
            <v>200</v>
          </cell>
          <cell r="P90">
            <v>400</v>
          </cell>
          <cell r="Q90">
            <v>201</v>
          </cell>
          <cell r="R90">
            <v>3.4</v>
          </cell>
          <cell r="T90">
            <v>3</v>
          </cell>
          <cell r="U90">
            <v>6</v>
          </cell>
        </row>
        <row r="91">
          <cell r="G91" t="str">
            <v>2020-11-04-17-00-10-03.egg</v>
          </cell>
          <cell r="H91" t="str">
            <v>O</v>
          </cell>
          <cell r="J91" t="str">
            <v>velo</v>
          </cell>
          <cell r="K91" t="str">
            <v>웨슬리퀘스트</v>
          </cell>
          <cell r="L91" t="str">
            <v>성산마트</v>
          </cell>
          <cell r="M91" t="str">
            <v>두유코너</v>
          </cell>
          <cell r="N91" t="str">
            <v>정제데이터</v>
          </cell>
          <cell r="O91">
            <v>401</v>
          </cell>
          <cell r="P91">
            <v>606</v>
          </cell>
          <cell r="Q91">
            <v>206</v>
          </cell>
          <cell r="R91">
            <v>3.4</v>
          </cell>
          <cell r="T91">
            <v>2</v>
          </cell>
          <cell r="U91">
            <v>6</v>
          </cell>
        </row>
        <row r="92">
          <cell r="G92" t="str">
            <v>2020-11-03-14-56-07-01.egg</v>
          </cell>
          <cell r="H92" t="str">
            <v>O</v>
          </cell>
          <cell r="J92" t="str">
            <v>velo</v>
          </cell>
          <cell r="K92" t="str">
            <v>웨슬리퀘스트</v>
          </cell>
          <cell r="L92" t="str">
            <v>성산마트</v>
          </cell>
          <cell r="M92" t="str">
            <v>두유코너</v>
          </cell>
          <cell r="N92" t="str">
            <v>정제데이터</v>
          </cell>
          <cell r="O92">
            <v>0</v>
          </cell>
          <cell r="P92">
            <v>199</v>
          </cell>
          <cell r="Q92">
            <v>200</v>
          </cell>
          <cell r="R92">
            <v>3.3</v>
          </cell>
          <cell r="S92">
            <v>3.5</v>
          </cell>
          <cell r="T92">
            <v>3</v>
          </cell>
          <cell r="U92">
            <v>8</v>
          </cell>
        </row>
        <row r="93">
          <cell r="G93" t="str">
            <v>2020-11-03-14-56-07-02.egg</v>
          </cell>
          <cell r="H93" t="str">
            <v>O</v>
          </cell>
          <cell r="J93" t="str">
            <v>velo</v>
          </cell>
          <cell r="K93" t="str">
            <v>웨슬리퀘스트</v>
          </cell>
          <cell r="L93" t="str">
            <v>성산마트</v>
          </cell>
          <cell r="M93" t="str">
            <v>두유코너</v>
          </cell>
          <cell r="N93" t="str">
            <v>정제데이터</v>
          </cell>
          <cell r="O93">
            <v>200</v>
          </cell>
          <cell r="P93">
            <v>399</v>
          </cell>
          <cell r="Q93">
            <v>200</v>
          </cell>
          <cell r="R93">
            <v>3.3</v>
          </cell>
          <cell r="S93">
            <v>3.5</v>
          </cell>
          <cell r="T93">
            <v>3</v>
          </cell>
          <cell r="U93">
            <v>8</v>
          </cell>
        </row>
        <row r="94">
          <cell r="G94" t="str">
            <v>2020-11-03-14-56-07-03.egg</v>
          </cell>
          <cell r="H94" t="str">
            <v>O</v>
          </cell>
          <cell r="J94" t="str">
            <v>velo</v>
          </cell>
          <cell r="K94" t="str">
            <v>웨슬리퀘스트</v>
          </cell>
          <cell r="L94" t="str">
            <v>성산마트</v>
          </cell>
          <cell r="M94" t="str">
            <v>두유코너</v>
          </cell>
          <cell r="N94" t="str">
            <v>정제데이터</v>
          </cell>
          <cell r="O94">
            <v>400</v>
          </cell>
          <cell r="P94">
            <v>601</v>
          </cell>
          <cell r="Q94">
            <v>202</v>
          </cell>
          <cell r="R94">
            <v>3.4</v>
          </cell>
          <cell r="S94">
            <v>3.5</v>
          </cell>
          <cell r="T94">
            <v>3</v>
          </cell>
          <cell r="U94">
            <v>8</v>
          </cell>
        </row>
        <row r="95">
          <cell r="G95" t="str">
            <v>2020-11-03-16-13-31-01.egg</v>
          </cell>
          <cell r="H95" t="str">
            <v>O</v>
          </cell>
          <cell r="J95" t="str">
            <v>velo</v>
          </cell>
          <cell r="K95" t="str">
            <v>웨슬리퀘스트</v>
          </cell>
          <cell r="L95" t="str">
            <v>성산마트</v>
          </cell>
          <cell r="M95" t="str">
            <v>두유코너</v>
          </cell>
          <cell r="N95" t="str">
            <v>정제데이터</v>
          </cell>
          <cell r="O95">
            <v>0</v>
          </cell>
          <cell r="P95">
            <v>300</v>
          </cell>
          <cell r="Q95">
            <v>301</v>
          </cell>
          <cell r="R95">
            <v>5</v>
          </cell>
          <cell r="S95">
            <v>5.0999999999999996</v>
          </cell>
        </row>
        <row r="96">
          <cell r="G96" t="str">
            <v>2020-11-03-16-13-31-02.egg</v>
          </cell>
          <cell r="H96" t="str">
            <v>O</v>
          </cell>
          <cell r="J96" t="str">
            <v>velo</v>
          </cell>
          <cell r="K96" t="str">
            <v>웨슬리퀘스트</v>
          </cell>
          <cell r="L96" t="str">
            <v>성산마트</v>
          </cell>
          <cell r="M96" t="str">
            <v>두유코너</v>
          </cell>
          <cell r="N96" t="str">
            <v>정제데이터</v>
          </cell>
          <cell r="O96">
            <v>301</v>
          </cell>
          <cell r="P96">
            <v>602</v>
          </cell>
          <cell r="Q96">
            <v>302</v>
          </cell>
          <cell r="R96">
            <v>5</v>
          </cell>
          <cell r="S96">
            <v>5.0999999999999996</v>
          </cell>
        </row>
        <row r="97">
          <cell r="G97" t="str">
            <v>2020-11-03-16-34-52-01.egg</v>
          </cell>
          <cell r="H97" t="str">
            <v>O</v>
          </cell>
          <cell r="J97" t="str">
            <v>velo</v>
          </cell>
          <cell r="K97" t="str">
            <v>웨슬리퀘스트</v>
          </cell>
          <cell r="L97" t="str">
            <v>성산마트</v>
          </cell>
          <cell r="M97" t="str">
            <v>두유코너</v>
          </cell>
          <cell r="N97" t="str">
            <v>정제데이터</v>
          </cell>
          <cell r="O97">
            <v>0</v>
          </cell>
          <cell r="P97">
            <v>300</v>
          </cell>
          <cell r="Q97">
            <v>301</v>
          </cell>
          <cell r="R97">
            <v>5</v>
          </cell>
          <cell r="S97">
            <v>5.0999999999999996</v>
          </cell>
        </row>
        <row r="98">
          <cell r="G98" t="str">
            <v>2020-11-03-16-34-52-02.egg</v>
          </cell>
          <cell r="H98" t="str">
            <v>O</v>
          </cell>
          <cell r="J98" t="str">
            <v>velo</v>
          </cell>
          <cell r="K98" t="str">
            <v>웨슬리퀘스트</v>
          </cell>
          <cell r="L98" t="str">
            <v>성산마트</v>
          </cell>
          <cell r="M98" t="str">
            <v>두유코너</v>
          </cell>
          <cell r="N98" t="str">
            <v>정제데이터</v>
          </cell>
          <cell r="O98">
            <v>301</v>
          </cell>
          <cell r="P98">
            <v>603</v>
          </cell>
          <cell r="Q98">
            <v>303</v>
          </cell>
          <cell r="R98">
            <v>5.0999999999999996</v>
          </cell>
          <cell r="S98">
            <v>5.0999999999999996</v>
          </cell>
        </row>
        <row r="99">
          <cell r="G99" t="str">
            <v>2020-11-03-17-08-59-01.egg</v>
          </cell>
          <cell r="H99" t="str">
            <v>O</v>
          </cell>
          <cell r="J99" t="str">
            <v>velo</v>
          </cell>
          <cell r="K99" t="str">
            <v>웨슬리퀘스트</v>
          </cell>
          <cell r="L99" t="str">
            <v>성산마트</v>
          </cell>
          <cell r="M99" t="str">
            <v>두유코너</v>
          </cell>
          <cell r="N99" t="str">
            <v>정제데이터</v>
          </cell>
          <cell r="O99">
            <v>0</v>
          </cell>
          <cell r="P99">
            <v>302</v>
          </cell>
          <cell r="Q99">
            <v>303</v>
          </cell>
          <cell r="R99">
            <v>5.0999999999999996</v>
          </cell>
          <cell r="S99">
            <v>5.0999999999999996</v>
          </cell>
        </row>
        <row r="100">
          <cell r="G100" t="str">
            <v>2020-11-03-17-08-59-02.egg</v>
          </cell>
          <cell r="H100" t="str">
            <v>O</v>
          </cell>
          <cell r="J100" t="str">
            <v>velo</v>
          </cell>
          <cell r="K100" t="str">
            <v>웨슬리퀘스트</v>
          </cell>
          <cell r="L100" t="str">
            <v>성산마트</v>
          </cell>
          <cell r="M100" t="str">
            <v>두유코너</v>
          </cell>
          <cell r="N100" t="str">
            <v>정제데이터</v>
          </cell>
          <cell r="O100">
            <v>303</v>
          </cell>
          <cell r="P100">
            <v>605</v>
          </cell>
          <cell r="Q100">
            <v>303</v>
          </cell>
          <cell r="R100">
            <v>5.0999999999999996</v>
          </cell>
          <cell r="S100">
            <v>5.0999999999999996</v>
          </cell>
        </row>
        <row r="101">
          <cell r="G101" t="str">
            <v>2020-11-03-17-30-39-01.egg</v>
          </cell>
          <cell r="H101" t="str">
            <v>O</v>
          </cell>
          <cell r="J101" t="str">
            <v>velo</v>
          </cell>
          <cell r="K101" t="str">
            <v>웨슬리퀘스트</v>
          </cell>
          <cell r="L101" t="str">
            <v>성산마트</v>
          </cell>
          <cell r="M101" t="str">
            <v>두유코너</v>
          </cell>
          <cell r="N101" t="str">
            <v>정제데이터</v>
          </cell>
          <cell r="O101">
            <v>0</v>
          </cell>
          <cell r="P101">
            <v>207</v>
          </cell>
          <cell r="Q101">
            <v>208</v>
          </cell>
          <cell r="R101">
            <v>3.5</v>
          </cell>
          <cell r="S101">
            <v>3.5</v>
          </cell>
        </row>
        <row r="102">
          <cell r="G102" t="str">
            <v>2020-11-03-17-30-39-02.egg</v>
          </cell>
          <cell r="H102" t="str">
            <v>O</v>
          </cell>
          <cell r="J102" t="str">
            <v>velo</v>
          </cell>
          <cell r="K102" t="str">
            <v>웨슬리퀘스트</v>
          </cell>
          <cell r="L102" t="str">
            <v>성산마트</v>
          </cell>
          <cell r="M102" t="str">
            <v>두유코너</v>
          </cell>
          <cell r="N102" t="str">
            <v>정제데이터</v>
          </cell>
          <cell r="O102">
            <v>208</v>
          </cell>
          <cell r="P102">
            <v>416</v>
          </cell>
          <cell r="Q102">
            <v>209</v>
          </cell>
          <cell r="R102">
            <v>3.5</v>
          </cell>
          <cell r="S102">
            <v>3.5</v>
          </cell>
        </row>
        <row r="103">
          <cell r="G103" t="str">
            <v>2020-11-03-17-30-39-03.egg</v>
          </cell>
          <cell r="H103" t="str">
            <v>O</v>
          </cell>
          <cell r="J103" t="str">
            <v>velo</v>
          </cell>
          <cell r="K103" t="str">
            <v>웨슬리퀘스트</v>
          </cell>
          <cell r="L103" t="str">
            <v>성산마트</v>
          </cell>
          <cell r="M103" t="str">
            <v>두유코너</v>
          </cell>
          <cell r="N103" t="str">
            <v>정제데이터</v>
          </cell>
          <cell r="O103">
            <v>417</v>
          </cell>
          <cell r="P103">
            <v>622</v>
          </cell>
          <cell r="Q103">
            <v>206</v>
          </cell>
          <cell r="R103">
            <v>3.4</v>
          </cell>
          <cell r="S103">
            <v>3.5</v>
          </cell>
        </row>
        <row r="104">
          <cell r="G104" t="str">
            <v>2020-11-03-17-53-04-01.egg</v>
          </cell>
          <cell r="H104" t="str">
            <v>O</v>
          </cell>
          <cell r="J104" t="str">
            <v>velo</v>
          </cell>
          <cell r="K104" t="str">
            <v>웨슬리퀘스트</v>
          </cell>
          <cell r="L104" t="str">
            <v>성산마트</v>
          </cell>
          <cell r="M104" t="str">
            <v>두유코너</v>
          </cell>
          <cell r="N104" t="str">
            <v>정제데이터</v>
          </cell>
          <cell r="O104">
            <v>0</v>
          </cell>
          <cell r="P104">
            <v>201</v>
          </cell>
          <cell r="Q104">
            <v>202</v>
          </cell>
          <cell r="R104">
            <v>3.4</v>
          </cell>
          <cell r="S104">
            <v>3.5</v>
          </cell>
        </row>
        <row r="105">
          <cell r="G105" t="str">
            <v>2020-11-03-17-53-04-02.egg</v>
          </cell>
          <cell r="H105" t="str">
            <v>O</v>
          </cell>
          <cell r="J105" t="str">
            <v>velo</v>
          </cell>
          <cell r="K105" t="str">
            <v>웨슬리퀘스트</v>
          </cell>
          <cell r="L105" t="str">
            <v>성산마트</v>
          </cell>
          <cell r="M105" t="str">
            <v>두유코너</v>
          </cell>
          <cell r="N105" t="str">
            <v>정제데이터</v>
          </cell>
          <cell r="O105">
            <v>202</v>
          </cell>
          <cell r="P105">
            <v>403</v>
          </cell>
          <cell r="Q105">
            <v>202</v>
          </cell>
          <cell r="R105">
            <v>3.4</v>
          </cell>
          <cell r="S105">
            <v>3.5</v>
          </cell>
        </row>
        <row r="106">
          <cell r="G106" t="str">
            <v>2020-11-03-17-53-04-03.egg</v>
          </cell>
          <cell r="H106" t="str">
            <v>O</v>
          </cell>
          <cell r="J106" t="str">
            <v>velo</v>
          </cell>
          <cell r="K106" t="str">
            <v>웨슬리퀘스트</v>
          </cell>
          <cell r="L106" t="str">
            <v>성산마트</v>
          </cell>
          <cell r="M106" t="str">
            <v>두유코너</v>
          </cell>
          <cell r="N106" t="str">
            <v>정제데이터</v>
          </cell>
          <cell r="O106">
            <v>404</v>
          </cell>
          <cell r="P106">
            <v>605</v>
          </cell>
          <cell r="Q106">
            <v>202</v>
          </cell>
          <cell r="R106">
            <v>3.4</v>
          </cell>
          <cell r="S106">
            <v>3.5</v>
          </cell>
        </row>
        <row r="107">
          <cell r="G107" t="str">
            <v>2020-11-03-19-00-10-01.egg</v>
          </cell>
          <cell r="H107" t="str">
            <v>O</v>
          </cell>
          <cell r="J107" t="str">
            <v>velo</v>
          </cell>
          <cell r="K107" t="str">
            <v>웨슬리퀘스트</v>
          </cell>
          <cell r="L107" t="str">
            <v>성산마트</v>
          </cell>
          <cell r="M107" t="str">
            <v>두유코너</v>
          </cell>
          <cell r="N107" t="str">
            <v>정제데이터</v>
          </cell>
          <cell r="O107">
            <v>0</v>
          </cell>
          <cell r="P107">
            <v>209</v>
          </cell>
          <cell r="Q107">
            <v>210</v>
          </cell>
          <cell r="R107">
            <v>3.5</v>
          </cell>
          <cell r="S107">
            <v>3.5</v>
          </cell>
        </row>
        <row r="108">
          <cell r="G108" t="str">
            <v>2020-11-03-19-00-10-02.egg</v>
          </cell>
          <cell r="H108" t="str">
            <v>O</v>
          </cell>
          <cell r="J108" t="str">
            <v>velo</v>
          </cell>
          <cell r="K108" t="str">
            <v>웨슬리퀘스트</v>
          </cell>
          <cell r="L108" t="str">
            <v>성산마트</v>
          </cell>
          <cell r="M108" t="str">
            <v>두유코너</v>
          </cell>
          <cell r="N108" t="str">
            <v>정제데이터</v>
          </cell>
          <cell r="O108">
            <v>210</v>
          </cell>
          <cell r="P108">
            <v>418</v>
          </cell>
          <cell r="Q108">
            <v>209</v>
          </cell>
          <cell r="R108">
            <v>3.5</v>
          </cell>
          <cell r="S108">
            <v>3.5</v>
          </cell>
        </row>
        <row r="109">
          <cell r="G109" t="str">
            <v>2020-11-03-19-00-10-03.egg</v>
          </cell>
          <cell r="H109" t="str">
            <v>O</v>
          </cell>
          <cell r="J109" t="str">
            <v>velo</v>
          </cell>
          <cell r="K109" t="str">
            <v>웨슬리퀘스트</v>
          </cell>
          <cell r="L109" t="str">
            <v>성산마트</v>
          </cell>
          <cell r="M109" t="str">
            <v>두유코너</v>
          </cell>
          <cell r="N109" t="str">
            <v>정제데이터</v>
          </cell>
          <cell r="O109">
            <v>419</v>
          </cell>
          <cell r="P109">
            <v>627</v>
          </cell>
          <cell r="Q109">
            <v>209</v>
          </cell>
          <cell r="R109">
            <v>3.5</v>
          </cell>
          <cell r="S109">
            <v>3.5</v>
          </cell>
        </row>
        <row r="110">
          <cell r="G110" t="str">
            <v>2020-11-04-17-38-13-01.egg</v>
          </cell>
          <cell r="H110" t="str">
            <v>O</v>
          </cell>
          <cell r="J110" t="str">
            <v>velo</v>
          </cell>
          <cell r="K110" t="str">
            <v>웨슬리퀘스트</v>
          </cell>
          <cell r="L110" t="str">
            <v>성산마트</v>
          </cell>
          <cell r="M110" t="str">
            <v>두유코너</v>
          </cell>
          <cell r="N110" t="str">
            <v>정제데이터</v>
          </cell>
          <cell r="O110">
            <v>0</v>
          </cell>
          <cell r="P110">
            <v>200</v>
          </cell>
          <cell r="Q110">
            <v>201</v>
          </cell>
          <cell r="R110">
            <v>3.4</v>
          </cell>
          <cell r="T110">
            <v>2</v>
          </cell>
          <cell r="U110">
            <v>12</v>
          </cell>
        </row>
        <row r="111">
          <cell r="G111" t="str">
            <v>2020-11-04-17-38-13-02.egg</v>
          </cell>
          <cell r="H111" t="str">
            <v>O</v>
          </cell>
          <cell r="J111" t="str">
            <v>velo</v>
          </cell>
          <cell r="K111" t="str">
            <v>웨슬리퀘스트</v>
          </cell>
          <cell r="L111" t="str">
            <v>성산마트</v>
          </cell>
          <cell r="M111" t="str">
            <v>두유코너</v>
          </cell>
          <cell r="N111" t="str">
            <v>정제데이터</v>
          </cell>
          <cell r="O111">
            <v>201</v>
          </cell>
          <cell r="P111">
            <v>400</v>
          </cell>
          <cell r="Q111">
            <v>200</v>
          </cell>
          <cell r="R111">
            <v>3.3</v>
          </cell>
          <cell r="T111">
            <v>2</v>
          </cell>
          <cell r="U111">
            <v>12</v>
          </cell>
        </row>
        <row r="112">
          <cell r="G112" t="str">
            <v>2020-11-04-17-38-13-03.egg</v>
          </cell>
          <cell r="H112" t="str">
            <v>O</v>
          </cell>
          <cell r="J112" t="str">
            <v>velo</v>
          </cell>
          <cell r="K112" t="str">
            <v>웨슬리퀘스트</v>
          </cell>
          <cell r="L112" t="str">
            <v>성산마트</v>
          </cell>
          <cell r="M112" t="str">
            <v>두유코너</v>
          </cell>
          <cell r="N112" t="str">
            <v>정제데이터</v>
          </cell>
          <cell r="O112">
            <v>401</v>
          </cell>
          <cell r="P112">
            <v>602</v>
          </cell>
          <cell r="Q112">
            <v>202</v>
          </cell>
          <cell r="R112">
            <v>3.4</v>
          </cell>
          <cell r="T112">
            <v>2</v>
          </cell>
          <cell r="U112">
            <v>12</v>
          </cell>
        </row>
        <row r="113">
          <cell r="G113" t="str">
            <v>2020-11-04-18-54-13-01.egg</v>
          </cell>
          <cell r="H113" t="str">
            <v>O</v>
          </cell>
          <cell r="J113" t="str">
            <v>velo</v>
          </cell>
          <cell r="K113" t="str">
            <v>웨슬리퀘스트</v>
          </cell>
          <cell r="L113" t="str">
            <v>성산마트</v>
          </cell>
          <cell r="M113" t="str">
            <v>두유코너</v>
          </cell>
          <cell r="N113" t="str">
            <v>정제데이터</v>
          </cell>
          <cell r="O113">
            <v>16</v>
          </cell>
          <cell r="P113">
            <v>216</v>
          </cell>
          <cell r="Q113">
            <v>201</v>
          </cell>
          <cell r="R113">
            <v>3.4</v>
          </cell>
          <cell r="T113">
            <v>2</v>
          </cell>
          <cell r="U113">
            <v>10</v>
          </cell>
        </row>
        <row r="114">
          <cell r="G114" t="str">
            <v>2020-11-04-18-54-13-02.egg</v>
          </cell>
          <cell r="H114" t="str">
            <v>O</v>
          </cell>
          <cell r="J114" t="str">
            <v>velo</v>
          </cell>
          <cell r="K114" t="str">
            <v>웨슬리퀘스트</v>
          </cell>
          <cell r="L114" t="str">
            <v>성산마트</v>
          </cell>
          <cell r="M114" t="str">
            <v>두유코너</v>
          </cell>
          <cell r="N114" t="str">
            <v>정제데이터</v>
          </cell>
          <cell r="O114">
            <v>217</v>
          </cell>
          <cell r="P114">
            <v>416</v>
          </cell>
          <cell r="Q114">
            <v>200</v>
          </cell>
          <cell r="R114">
            <v>3.3</v>
          </cell>
          <cell r="S114">
            <v>3.3</v>
          </cell>
          <cell r="T114">
            <v>2</v>
          </cell>
          <cell r="U114">
            <v>10</v>
          </cell>
        </row>
        <row r="115">
          <cell r="G115" t="str">
            <v>2020-11-04-18-54-13-03.egg</v>
          </cell>
          <cell r="H115" t="str">
            <v>O</v>
          </cell>
          <cell r="J115" t="str">
            <v>velo</v>
          </cell>
          <cell r="K115" t="str">
            <v>웨슬리퀘스트</v>
          </cell>
          <cell r="L115" t="str">
            <v>성산마트</v>
          </cell>
          <cell r="M115" t="str">
            <v>두유코너</v>
          </cell>
          <cell r="N115" t="str">
            <v>정제데이터</v>
          </cell>
          <cell r="O115">
            <v>417</v>
          </cell>
          <cell r="P115">
            <v>600</v>
          </cell>
          <cell r="Q115">
            <v>184</v>
          </cell>
          <cell r="R115">
            <v>3.1</v>
          </cell>
          <cell r="S115">
            <v>3.1</v>
          </cell>
          <cell r="T115">
            <v>2</v>
          </cell>
          <cell r="U115">
            <v>10</v>
          </cell>
        </row>
        <row r="116">
          <cell r="G116" t="str">
            <v>2020-11-05-15-35-10-01.egg</v>
          </cell>
          <cell r="H116" t="str">
            <v>O</v>
          </cell>
          <cell r="J116" t="str">
            <v>velo</v>
          </cell>
          <cell r="K116" t="str">
            <v>웨슬리퀘스트</v>
          </cell>
          <cell r="L116" t="str">
            <v>성산마트</v>
          </cell>
          <cell r="M116" t="str">
            <v>두유코너</v>
          </cell>
          <cell r="N116" t="str">
            <v>정제데이터</v>
          </cell>
          <cell r="O116">
            <v>0</v>
          </cell>
          <cell r="P116">
            <v>202</v>
          </cell>
          <cell r="Q116">
            <v>203</v>
          </cell>
          <cell r="R116">
            <v>3.4</v>
          </cell>
          <cell r="S116">
            <v>3.7</v>
          </cell>
          <cell r="T116">
            <v>3</v>
          </cell>
          <cell r="U116">
            <v>12</v>
          </cell>
        </row>
        <row r="117">
          <cell r="G117" t="str">
            <v>2020-11-05-15-35-10-02.egg</v>
          </cell>
          <cell r="H117" t="str">
            <v>O</v>
          </cell>
          <cell r="J117" t="str">
            <v>velo</v>
          </cell>
          <cell r="K117" t="str">
            <v>웨슬리퀘스트</v>
          </cell>
          <cell r="L117" t="str">
            <v>성산마트</v>
          </cell>
          <cell r="M117" t="str">
            <v>두유코너</v>
          </cell>
          <cell r="N117" t="str">
            <v>정제데이터</v>
          </cell>
          <cell r="O117">
            <v>203</v>
          </cell>
          <cell r="P117">
            <v>405</v>
          </cell>
          <cell r="Q117">
            <v>203</v>
          </cell>
          <cell r="R117">
            <v>3.4</v>
          </cell>
          <cell r="S117">
            <v>3.7</v>
          </cell>
          <cell r="T117">
            <v>3</v>
          </cell>
          <cell r="U117">
            <v>12</v>
          </cell>
        </row>
        <row r="118">
          <cell r="G118" t="str">
            <v>2020-11-05-15-35-10-03.egg</v>
          </cell>
          <cell r="H118" t="str">
            <v>O</v>
          </cell>
          <cell r="J118" t="str">
            <v>velo</v>
          </cell>
          <cell r="K118" t="str">
            <v>웨슬리퀘스트</v>
          </cell>
          <cell r="L118" t="str">
            <v>성산마트</v>
          </cell>
          <cell r="M118" t="str">
            <v>두유코너</v>
          </cell>
          <cell r="N118" t="str">
            <v>정제데이터</v>
          </cell>
          <cell r="O118">
            <v>406</v>
          </cell>
          <cell r="P118">
            <v>608</v>
          </cell>
          <cell r="Q118">
            <v>203</v>
          </cell>
          <cell r="R118">
            <v>3.4</v>
          </cell>
          <cell r="S118">
            <v>3.6</v>
          </cell>
          <cell r="T118">
            <v>3</v>
          </cell>
          <cell r="U118">
            <v>12</v>
          </cell>
        </row>
        <row r="119">
          <cell r="G119" t="str">
            <v>2020-11-05-15-46-07-01.egg</v>
          </cell>
          <cell r="H119" t="str">
            <v>O</v>
          </cell>
          <cell r="J119" t="str">
            <v>velo</v>
          </cell>
          <cell r="K119" t="str">
            <v>웨슬리퀘스트</v>
          </cell>
          <cell r="L119" t="str">
            <v>성산마트</v>
          </cell>
          <cell r="M119" t="str">
            <v>두유코너</v>
          </cell>
          <cell r="N119" t="str">
            <v>정제데이터</v>
          </cell>
          <cell r="O119">
            <v>0</v>
          </cell>
          <cell r="P119">
            <v>203</v>
          </cell>
          <cell r="Q119">
            <v>204</v>
          </cell>
          <cell r="R119">
            <v>3.4</v>
          </cell>
          <cell r="T119">
            <v>3</v>
          </cell>
          <cell r="U119">
            <v>16</v>
          </cell>
        </row>
        <row r="120">
          <cell r="G120" t="str">
            <v>2020-11-05-15-46-07-02.egg</v>
          </cell>
          <cell r="H120" t="str">
            <v>O</v>
          </cell>
          <cell r="J120" t="str">
            <v>velo</v>
          </cell>
          <cell r="K120" t="str">
            <v>웨슬리퀘스트</v>
          </cell>
          <cell r="L120" t="str">
            <v>성산마트</v>
          </cell>
          <cell r="M120" t="str">
            <v>두유코너</v>
          </cell>
          <cell r="N120" t="str">
            <v>정제데이터</v>
          </cell>
          <cell r="O120">
            <v>204</v>
          </cell>
          <cell r="P120">
            <v>407</v>
          </cell>
          <cell r="Q120">
            <v>204</v>
          </cell>
          <cell r="R120">
            <v>3.4</v>
          </cell>
          <cell r="T120">
            <v>3</v>
          </cell>
          <cell r="U120">
            <v>16</v>
          </cell>
        </row>
        <row r="121">
          <cell r="G121" t="str">
            <v>2020-11-05-15-46-07-03.egg</v>
          </cell>
          <cell r="H121" t="str">
            <v>O</v>
          </cell>
          <cell r="J121" t="str">
            <v>velo</v>
          </cell>
          <cell r="K121" t="str">
            <v>웨슬리퀘스트</v>
          </cell>
          <cell r="L121" t="str">
            <v>성산마트</v>
          </cell>
          <cell r="M121" t="str">
            <v>두유코너</v>
          </cell>
          <cell r="N121" t="str">
            <v>정제데이터</v>
          </cell>
          <cell r="O121">
            <v>408</v>
          </cell>
          <cell r="P121">
            <v>613</v>
          </cell>
          <cell r="Q121">
            <v>206</v>
          </cell>
          <cell r="R121">
            <v>3.4</v>
          </cell>
          <cell r="T121">
            <v>3</v>
          </cell>
          <cell r="U121">
            <v>16</v>
          </cell>
        </row>
        <row r="122">
          <cell r="G122" t="str">
            <v>2020-11-06-15-53-17-01.egg</v>
          </cell>
          <cell r="H122" t="str">
            <v>X</v>
          </cell>
          <cell r="J122" t="str">
            <v>velo</v>
          </cell>
          <cell r="K122" t="str">
            <v>웨슬리퀘스트</v>
          </cell>
          <cell r="L122" t="str">
            <v>성산마트</v>
          </cell>
          <cell r="M122" t="str">
            <v>두유코너</v>
          </cell>
          <cell r="N122" t="str">
            <v>정제데이터</v>
          </cell>
          <cell r="O122">
            <v>0</v>
          </cell>
          <cell r="P122">
            <v>200</v>
          </cell>
          <cell r="Q122">
            <v>201</v>
          </cell>
          <cell r="R122">
            <v>3.4</v>
          </cell>
          <cell r="V122" t="str">
            <v>11월 20일 가공대상에서 제외</v>
          </cell>
        </row>
        <row r="123">
          <cell r="G123" t="str">
            <v>2020-11-06-15-53-17-02.egg</v>
          </cell>
          <cell r="H123" t="str">
            <v>X</v>
          </cell>
          <cell r="J123" t="str">
            <v>velo</v>
          </cell>
          <cell r="K123" t="str">
            <v>웨슬리퀘스트</v>
          </cell>
          <cell r="L123" t="str">
            <v>성산마트</v>
          </cell>
          <cell r="M123" t="str">
            <v>두유코너</v>
          </cell>
          <cell r="N123" t="str">
            <v>정제데이터</v>
          </cell>
          <cell r="O123">
            <v>201</v>
          </cell>
          <cell r="P123">
            <v>400</v>
          </cell>
          <cell r="Q123">
            <v>200</v>
          </cell>
          <cell r="R123">
            <v>3.3</v>
          </cell>
          <cell r="V123" t="str">
            <v>11월 20일 가공대상에서 제외</v>
          </cell>
        </row>
        <row r="124">
          <cell r="G124" t="str">
            <v>2020-11-06-15-53-17-03.egg</v>
          </cell>
          <cell r="H124" t="str">
            <v>X</v>
          </cell>
          <cell r="J124" t="str">
            <v>velo</v>
          </cell>
          <cell r="K124" t="str">
            <v>웨슬리퀘스트</v>
          </cell>
          <cell r="L124" t="str">
            <v>성산마트</v>
          </cell>
          <cell r="M124" t="str">
            <v>두유코너</v>
          </cell>
          <cell r="N124" t="str">
            <v>정제데이터</v>
          </cell>
          <cell r="O124">
            <v>401</v>
          </cell>
          <cell r="P124">
            <v>600</v>
          </cell>
          <cell r="Q124">
            <v>200</v>
          </cell>
          <cell r="R124">
            <v>3.3</v>
          </cell>
          <cell r="V124" t="str">
            <v>11월 20일 가공대상에서 제외</v>
          </cell>
        </row>
        <row r="125">
          <cell r="G125" t="str">
            <v>2020-11-06-15-22-48-01.egg</v>
          </cell>
          <cell r="H125" t="str">
            <v>O</v>
          </cell>
          <cell r="J125" t="str">
            <v>velo</v>
          </cell>
          <cell r="K125" t="str">
            <v>웨슬리퀘스트</v>
          </cell>
          <cell r="L125" t="str">
            <v>성산마트</v>
          </cell>
          <cell r="M125" t="str">
            <v>두유코너</v>
          </cell>
          <cell r="N125" t="str">
            <v>정제데이터</v>
          </cell>
          <cell r="O125">
            <v>0</v>
          </cell>
          <cell r="P125">
            <v>200</v>
          </cell>
          <cell r="Q125">
            <v>201</v>
          </cell>
          <cell r="R125">
            <v>3.4</v>
          </cell>
          <cell r="S125">
            <v>3.5</v>
          </cell>
        </row>
        <row r="126">
          <cell r="G126" t="str">
            <v>2020-11-06-15-22-48-02.egg</v>
          </cell>
          <cell r="H126" t="str">
            <v>O</v>
          </cell>
          <cell r="J126" t="str">
            <v>velo</v>
          </cell>
          <cell r="K126" t="str">
            <v>웨슬리퀘스트</v>
          </cell>
          <cell r="L126" t="str">
            <v>성산마트</v>
          </cell>
          <cell r="M126" t="str">
            <v>두유코너</v>
          </cell>
          <cell r="N126" t="str">
            <v>정제데이터</v>
          </cell>
          <cell r="O126">
            <v>201</v>
          </cell>
          <cell r="P126">
            <v>400</v>
          </cell>
          <cell r="Q126">
            <v>200</v>
          </cell>
          <cell r="R126">
            <v>3.3</v>
          </cell>
          <cell r="S126">
            <v>3.5</v>
          </cell>
        </row>
        <row r="127">
          <cell r="G127" t="str">
            <v>2020-11-06-17-45-03-01.egg</v>
          </cell>
          <cell r="H127" t="str">
            <v>X</v>
          </cell>
          <cell r="J127" t="str">
            <v>velo</v>
          </cell>
          <cell r="K127" t="str">
            <v>웨슬리퀘스트</v>
          </cell>
          <cell r="L127" t="str">
            <v>성산마트</v>
          </cell>
          <cell r="M127" t="str">
            <v>두유코너</v>
          </cell>
          <cell r="N127" t="str">
            <v>정제데이터</v>
          </cell>
          <cell r="O127">
            <v>0</v>
          </cell>
          <cell r="P127">
            <v>200</v>
          </cell>
          <cell r="Q127">
            <v>201</v>
          </cell>
          <cell r="R127">
            <v>3.4</v>
          </cell>
          <cell r="S127">
            <v>3.4</v>
          </cell>
          <cell r="T127">
            <v>4</v>
          </cell>
          <cell r="U127">
            <v>11</v>
          </cell>
          <cell r="V127" t="str">
            <v>11월 20일 가공대상에서 제외</v>
          </cell>
        </row>
        <row r="128">
          <cell r="G128" t="str">
            <v>2020-11-06-17-45-03-02.egg</v>
          </cell>
          <cell r="H128" t="str">
            <v>X</v>
          </cell>
          <cell r="J128" t="str">
            <v>velo</v>
          </cell>
          <cell r="K128" t="str">
            <v>웨슬리퀘스트</v>
          </cell>
          <cell r="L128" t="str">
            <v>성산마트</v>
          </cell>
          <cell r="M128" t="str">
            <v>두유코너</v>
          </cell>
          <cell r="N128" t="str">
            <v>정제데이터</v>
          </cell>
          <cell r="O128">
            <v>201</v>
          </cell>
          <cell r="P128">
            <v>400</v>
          </cell>
          <cell r="Q128">
            <v>200</v>
          </cell>
          <cell r="R128">
            <v>3.3</v>
          </cell>
          <cell r="S128">
            <v>3.3</v>
          </cell>
          <cell r="T128">
            <v>4</v>
          </cell>
          <cell r="U128">
            <v>11</v>
          </cell>
          <cell r="V128" t="str">
            <v>11월 20일 가공대상에서 제외</v>
          </cell>
        </row>
        <row r="129">
          <cell r="G129" t="str">
            <v>2020-11-06-17-45-03-03.egg</v>
          </cell>
          <cell r="H129" t="str">
            <v>X</v>
          </cell>
          <cell r="J129" t="str">
            <v>velo</v>
          </cell>
          <cell r="K129" t="str">
            <v>웨슬리퀘스트</v>
          </cell>
          <cell r="L129" t="str">
            <v>성산마트</v>
          </cell>
          <cell r="M129" t="str">
            <v>두유코너</v>
          </cell>
          <cell r="N129" t="str">
            <v>정제데이터</v>
          </cell>
          <cell r="O129">
            <v>401</v>
          </cell>
          <cell r="P129">
            <v>600</v>
          </cell>
          <cell r="Q129">
            <v>200</v>
          </cell>
          <cell r="R129">
            <v>3.3</v>
          </cell>
          <cell r="S129">
            <v>3.3</v>
          </cell>
          <cell r="T129">
            <v>4</v>
          </cell>
          <cell r="U129">
            <v>11</v>
          </cell>
          <cell r="V129" t="str">
            <v>11월 20일 가공대상에서 제외</v>
          </cell>
        </row>
        <row r="130">
          <cell r="G130" t="str">
            <v>2020-11-06-15-22-48-03.egg</v>
          </cell>
          <cell r="H130" t="str">
            <v>O</v>
          </cell>
          <cell r="J130" t="str">
            <v>velo</v>
          </cell>
          <cell r="K130" t="str">
            <v>웨슬리퀘스트</v>
          </cell>
          <cell r="L130" t="str">
            <v>성산마트</v>
          </cell>
          <cell r="M130" t="str">
            <v>두유코너</v>
          </cell>
          <cell r="N130" t="str">
            <v>정제데이터</v>
          </cell>
          <cell r="O130">
            <v>401</v>
          </cell>
          <cell r="P130">
            <v>601</v>
          </cell>
          <cell r="Q130">
            <v>201</v>
          </cell>
          <cell r="R130">
            <v>3.4</v>
          </cell>
          <cell r="S130">
            <v>3.5</v>
          </cell>
        </row>
        <row r="131">
          <cell r="G131" t="str">
            <v>2020-11-06-15-32-55-01.egg</v>
          </cell>
          <cell r="H131" t="str">
            <v>O</v>
          </cell>
          <cell r="J131" t="str">
            <v>velo</v>
          </cell>
          <cell r="K131" t="str">
            <v>웨슬리퀘스트</v>
          </cell>
          <cell r="L131" t="str">
            <v>성산마트</v>
          </cell>
          <cell r="M131" t="str">
            <v>두유코너</v>
          </cell>
          <cell r="N131" t="str">
            <v>정제데이터</v>
          </cell>
          <cell r="O131">
            <v>0</v>
          </cell>
          <cell r="P131">
            <v>200</v>
          </cell>
          <cell r="Q131">
            <v>201</v>
          </cell>
          <cell r="R131">
            <v>3.4</v>
          </cell>
          <cell r="S131">
            <v>3</v>
          </cell>
        </row>
        <row r="132">
          <cell r="G132" t="str">
            <v>2020-11-06-15-32-55-02.egg</v>
          </cell>
          <cell r="H132" t="str">
            <v>O</v>
          </cell>
          <cell r="J132" t="str">
            <v>velo</v>
          </cell>
          <cell r="K132" t="str">
            <v>웨슬리퀘스트</v>
          </cell>
          <cell r="L132" t="str">
            <v>성산마트</v>
          </cell>
          <cell r="M132" t="str">
            <v>두유코너</v>
          </cell>
          <cell r="N132" t="str">
            <v>정제데이터</v>
          </cell>
          <cell r="O132">
            <v>201</v>
          </cell>
          <cell r="P132">
            <v>400</v>
          </cell>
          <cell r="Q132">
            <v>200</v>
          </cell>
          <cell r="R132">
            <v>3.3</v>
          </cell>
        </row>
        <row r="133">
          <cell r="G133" t="str">
            <v>2020-11-06-15-32-55-03.egg</v>
          </cell>
          <cell r="H133" t="str">
            <v>O</v>
          </cell>
          <cell r="J133" t="str">
            <v>velo</v>
          </cell>
          <cell r="K133" t="str">
            <v>웨슬리퀘스트</v>
          </cell>
          <cell r="L133" t="str">
            <v>성산마트</v>
          </cell>
          <cell r="M133" t="str">
            <v>두유코너</v>
          </cell>
          <cell r="N133" t="str">
            <v>정제데이터</v>
          </cell>
          <cell r="O133">
            <v>401</v>
          </cell>
          <cell r="P133">
            <v>601</v>
          </cell>
          <cell r="Q133">
            <v>201</v>
          </cell>
          <cell r="R133">
            <v>3.4</v>
          </cell>
        </row>
        <row r="134">
          <cell r="G134" t="str">
            <v>2020-11-06-17-55-13-01.egg</v>
          </cell>
          <cell r="H134" t="str">
            <v>O</v>
          </cell>
          <cell r="J134" t="str">
            <v>velo</v>
          </cell>
          <cell r="K134" t="str">
            <v>웨슬리퀘스트</v>
          </cell>
          <cell r="L134" t="str">
            <v>성산마트</v>
          </cell>
          <cell r="M134" t="str">
            <v>두유코너</v>
          </cell>
          <cell r="N134" t="str">
            <v>정제데이터</v>
          </cell>
          <cell r="O134">
            <v>0</v>
          </cell>
          <cell r="P134">
            <v>202</v>
          </cell>
          <cell r="Q134">
            <v>203</v>
          </cell>
          <cell r="R134">
            <v>3.4</v>
          </cell>
          <cell r="S134">
            <v>3.4</v>
          </cell>
          <cell r="T134">
            <v>3</v>
          </cell>
          <cell r="U134">
            <v>10</v>
          </cell>
        </row>
        <row r="135">
          <cell r="G135" t="str">
            <v>2020-11-06-17-55-13-02.egg</v>
          </cell>
          <cell r="H135" t="str">
            <v>O</v>
          </cell>
          <cell r="J135" t="str">
            <v>velo</v>
          </cell>
          <cell r="K135" t="str">
            <v>웨슬리퀘스트</v>
          </cell>
          <cell r="L135" t="str">
            <v>성산마트</v>
          </cell>
          <cell r="M135" t="str">
            <v>두유코너</v>
          </cell>
          <cell r="N135" t="str">
            <v>정제데이터</v>
          </cell>
          <cell r="O135">
            <v>203</v>
          </cell>
          <cell r="P135">
            <v>405</v>
          </cell>
          <cell r="Q135">
            <v>203</v>
          </cell>
          <cell r="R135">
            <v>3.4</v>
          </cell>
          <cell r="S135">
            <v>3.4</v>
          </cell>
          <cell r="T135">
            <v>3</v>
          </cell>
          <cell r="U135">
            <v>10</v>
          </cell>
        </row>
        <row r="136">
          <cell r="G136" t="str">
            <v>2020-11-06-17-55-13-03.egg</v>
          </cell>
          <cell r="H136" t="str">
            <v>O</v>
          </cell>
          <cell r="J136" t="str">
            <v>velo</v>
          </cell>
          <cell r="K136" t="str">
            <v>웨슬리퀘스트</v>
          </cell>
          <cell r="L136" t="str">
            <v>성산마트</v>
          </cell>
          <cell r="M136" t="str">
            <v>두유코너</v>
          </cell>
          <cell r="N136" t="str">
            <v>정제데이터</v>
          </cell>
          <cell r="O136">
            <v>406</v>
          </cell>
          <cell r="P136">
            <v>606</v>
          </cell>
          <cell r="Q136">
            <v>201</v>
          </cell>
          <cell r="R136">
            <v>3.4</v>
          </cell>
          <cell r="S136">
            <v>3.3</v>
          </cell>
          <cell r="T136">
            <v>3</v>
          </cell>
          <cell r="U136">
            <v>10</v>
          </cell>
        </row>
        <row r="137">
          <cell r="G137" t="str">
            <v>2020-11-07-13-55-05-01.egg</v>
          </cell>
          <cell r="H137" t="str">
            <v>O</v>
          </cell>
          <cell r="J137" t="str">
            <v>velo</v>
          </cell>
          <cell r="K137" t="str">
            <v>웨슬리퀘스트</v>
          </cell>
          <cell r="L137" t="str">
            <v>토이플러스</v>
          </cell>
          <cell r="M137" t="str">
            <v>계산대앞</v>
          </cell>
          <cell r="N137" t="str">
            <v>정제데이터</v>
          </cell>
          <cell r="O137">
            <v>0</v>
          </cell>
          <cell r="P137">
            <v>200</v>
          </cell>
          <cell r="Q137">
            <v>201</v>
          </cell>
          <cell r="R137">
            <v>3.4</v>
          </cell>
          <cell r="S137">
            <v>3.4</v>
          </cell>
          <cell r="T137">
            <v>5</v>
          </cell>
          <cell r="U137">
            <v>15</v>
          </cell>
        </row>
        <row r="138">
          <cell r="G138" t="str">
            <v>2020-11-07-13-55-05-02.egg</v>
          </cell>
          <cell r="H138" t="str">
            <v>O</v>
          </cell>
          <cell r="J138" t="str">
            <v>velo</v>
          </cell>
          <cell r="K138" t="str">
            <v>웨슬리퀘스트</v>
          </cell>
          <cell r="L138" t="str">
            <v>토이플러스</v>
          </cell>
          <cell r="M138" t="str">
            <v>계산대앞</v>
          </cell>
          <cell r="N138" t="str">
            <v>정제데이터</v>
          </cell>
          <cell r="O138">
            <v>201</v>
          </cell>
          <cell r="P138">
            <v>400</v>
          </cell>
          <cell r="Q138">
            <v>200</v>
          </cell>
          <cell r="R138">
            <v>3.3</v>
          </cell>
          <cell r="S138">
            <v>3.3</v>
          </cell>
          <cell r="T138">
            <v>5</v>
          </cell>
          <cell r="U138">
            <v>15</v>
          </cell>
        </row>
        <row r="139">
          <cell r="G139" t="str">
            <v>2020-11-07-13-55-05-03.egg</v>
          </cell>
          <cell r="H139" t="str">
            <v>O</v>
          </cell>
          <cell r="J139" t="str">
            <v>velo</v>
          </cell>
          <cell r="K139" t="str">
            <v>웨슬리퀘스트</v>
          </cell>
          <cell r="L139" t="str">
            <v>토이플러스</v>
          </cell>
          <cell r="M139" t="str">
            <v>계산대앞</v>
          </cell>
          <cell r="N139" t="str">
            <v>정제데이터</v>
          </cell>
          <cell r="O139">
            <v>401</v>
          </cell>
          <cell r="P139">
            <v>601</v>
          </cell>
          <cell r="Q139">
            <v>201</v>
          </cell>
          <cell r="R139">
            <v>3.4</v>
          </cell>
          <cell r="S139">
            <v>3.4</v>
          </cell>
          <cell r="T139">
            <v>5</v>
          </cell>
          <cell r="U139">
            <v>15</v>
          </cell>
        </row>
        <row r="140">
          <cell r="G140" t="str">
            <v>2020-11-07-14-57-22-01.egg</v>
          </cell>
          <cell r="H140" t="str">
            <v>O</v>
          </cell>
          <cell r="J140" t="str">
            <v>velo</v>
          </cell>
          <cell r="K140" t="str">
            <v>웨슬리퀘스트</v>
          </cell>
          <cell r="L140" t="str">
            <v>토이플러스</v>
          </cell>
          <cell r="M140" t="str">
            <v>계산대앞</v>
          </cell>
          <cell r="N140" t="str">
            <v>정제데이터</v>
          </cell>
          <cell r="O140">
            <v>0</v>
          </cell>
          <cell r="P140">
            <v>200</v>
          </cell>
          <cell r="Q140">
            <v>201</v>
          </cell>
          <cell r="R140">
            <v>3.4</v>
          </cell>
          <cell r="S140">
            <v>3.4</v>
          </cell>
          <cell r="T140">
            <v>7</v>
          </cell>
          <cell r="U140">
            <v>15</v>
          </cell>
        </row>
        <row r="141">
          <cell r="G141" t="str">
            <v>2020-11-07-14-57-22-02.egg</v>
          </cell>
          <cell r="H141" t="str">
            <v>O</v>
          </cell>
          <cell r="J141" t="str">
            <v>velo</v>
          </cell>
          <cell r="K141" t="str">
            <v>웨슬리퀘스트</v>
          </cell>
          <cell r="L141" t="str">
            <v>토이플러스</v>
          </cell>
          <cell r="M141" t="str">
            <v>계산대앞</v>
          </cell>
          <cell r="N141" t="str">
            <v>정제데이터</v>
          </cell>
          <cell r="O141">
            <v>201</v>
          </cell>
          <cell r="P141">
            <v>400</v>
          </cell>
          <cell r="Q141">
            <v>200</v>
          </cell>
          <cell r="R141">
            <v>3.3</v>
          </cell>
          <cell r="S141">
            <v>3.3</v>
          </cell>
          <cell r="T141">
            <v>7</v>
          </cell>
          <cell r="U141">
            <v>15</v>
          </cell>
        </row>
        <row r="142">
          <cell r="G142" t="str">
            <v>2020-11-07-14-57-22-03.egg</v>
          </cell>
          <cell r="H142" t="str">
            <v>O</v>
          </cell>
          <cell r="J142" t="str">
            <v>velo</v>
          </cell>
          <cell r="K142" t="str">
            <v>웨슬리퀘스트</v>
          </cell>
          <cell r="L142" t="str">
            <v>토이플러스</v>
          </cell>
          <cell r="M142" t="str">
            <v>계산대앞</v>
          </cell>
          <cell r="N142" t="str">
            <v>정제데이터</v>
          </cell>
          <cell r="O142">
            <v>401</v>
          </cell>
          <cell r="P142">
            <v>601</v>
          </cell>
          <cell r="Q142">
            <v>201</v>
          </cell>
          <cell r="R142">
            <v>3.4</v>
          </cell>
          <cell r="S142">
            <v>3.4</v>
          </cell>
          <cell r="T142">
            <v>7</v>
          </cell>
          <cell r="U142">
            <v>15</v>
          </cell>
        </row>
        <row r="143">
          <cell r="G143" t="str">
            <v>2020-11-05-17-02-40-01.egg</v>
          </cell>
          <cell r="H143" t="str">
            <v>O</v>
          </cell>
          <cell r="J143" t="str">
            <v>velo</v>
          </cell>
          <cell r="K143" t="str">
            <v>웨슬리퀘스트</v>
          </cell>
          <cell r="L143" t="str">
            <v>성산마트</v>
          </cell>
          <cell r="M143" t="str">
            <v>두유코너</v>
          </cell>
          <cell r="N143" t="str">
            <v>정제데이터</v>
          </cell>
          <cell r="O143">
            <v>0</v>
          </cell>
          <cell r="P143">
            <v>300</v>
          </cell>
          <cell r="Q143">
            <v>301</v>
          </cell>
          <cell r="R143">
            <v>5</v>
          </cell>
          <cell r="S143">
            <v>5</v>
          </cell>
        </row>
        <row r="144">
          <cell r="G144" t="str">
            <v>2020-11-05-17-02-40-02.egg</v>
          </cell>
          <cell r="H144" t="str">
            <v>O</v>
          </cell>
          <cell r="J144" t="str">
            <v>velo</v>
          </cell>
          <cell r="K144" t="str">
            <v>웨슬리퀘스트</v>
          </cell>
          <cell r="L144" t="str">
            <v>성산마트</v>
          </cell>
          <cell r="M144" t="str">
            <v>두유코너</v>
          </cell>
          <cell r="N144" t="str">
            <v>정제데이터</v>
          </cell>
          <cell r="O144">
            <v>301</v>
          </cell>
          <cell r="P144">
            <v>603</v>
          </cell>
          <cell r="Q144">
            <v>303</v>
          </cell>
          <cell r="R144">
            <v>5.0999999999999996</v>
          </cell>
          <cell r="S144">
            <v>5</v>
          </cell>
        </row>
        <row r="145">
          <cell r="G145" t="str">
            <v>2020-11-05-17-13-20-01.egg</v>
          </cell>
          <cell r="H145" t="str">
            <v>O</v>
          </cell>
          <cell r="J145" t="str">
            <v>velo</v>
          </cell>
          <cell r="K145" t="str">
            <v>웨슬리퀘스트</v>
          </cell>
          <cell r="L145" t="str">
            <v>성산마트</v>
          </cell>
          <cell r="M145" t="str">
            <v>두유코너</v>
          </cell>
          <cell r="N145" t="str">
            <v>정제데이터</v>
          </cell>
          <cell r="O145">
            <v>0</v>
          </cell>
          <cell r="P145">
            <v>305</v>
          </cell>
          <cell r="Q145">
            <v>306</v>
          </cell>
          <cell r="R145">
            <v>5.0999999999999996</v>
          </cell>
          <cell r="S145">
            <v>5.2</v>
          </cell>
        </row>
        <row r="146">
          <cell r="G146" t="str">
            <v>2020-11-05-17-13-20-02.egg</v>
          </cell>
          <cell r="H146" t="str">
            <v>O</v>
          </cell>
          <cell r="J146" t="str">
            <v>velo</v>
          </cell>
          <cell r="K146" t="str">
            <v>웨슬리퀘스트</v>
          </cell>
          <cell r="L146" t="str">
            <v>성산마트</v>
          </cell>
          <cell r="M146" t="str">
            <v>두유코너</v>
          </cell>
          <cell r="N146" t="str">
            <v>정제데이터</v>
          </cell>
          <cell r="O146">
            <v>306</v>
          </cell>
          <cell r="P146">
            <v>611</v>
          </cell>
          <cell r="Q146">
            <v>306</v>
          </cell>
          <cell r="R146">
            <v>5.0999999999999996</v>
          </cell>
          <cell r="S146">
            <v>5.2</v>
          </cell>
        </row>
        <row r="147">
          <cell r="G147" t="str">
            <v>2020-11-06-16-13-35-01.egg</v>
          </cell>
          <cell r="H147" t="str">
            <v>X</v>
          </cell>
          <cell r="J147" t="str">
            <v>velo</v>
          </cell>
          <cell r="K147" t="str">
            <v>웨슬리퀘스트</v>
          </cell>
          <cell r="L147" t="str">
            <v>성산마트</v>
          </cell>
          <cell r="M147" t="str">
            <v>두유코너</v>
          </cell>
          <cell r="N147" t="str">
            <v>정제데이터</v>
          </cell>
          <cell r="O147">
            <v>0</v>
          </cell>
          <cell r="P147">
            <v>199</v>
          </cell>
          <cell r="Q147">
            <v>200</v>
          </cell>
          <cell r="R147">
            <v>3.3</v>
          </cell>
          <cell r="S147">
            <v>3.3</v>
          </cell>
          <cell r="T147">
            <v>2</v>
          </cell>
          <cell r="U147">
            <v>7</v>
          </cell>
          <cell r="V147" t="str">
            <v>11월 20일 가공대상에서 제외</v>
          </cell>
        </row>
        <row r="148">
          <cell r="G148" t="str">
            <v>2020-11-06-16-13-35-02.egg</v>
          </cell>
          <cell r="H148" t="str">
            <v>X</v>
          </cell>
          <cell r="J148" t="str">
            <v>velo</v>
          </cell>
          <cell r="K148" t="str">
            <v>웨슬리퀘스트</v>
          </cell>
          <cell r="L148" t="str">
            <v>성산마트</v>
          </cell>
          <cell r="M148" t="str">
            <v>두유코너</v>
          </cell>
          <cell r="N148" t="str">
            <v>정제데이터</v>
          </cell>
          <cell r="O148">
            <v>200</v>
          </cell>
          <cell r="P148">
            <v>400</v>
          </cell>
          <cell r="Q148">
            <v>201</v>
          </cell>
          <cell r="R148">
            <v>3.4</v>
          </cell>
          <cell r="S148">
            <v>3.4</v>
          </cell>
          <cell r="T148">
            <v>3</v>
          </cell>
          <cell r="U148">
            <v>5</v>
          </cell>
          <cell r="V148" t="str">
            <v>11월 20일 가공대상에서 제외</v>
          </cell>
        </row>
        <row r="149">
          <cell r="G149" t="str">
            <v>2020-11-06-16-13-35-03.egg</v>
          </cell>
          <cell r="H149" t="str">
            <v>X</v>
          </cell>
          <cell r="J149" t="str">
            <v>velo</v>
          </cell>
          <cell r="K149" t="str">
            <v>웨슬리퀘스트</v>
          </cell>
          <cell r="L149" t="str">
            <v>성산마트</v>
          </cell>
          <cell r="M149" t="str">
            <v>두유코너</v>
          </cell>
          <cell r="N149" t="str">
            <v>정제데이터</v>
          </cell>
          <cell r="O149">
            <v>401</v>
          </cell>
          <cell r="P149">
            <v>591</v>
          </cell>
          <cell r="Q149">
            <v>191</v>
          </cell>
          <cell r="R149">
            <v>3.2</v>
          </cell>
          <cell r="S149">
            <v>3.2</v>
          </cell>
          <cell r="T149">
            <v>2</v>
          </cell>
          <cell r="U149">
            <v>6</v>
          </cell>
          <cell r="V149" t="str">
            <v>11월 20일 가공대상에서 제외</v>
          </cell>
        </row>
        <row r="150">
          <cell r="G150" t="str">
            <v>2020-11-06-16-33-57-01.egg</v>
          </cell>
          <cell r="H150" t="str">
            <v>X</v>
          </cell>
          <cell r="J150" t="str">
            <v>velo</v>
          </cell>
          <cell r="K150" t="str">
            <v>웨슬리퀘스트</v>
          </cell>
          <cell r="L150" t="str">
            <v>성산마트</v>
          </cell>
          <cell r="M150" t="str">
            <v>두유코너</v>
          </cell>
          <cell r="N150" t="str">
            <v>정제데이터</v>
          </cell>
          <cell r="O150">
            <v>0</v>
          </cell>
          <cell r="P150">
            <v>199</v>
          </cell>
          <cell r="Q150">
            <v>200</v>
          </cell>
          <cell r="R150">
            <v>3.3</v>
          </cell>
          <cell r="S150">
            <v>3.3</v>
          </cell>
          <cell r="T150">
            <v>2</v>
          </cell>
          <cell r="U150">
            <v>4</v>
          </cell>
          <cell r="V150" t="str">
            <v>11월 20일 가공대상에서 제외</v>
          </cell>
        </row>
        <row r="151">
          <cell r="G151" t="str">
            <v>2020-11-06-16-33-57-02.egg</v>
          </cell>
          <cell r="H151" t="str">
            <v>X</v>
          </cell>
          <cell r="J151" t="str">
            <v>velo</v>
          </cell>
          <cell r="K151" t="str">
            <v>웨슬리퀘스트</v>
          </cell>
          <cell r="L151" t="str">
            <v>성산마트</v>
          </cell>
          <cell r="M151" t="str">
            <v>두유코너</v>
          </cell>
          <cell r="N151" t="str">
            <v>정제데이터</v>
          </cell>
          <cell r="O151">
            <v>200</v>
          </cell>
          <cell r="P151">
            <v>400</v>
          </cell>
          <cell r="Q151">
            <v>201</v>
          </cell>
          <cell r="R151">
            <v>3.4</v>
          </cell>
          <cell r="S151">
            <v>3.4</v>
          </cell>
          <cell r="T151">
            <v>1</v>
          </cell>
          <cell r="U151">
            <v>5</v>
          </cell>
          <cell r="V151" t="str">
            <v>11월 20일 가공대상에서 제외</v>
          </cell>
        </row>
        <row r="152">
          <cell r="G152" t="str">
            <v>2020-11-06-16-33-57-03.egg</v>
          </cell>
          <cell r="H152" t="str">
            <v>X</v>
          </cell>
          <cell r="J152" t="str">
            <v>velo</v>
          </cell>
          <cell r="K152" t="str">
            <v>웨슬리퀘스트</v>
          </cell>
          <cell r="L152" t="str">
            <v>성산마트</v>
          </cell>
          <cell r="M152" t="str">
            <v>두유코너</v>
          </cell>
          <cell r="N152" t="str">
            <v>정제데이터</v>
          </cell>
          <cell r="O152">
            <v>401</v>
          </cell>
          <cell r="P152">
            <v>600</v>
          </cell>
          <cell r="Q152">
            <v>200</v>
          </cell>
          <cell r="R152">
            <v>3.3</v>
          </cell>
          <cell r="S152">
            <v>3.3</v>
          </cell>
          <cell r="T152">
            <v>2</v>
          </cell>
          <cell r="U152">
            <v>6</v>
          </cell>
          <cell r="V152" t="str">
            <v>11월 20일 가공대상에서 제외</v>
          </cell>
        </row>
        <row r="153">
          <cell r="G153" t="str">
            <v>2020-11-06-16-44-09-01.egg</v>
          </cell>
          <cell r="H153" t="str">
            <v>X</v>
          </cell>
          <cell r="J153" t="str">
            <v>velo</v>
          </cell>
          <cell r="K153" t="str">
            <v>웨슬리퀘스트</v>
          </cell>
          <cell r="L153" t="str">
            <v>성산마트</v>
          </cell>
          <cell r="M153" t="str">
            <v>두유코너</v>
          </cell>
          <cell r="N153" t="str">
            <v>정제데이터</v>
          </cell>
          <cell r="O153">
            <v>0</v>
          </cell>
          <cell r="P153">
            <v>199</v>
          </cell>
          <cell r="Q153">
            <v>200</v>
          </cell>
          <cell r="R153">
            <v>3.3</v>
          </cell>
          <cell r="S153">
            <v>3.2</v>
          </cell>
          <cell r="T153">
            <v>2</v>
          </cell>
          <cell r="U153">
            <v>7</v>
          </cell>
          <cell r="V153" t="str">
            <v>11월 20일 가공대상에서 제외</v>
          </cell>
        </row>
        <row r="154">
          <cell r="G154" t="str">
            <v>2020-11-06-16-44-09-02.egg</v>
          </cell>
          <cell r="H154" t="str">
            <v>X</v>
          </cell>
          <cell r="J154" t="str">
            <v>velo</v>
          </cell>
          <cell r="K154" t="str">
            <v>웨슬리퀘스트</v>
          </cell>
          <cell r="L154" t="str">
            <v>성산마트</v>
          </cell>
          <cell r="M154" t="str">
            <v>두유코너</v>
          </cell>
          <cell r="N154" t="str">
            <v>정제데이터</v>
          </cell>
          <cell r="O154">
            <v>200</v>
          </cell>
          <cell r="P154">
            <v>400</v>
          </cell>
          <cell r="Q154">
            <v>201</v>
          </cell>
          <cell r="R154">
            <v>3.4</v>
          </cell>
          <cell r="S154">
            <v>3.3</v>
          </cell>
          <cell r="T154">
            <v>2</v>
          </cell>
          <cell r="U154">
            <v>8</v>
          </cell>
          <cell r="V154" t="str">
            <v>11월 20일 가공대상에서 제외</v>
          </cell>
        </row>
        <row r="155">
          <cell r="G155" t="str">
            <v>2020-11-06-16-44-09-03.egg</v>
          </cell>
          <cell r="H155" t="str">
            <v>X</v>
          </cell>
          <cell r="J155" t="str">
            <v>velo</v>
          </cell>
          <cell r="K155" t="str">
            <v>웨슬리퀘스트</v>
          </cell>
          <cell r="L155" t="str">
            <v>성산마트</v>
          </cell>
          <cell r="M155" t="str">
            <v>두유코너</v>
          </cell>
          <cell r="N155" t="str">
            <v>정제데이터</v>
          </cell>
          <cell r="O155">
            <v>401</v>
          </cell>
          <cell r="P155">
            <v>600</v>
          </cell>
          <cell r="Q155">
            <v>200</v>
          </cell>
          <cell r="R155">
            <v>3.3</v>
          </cell>
          <cell r="S155">
            <v>3.2</v>
          </cell>
          <cell r="T155">
            <v>2</v>
          </cell>
          <cell r="U155">
            <v>7</v>
          </cell>
          <cell r="V155" t="str">
            <v>11월 20일 가공대상에서 제외</v>
          </cell>
        </row>
        <row r="156">
          <cell r="G156" t="str">
            <v>2020-11-06-16-54-16-01.egg</v>
          </cell>
          <cell r="H156" t="str">
            <v>X</v>
          </cell>
          <cell r="J156" t="str">
            <v>velo</v>
          </cell>
          <cell r="K156" t="str">
            <v>웨슬리퀘스트</v>
          </cell>
          <cell r="L156" t="str">
            <v>성산마트</v>
          </cell>
          <cell r="M156" t="str">
            <v>두유코너</v>
          </cell>
          <cell r="N156" t="str">
            <v>정제데이터</v>
          </cell>
          <cell r="O156">
            <v>0</v>
          </cell>
          <cell r="P156">
            <v>199</v>
          </cell>
          <cell r="Q156">
            <v>200</v>
          </cell>
          <cell r="R156">
            <v>3.3</v>
          </cell>
          <cell r="S156">
            <v>3.2</v>
          </cell>
          <cell r="T156">
            <v>2</v>
          </cell>
          <cell r="U156">
            <v>6</v>
          </cell>
          <cell r="V156" t="str">
            <v>11월 20일 가공대상에서 제외</v>
          </cell>
        </row>
        <row r="157">
          <cell r="G157" t="str">
            <v>2020-11-06-16-54-16-02.egg</v>
          </cell>
          <cell r="H157" t="str">
            <v>X</v>
          </cell>
          <cell r="J157" t="str">
            <v>velo</v>
          </cell>
          <cell r="K157" t="str">
            <v>웨슬리퀘스트</v>
          </cell>
          <cell r="L157" t="str">
            <v>성산마트</v>
          </cell>
          <cell r="M157" t="str">
            <v>두유코너</v>
          </cell>
          <cell r="N157" t="str">
            <v>정제데이터</v>
          </cell>
          <cell r="O157">
            <v>200</v>
          </cell>
          <cell r="P157">
            <v>400</v>
          </cell>
          <cell r="Q157">
            <v>201</v>
          </cell>
          <cell r="R157">
            <v>3.4</v>
          </cell>
          <cell r="S157">
            <v>3.2</v>
          </cell>
          <cell r="T157">
            <v>2</v>
          </cell>
          <cell r="U157">
            <v>5</v>
          </cell>
          <cell r="V157" t="str">
            <v>11월 20일 가공대상에서 제외</v>
          </cell>
        </row>
        <row r="158">
          <cell r="G158" t="str">
            <v>2020-11-06-16-54-16-03.egg</v>
          </cell>
          <cell r="H158" t="str">
            <v>X</v>
          </cell>
          <cell r="J158" t="str">
            <v>velo</v>
          </cell>
          <cell r="K158" t="str">
            <v>웨슬리퀘스트</v>
          </cell>
          <cell r="L158" t="str">
            <v>성산마트</v>
          </cell>
          <cell r="M158" t="str">
            <v>두유코너</v>
          </cell>
          <cell r="N158" t="str">
            <v>정제데이터</v>
          </cell>
          <cell r="O158">
            <v>401</v>
          </cell>
          <cell r="P158">
            <v>601</v>
          </cell>
          <cell r="Q158">
            <v>201</v>
          </cell>
          <cell r="R158">
            <v>3.4</v>
          </cell>
          <cell r="S158">
            <v>3.2</v>
          </cell>
          <cell r="T158">
            <v>2</v>
          </cell>
          <cell r="U158">
            <v>6</v>
          </cell>
          <cell r="V158" t="str">
            <v>11월 20일 가공대상에서 제외</v>
          </cell>
        </row>
        <row r="159">
          <cell r="G159" t="str">
            <v>2020-11-06-15-12-41-01.egg</v>
          </cell>
          <cell r="H159" t="str">
            <v>O</v>
          </cell>
          <cell r="J159" t="str">
            <v>velo</v>
          </cell>
          <cell r="K159" t="str">
            <v>웨슬리퀘스트</v>
          </cell>
          <cell r="L159" t="str">
            <v>성산마트</v>
          </cell>
          <cell r="M159" t="str">
            <v>두유코너</v>
          </cell>
          <cell r="N159" t="str">
            <v>정제데이터</v>
          </cell>
          <cell r="O159">
            <v>0</v>
          </cell>
          <cell r="P159">
            <v>300</v>
          </cell>
          <cell r="Q159">
            <v>301</v>
          </cell>
          <cell r="R159">
            <v>5</v>
          </cell>
          <cell r="S159">
            <v>4.8</v>
          </cell>
        </row>
        <row r="160">
          <cell r="G160" t="str">
            <v>2020-11-06-15-12-41-02.egg</v>
          </cell>
          <cell r="H160" t="str">
            <v>O</v>
          </cell>
          <cell r="J160" t="str">
            <v>velo</v>
          </cell>
          <cell r="K160" t="str">
            <v>웨슬리퀘스트</v>
          </cell>
          <cell r="L160" t="str">
            <v>성산마트</v>
          </cell>
          <cell r="M160" t="str">
            <v>두유코너</v>
          </cell>
          <cell r="N160" t="str">
            <v>정제데이터</v>
          </cell>
          <cell r="O160">
            <v>301</v>
          </cell>
          <cell r="P160">
            <v>601</v>
          </cell>
          <cell r="Q160">
            <v>301</v>
          </cell>
          <cell r="R160">
            <v>5</v>
          </cell>
          <cell r="S160">
            <v>4.8</v>
          </cell>
        </row>
        <row r="161">
          <cell r="G161" t="str">
            <v>2020-11-07-15-38-08-01.egg</v>
          </cell>
          <cell r="H161" t="str">
            <v>O</v>
          </cell>
          <cell r="J161" t="str">
            <v>velo</v>
          </cell>
          <cell r="K161" t="str">
            <v>웨슬리퀘스트</v>
          </cell>
          <cell r="L161" t="str">
            <v>토이플러스</v>
          </cell>
          <cell r="M161" t="str">
            <v>계산대앞</v>
          </cell>
          <cell r="N161" t="str">
            <v>정제데이터</v>
          </cell>
          <cell r="O161">
            <v>0</v>
          </cell>
          <cell r="P161">
            <v>204</v>
          </cell>
          <cell r="Q161">
            <v>205</v>
          </cell>
          <cell r="R161">
            <v>3.4</v>
          </cell>
          <cell r="S161">
            <v>3.3</v>
          </cell>
          <cell r="T161">
            <v>2</v>
          </cell>
          <cell r="U161">
            <v>18</v>
          </cell>
        </row>
        <row r="162">
          <cell r="G162" t="str">
            <v>2020-11-07-15-38-08-02.egg</v>
          </cell>
          <cell r="H162" t="str">
            <v>O</v>
          </cell>
          <cell r="J162" t="str">
            <v>velo</v>
          </cell>
          <cell r="K162" t="str">
            <v>웨슬리퀘스트</v>
          </cell>
          <cell r="L162" t="str">
            <v>토이플러스</v>
          </cell>
          <cell r="M162" t="str">
            <v>계산대앞</v>
          </cell>
          <cell r="N162" t="str">
            <v>정제데이터</v>
          </cell>
          <cell r="O162">
            <v>205</v>
          </cell>
          <cell r="P162">
            <v>410</v>
          </cell>
          <cell r="Q162">
            <v>206</v>
          </cell>
          <cell r="R162">
            <v>3.4</v>
          </cell>
          <cell r="S162">
            <v>3.4</v>
          </cell>
          <cell r="T162">
            <v>2</v>
          </cell>
          <cell r="U162">
            <v>18</v>
          </cell>
        </row>
        <row r="163">
          <cell r="G163" t="str">
            <v>2020-11-07-15-38-08-03.egg</v>
          </cell>
          <cell r="H163" t="str">
            <v>O</v>
          </cell>
          <cell r="J163" t="str">
            <v>velo</v>
          </cell>
          <cell r="K163" t="str">
            <v>웨슬리퀘스트</v>
          </cell>
          <cell r="L163" t="str">
            <v>토이플러스</v>
          </cell>
          <cell r="M163" t="str">
            <v>계산대앞</v>
          </cell>
          <cell r="N163" t="str">
            <v>정제데이터</v>
          </cell>
          <cell r="O163">
            <v>411</v>
          </cell>
          <cell r="P163">
            <v>602</v>
          </cell>
          <cell r="Q163">
            <v>192</v>
          </cell>
          <cell r="R163">
            <v>3.2</v>
          </cell>
          <cell r="S163">
            <v>3.1</v>
          </cell>
          <cell r="T163">
            <v>2</v>
          </cell>
          <cell r="U163">
            <v>18</v>
          </cell>
        </row>
        <row r="164">
          <cell r="G164" t="str">
            <v>2020-11-07-16-10-05-01.egg</v>
          </cell>
          <cell r="H164" t="str">
            <v>O</v>
          </cell>
          <cell r="J164" t="str">
            <v>velo</v>
          </cell>
          <cell r="K164" t="str">
            <v>웨슬리퀘스트</v>
          </cell>
          <cell r="L164" t="str">
            <v>토이플러스</v>
          </cell>
          <cell r="M164" t="str">
            <v>계산대앞</v>
          </cell>
          <cell r="N164" t="str">
            <v>정제데이터</v>
          </cell>
          <cell r="O164">
            <v>0</v>
          </cell>
          <cell r="P164">
            <v>95</v>
          </cell>
          <cell r="Q164">
            <v>96</v>
          </cell>
          <cell r="R164">
            <v>1.6</v>
          </cell>
          <cell r="S164">
            <v>1.6</v>
          </cell>
          <cell r="T164">
            <v>2</v>
          </cell>
          <cell r="U164">
            <v>18</v>
          </cell>
        </row>
        <row r="165">
          <cell r="G165" t="str">
            <v>2020-11-07-16-10-05-02.egg</v>
          </cell>
          <cell r="H165" t="str">
            <v>O</v>
          </cell>
          <cell r="J165" t="str">
            <v>velo</v>
          </cell>
          <cell r="K165" t="str">
            <v>웨슬리퀘스트</v>
          </cell>
          <cell r="L165" t="str">
            <v>토이플러스</v>
          </cell>
          <cell r="M165" t="str">
            <v>계산대앞</v>
          </cell>
          <cell r="N165" t="str">
            <v>정제데이터</v>
          </cell>
          <cell r="O165">
            <v>143</v>
          </cell>
          <cell r="P165">
            <v>380</v>
          </cell>
          <cell r="Q165">
            <v>238</v>
          </cell>
          <cell r="R165">
            <v>4</v>
          </cell>
          <cell r="S165">
            <v>3.9</v>
          </cell>
          <cell r="T165">
            <v>2</v>
          </cell>
          <cell r="U165">
            <v>18</v>
          </cell>
        </row>
        <row r="166">
          <cell r="G166" t="str">
            <v>2020-11-07-16-10-05-03.egg</v>
          </cell>
          <cell r="H166" t="str">
            <v>O</v>
          </cell>
          <cell r="J166" t="str">
            <v>velo</v>
          </cell>
          <cell r="K166" t="str">
            <v>웨슬리퀘스트</v>
          </cell>
          <cell r="L166" t="str">
            <v>토이플러스</v>
          </cell>
          <cell r="M166" t="str">
            <v>계산대앞</v>
          </cell>
          <cell r="N166" t="str">
            <v>정제데이터</v>
          </cell>
          <cell r="O166">
            <v>381</v>
          </cell>
          <cell r="P166">
            <v>602</v>
          </cell>
          <cell r="Q166">
            <v>222</v>
          </cell>
          <cell r="R166">
            <v>3.7</v>
          </cell>
          <cell r="S166">
            <v>3.7</v>
          </cell>
          <cell r="T166">
            <v>2</v>
          </cell>
          <cell r="U166">
            <v>18</v>
          </cell>
        </row>
        <row r="167">
          <cell r="G167" t="str">
            <v>2020-11-07-16-41-35-01.egg</v>
          </cell>
          <cell r="H167" t="str">
            <v>O</v>
          </cell>
          <cell r="J167" t="str">
            <v>velo</v>
          </cell>
          <cell r="K167" t="str">
            <v>웨슬리퀘스트</v>
          </cell>
          <cell r="L167" t="str">
            <v>토이플러스</v>
          </cell>
          <cell r="M167" t="str">
            <v>계산대앞</v>
          </cell>
          <cell r="N167" t="str">
            <v>정제데이터</v>
          </cell>
          <cell r="O167">
            <v>0</v>
          </cell>
          <cell r="P167">
            <v>200</v>
          </cell>
          <cell r="Q167">
            <v>201</v>
          </cell>
          <cell r="R167">
            <v>3.4</v>
          </cell>
          <cell r="S167">
            <v>3.4</v>
          </cell>
          <cell r="T167">
            <v>7</v>
          </cell>
          <cell r="U167">
            <v>16</v>
          </cell>
        </row>
        <row r="168">
          <cell r="G168" t="str">
            <v>2020-11-07-16-41-35-02.egg</v>
          </cell>
          <cell r="H168" t="str">
            <v>O</v>
          </cell>
          <cell r="J168" t="str">
            <v>velo</v>
          </cell>
          <cell r="K168" t="str">
            <v>웨슬리퀘스트</v>
          </cell>
          <cell r="L168" t="str">
            <v>토이플러스</v>
          </cell>
          <cell r="M168" t="str">
            <v>계산대앞</v>
          </cell>
          <cell r="N168" t="str">
            <v>정제데이터</v>
          </cell>
          <cell r="O168">
            <v>201</v>
          </cell>
          <cell r="P168">
            <v>400</v>
          </cell>
          <cell r="Q168">
            <v>200</v>
          </cell>
          <cell r="R168">
            <v>3.3</v>
          </cell>
          <cell r="S168">
            <v>3.3</v>
          </cell>
          <cell r="T168">
            <v>7</v>
          </cell>
          <cell r="U168">
            <v>16</v>
          </cell>
        </row>
        <row r="169">
          <cell r="G169" t="str">
            <v>2020-11-07-16-41-35-03.egg</v>
          </cell>
          <cell r="H169" t="str">
            <v>O</v>
          </cell>
          <cell r="J169" t="str">
            <v>velo</v>
          </cell>
          <cell r="K169" t="str">
            <v>웨슬리퀘스트</v>
          </cell>
          <cell r="L169" t="str">
            <v>토이플러스</v>
          </cell>
          <cell r="M169" t="str">
            <v>계산대앞</v>
          </cell>
          <cell r="N169" t="str">
            <v>정제데이터</v>
          </cell>
          <cell r="O169">
            <v>401</v>
          </cell>
          <cell r="P169">
            <v>602</v>
          </cell>
          <cell r="Q169">
            <v>202</v>
          </cell>
          <cell r="R169">
            <v>3.4</v>
          </cell>
          <cell r="S169">
            <v>3.4</v>
          </cell>
          <cell r="T169">
            <v>7</v>
          </cell>
          <cell r="U169">
            <v>16</v>
          </cell>
        </row>
        <row r="170">
          <cell r="G170" t="str">
            <v>2020-11-07-16-52-02-01.egg</v>
          </cell>
          <cell r="H170" t="str">
            <v>O</v>
          </cell>
          <cell r="J170" t="str">
            <v>velo</v>
          </cell>
          <cell r="K170" t="str">
            <v>웨슬리퀘스트</v>
          </cell>
          <cell r="L170" t="str">
            <v>토이플러스</v>
          </cell>
          <cell r="M170" t="str">
            <v>계산대앞</v>
          </cell>
          <cell r="N170" t="str">
            <v>정제데이터</v>
          </cell>
          <cell r="O170">
            <v>0</v>
          </cell>
          <cell r="P170">
            <v>200</v>
          </cell>
          <cell r="Q170">
            <v>201</v>
          </cell>
          <cell r="R170">
            <v>3.4</v>
          </cell>
          <cell r="S170">
            <v>3.4</v>
          </cell>
          <cell r="T170">
            <v>8</v>
          </cell>
          <cell r="U170">
            <v>19</v>
          </cell>
        </row>
        <row r="171">
          <cell r="G171" t="str">
            <v>2020-11-07-16-52-02-02.egg</v>
          </cell>
          <cell r="H171" t="str">
            <v>O</v>
          </cell>
          <cell r="J171" t="str">
            <v>velo</v>
          </cell>
          <cell r="K171" t="str">
            <v>웨슬리퀘스트</v>
          </cell>
          <cell r="L171" t="str">
            <v>토이플러스</v>
          </cell>
          <cell r="M171" t="str">
            <v>계산대앞</v>
          </cell>
          <cell r="N171" t="str">
            <v>정제데이터</v>
          </cell>
          <cell r="O171">
            <v>201</v>
          </cell>
          <cell r="P171">
            <v>400</v>
          </cell>
          <cell r="Q171">
            <v>200</v>
          </cell>
          <cell r="R171">
            <v>3.3</v>
          </cell>
          <cell r="S171">
            <v>3.4</v>
          </cell>
          <cell r="T171">
            <v>8</v>
          </cell>
          <cell r="U171">
            <v>19</v>
          </cell>
        </row>
        <row r="172">
          <cell r="G172" t="str">
            <v>2020-11-07-16-52-02-03.egg</v>
          </cell>
          <cell r="H172" t="str">
            <v>O</v>
          </cell>
          <cell r="J172" t="str">
            <v>velo</v>
          </cell>
          <cell r="K172" t="str">
            <v>웨슬리퀘스트</v>
          </cell>
          <cell r="L172" t="str">
            <v>토이플러스</v>
          </cell>
          <cell r="M172" t="str">
            <v>계산대앞</v>
          </cell>
          <cell r="N172" t="str">
            <v>정제데이터</v>
          </cell>
          <cell r="O172">
            <v>401</v>
          </cell>
          <cell r="P172">
            <v>590</v>
          </cell>
          <cell r="Q172">
            <v>190</v>
          </cell>
          <cell r="R172">
            <v>3.2</v>
          </cell>
          <cell r="S172">
            <v>3.2</v>
          </cell>
          <cell r="T172">
            <v>8</v>
          </cell>
          <cell r="U172">
            <v>19</v>
          </cell>
        </row>
        <row r="173">
          <cell r="G173" t="str">
            <v>2020-11-07-17-13-01-01.egg</v>
          </cell>
          <cell r="H173" t="str">
            <v>O</v>
          </cell>
          <cell r="J173" t="str">
            <v>velo</v>
          </cell>
          <cell r="K173" t="str">
            <v>웨슬리퀘스트</v>
          </cell>
          <cell r="L173" t="str">
            <v>토이플러스</v>
          </cell>
          <cell r="M173" t="str">
            <v>계산대앞</v>
          </cell>
          <cell r="N173" t="str">
            <v>정제데이터</v>
          </cell>
          <cell r="O173">
            <v>0</v>
          </cell>
          <cell r="P173">
            <v>301</v>
          </cell>
          <cell r="Q173">
            <v>302</v>
          </cell>
          <cell r="R173">
            <v>5</v>
          </cell>
        </row>
        <row r="174">
          <cell r="G174" t="str">
            <v>2020-11-07-17-13-01-02.egg</v>
          </cell>
          <cell r="H174" t="str">
            <v>O</v>
          </cell>
          <cell r="J174" t="str">
            <v>velo</v>
          </cell>
          <cell r="K174" t="str">
            <v>웨슬리퀘스트</v>
          </cell>
          <cell r="L174" t="str">
            <v>토이플러스</v>
          </cell>
          <cell r="M174" t="str">
            <v>계산대앞</v>
          </cell>
          <cell r="N174" t="str">
            <v>정제데이터</v>
          </cell>
          <cell r="O174">
            <v>302</v>
          </cell>
          <cell r="P174">
            <v>603</v>
          </cell>
          <cell r="Q174">
            <v>302</v>
          </cell>
          <cell r="R174">
            <v>5</v>
          </cell>
        </row>
        <row r="175">
          <cell r="G175" t="str">
            <v>2020-11-05-16-30-49-01.egg</v>
          </cell>
          <cell r="H175" t="str">
            <v>O</v>
          </cell>
          <cell r="J175" t="str">
            <v>velo</v>
          </cell>
          <cell r="K175" t="str">
            <v>웨슬리퀘스트</v>
          </cell>
          <cell r="L175" t="str">
            <v>성산마트</v>
          </cell>
          <cell r="M175" t="str">
            <v>두유코너</v>
          </cell>
          <cell r="N175" t="str">
            <v>정제데이터</v>
          </cell>
          <cell r="O175">
            <v>0</v>
          </cell>
          <cell r="P175">
            <v>301</v>
          </cell>
          <cell r="Q175">
            <v>302</v>
          </cell>
          <cell r="R175">
            <v>5</v>
          </cell>
          <cell r="S175">
            <v>5.0999999999999996</v>
          </cell>
        </row>
        <row r="176">
          <cell r="G176" t="str">
            <v>2020-11-05-14-58-55-01.egg</v>
          </cell>
          <cell r="H176" t="str">
            <v>X</v>
          </cell>
          <cell r="J176" t="str">
            <v>velo</v>
          </cell>
          <cell r="K176" t="str">
            <v>웨슬리퀘스트</v>
          </cell>
          <cell r="L176" t="str">
            <v>성산마트</v>
          </cell>
          <cell r="M176" t="str">
            <v>두유코너</v>
          </cell>
          <cell r="N176" t="str">
            <v>정제데이터</v>
          </cell>
          <cell r="O176">
            <v>0</v>
          </cell>
          <cell r="P176">
            <v>199</v>
          </cell>
          <cell r="Q176">
            <v>200</v>
          </cell>
          <cell r="R176">
            <v>3.3</v>
          </cell>
          <cell r="S176">
            <v>3.3</v>
          </cell>
          <cell r="T176">
            <v>2</v>
          </cell>
          <cell r="U176">
            <v>10</v>
          </cell>
          <cell r="V176" t="str">
            <v>11월 20일 가공대상에서 제외</v>
          </cell>
        </row>
        <row r="177">
          <cell r="G177" t="str">
            <v>2020-11-05-14-58-55-02.egg</v>
          </cell>
          <cell r="H177" t="str">
            <v>X</v>
          </cell>
          <cell r="J177" t="str">
            <v>velo</v>
          </cell>
          <cell r="K177" t="str">
            <v>웨슬리퀘스트</v>
          </cell>
          <cell r="L177" t="str">
            <v>성산마트</v>
          </cell>
          <cell r="M177" t="str">
            <v>두유코너</v>
          </cell>
          <cell r="N177" t="str">
            <v>정제데이터</v>
          </cell>
          <cell r="O177">
            <v>200</v>
          </cell>
          <cell r="P177">
            <v>399</v>
          </cell>
          <cell r="Q177">
            <v>200</v>
          </cell>
          <cell r="R177">
            <v>3.3</v>
          </cell>
          <cell r="S177">
            <v>3.3</v>
          </cell>
          <cell r="T177">
            <v>2</v>
          </cell>
          <cell r="U177">
            <v>10</v>
          </cell>
          <cell r="V177" t="str">
            <v>11월 20일 가공대상에서 제외</v>
          </cell>
        </row>
        <row r="178">
          <cell r="G178" t="str">
            <v>2020-11-05-14-58-55-03.egg</v>
          </cell>
          <cell r="H178" t="str">
            <v>X</v>
          </cell>
          <cell r="J178" t="str">
            <v>velo</v>
          </cell>
          <cell r="K178" t="str">
            <v>웨슬리퀘스트</v>
          </cell>
          <cell r="L178" t="str">
            <v>성산마트</v>
          </cell>
          <cell r="M178" t="str">
            <v>두유코너</v>
          </cell>
          <cell r="N178" t="str">
            <v>정제데이터</v>
          </cell>
          <cell r="O178">
            <v>400</v>
          </cell>
          <cell r="P178">
            <v>602</v>
          </cell>
          <cell r="Q178">
            <v>203</v>
          </cell>
          <cell r="R178">
            <v>3.4</v>
          </cell>
          <cell r="S178">
            <v>3.4</v>
          </cell>
          <cell r="T178">
            <v>2</v>
          </cell>
          <cell r="U178">
            <v>10</v>
          </cell>
          <cell r="V178" t="str">
            <v>11월 20일 가공대상에서 제외</v>
          </cell>
        </row>
        <row r="179">
          <cell r="G179" t="str">
            <v>2020-11-05-16-19-52-01.egg</v>
          </cell>
          <cell r="H179" t="str">
            <v>X</v>
          </cell>
          <cell r="J179" t="str">
            <v>velo</v>
          </cell>
          <cell r="K179" t="str">
            <v>웨슬리퀘스트</v>
          </cell>
          <cell r="L179" t="str">
            <v>성산마트</v>
          </cell>
          <cell r="M179" t="str">
            <v>두유코너</v>
          </cell>
          <cell r="N179" t="str">
            <v>정제데이터</v>
          </cell>
          <cell r="O179">
            <v>0</v>
          </cell>
          <cell r="P179">
            <v>200</v>
          </cell>
          <cell r="Q179">
            <v>201</v>
          </cell>
          <cell r="R179">
            <v>3.4</v>
          </cell>
          <cell r="T179">
            <v>3</v>
          </cell>
          <cell r="U179">
            <v>7</v>
          </cell>
          <cell r="V179" t="str">
            <v>11월 20일 가공대상에서 제외</v>
          </cell>
        </row>
        <row r="180">
          <cell r="G180" t="str">
            <v>2020-11-05-16-19-52-02.egg</v>
          </cell>
          <cell r="H180" t="str">
            <v>X</v>
          </cell>
          <cell r="J180" t="str">
            <v>velo</v>
          </cell>
          <cell r="K180" t="str">
            <v>웨슬리퀘스트</v>
          </cell>
          <cell r="L180" t="str">
            <v>성산마트</v>
          </cell>
          <cell r="M180" t="str">
            <v>두유코너</v>
          </cell>
          <cell r="N180" t="str">
            <v>정제데이터</v>
          </cell>
          <cell r="O180">
            <v>201</v>
          </cell>
          <cell r="P180">
            <v>401</v>
          </cell>
          <cell r="Q180">
            <v>201</v>
          </cell>
          <cell r="R180">
            <v>3.4</v>
          </cell>
          <cell r="S180">
            <v>3.4</v>
          </cell>
          <cell r="T180">
            <v>2</v>
          </cell>
          <cell r="U180">
            <v>7</v>
          </cell>
          <cell r="V180" t="str">
            <v>11월 20일 가공대상에서 제외</v>
          </cell>
        </row>
        <row r="181">
          <cell r="G181" t="str">
            <v>2020-11-05-16-19-52-03.egg</v>
          </cell>
          <cell r="H181" t="str">
            <v>X</v>
          </cell>
          <cell r="J181" t="str">
            <v>velo</v>
          </cell>
          <cell r="K181" t="str">
            <v>웨슬리퀘스트</v>
          </cell>
          <cell r="L181" t="str">
            <v>성산마트</v>
          </cell>
          <cell r="M181" t="str">
            <v>두유코너</v>
          </cell>
          <cell r="N181" t="str">
            <v>정제데이터</v>
          </cell>
          <cell r="O181">
            <v>402</v>
          </cell>
          <cell r="P181">
            <v>586</v>
          </cell>
          <cell r="Q181">
            <v>185</v>
          </cell>
          <cell r="R181">
            <v>3.1</v>
          </cell>
          <cell r="T181">
            <v>2</v>
          </cell>
          <cell r="U181">
            <v>8</v>
          </cell>
          <cell r="V181" t="str">
            <v>11월 20일 가공대상에서 제외</v>
          </cell>
        </row>
        <row r="182">
          <cell r="G182" t="str">
            <v>2020-11-05-16-30-49-02.egg</v>
          </cell>
          <cell r="H182" t="str">
            <v>O</v>
          </cell>
          <cell r="J182" t="str">
            <v>velo</v>
          </cell>
          <cell r="K182" t="str">
            <v>웨슬리퀘스트</v>
          </cell>
          <cell r="L182" t="str">
            <v>성산마트</v>
          </cell>
          <cell r="M182" t="str">
            <v>두유코너</v>
          </cell>
          <cell r="N182" t="str">
            <v>정제데이터</v>
          </cell>
          <cell r="O182">
            <v>302</v>
          </cell>
          <cell r="P182">
            <v>603</v>
          </cell>
          <cell r="Q182">
            <v>302</v>
          </cell>
          <cell r="R182">
            <v>5</v>
          </cell>
          <cell r="S182">
            <v>5.0999999999999996</v>
          </cell>
        </row>
        <row r="183">
          <cell r="G183" t="str">
            <v>2020-11-05-16-52-11-01.egg</v>
          </cell>
          <cell r="H183" t="str">
            <v>O</v>
          </cell>
          <cell r="J183" t="str">
            <v>velo</v>
          </cell>
          <cell r="K183" t="str">
            <v>웨슬리퀘스트</v>
          </cell>
          <cell r="L183" t="str">
            <v>성산마트</v>
          </cell>
          <cell r="M183" t="str">
            <v>두유코너</v>
          </cell>
          <cell r="N183" t="str">
            <v>정제데이터</v>
          </cell>
          <cell r="O183">
            <v>0</v>
          </cell>
          <cell r="P183">
            <v>200</v>
          </cell>
          <cell r="Q183">
            <v>201</v>
          </cell>
          <cell r="R183">
            <v>3.4</v>
          </cell>
          <cell r="S183">
            <v>3.6</v>
          </cell>
          <cell r="T183">
            <v>3</v>
          </cell>
          <cell r="U183">
            <v>9</v>
          </cell>
        </row>
        <row r="184">
          <cell r="G184" t="str">
            <v>2020-11-05-16-52-11-02.egg</v>
          </cell>
          <cell r="H184" t="str">
            <v>O</v>
          </cell>
          <cell r="J184" t="str">
            <v>velo</v>
          </cell>
          <cell r="K184" t="str">
            <v>웨슬리퀘스트</v>
          </cell>
          <cell r="L184" t="str">
            <v>성산마트</v>
          </cell>
          <cell r="M184" t="str">
            <v>두유코너</v>
          </cell>
          <cell r="N184" t="str">
            <v>정제데이터</v>
          </cell>
          <cell r="O184">
            <v>201</v>
          </cell>
          <cell r="P184">
            <v>400</v>
          </cell>
          <cell r="Q184">
            <v>200</v>
          </cell>
          <cell r="R184">
            <v>3.3</v>
          </cell>
          <cell r="S184">
            <v>3.6</v>
          </cell>
          <cell r="T184">
            <v>3</v>
          </cell>
          <cell r="U184">
            <v>9</v>
          </cell>
        </row>
        <row r="185">
          <cell r="G185" t="str">
            <v>2020-11-05-16-52-11-03.egg</v>
          </cell>
          <cell r="H185" t="str">
            <v>O</v>
          </cell>
          <cell r="J185" t="str">
            <v>velo</v>
          </cell>
          <cell r="K185" t="str">
            <v>웨슬리퀘스트</v>
          </cell>
          <cell r="L185" t="str">
            <v>성산마트</v>
          </cell>
          <cell r="M185" t="str">
            <v>두유코너</v>
          </cell>
          <cell r="N185" t="str">
            <v>정제데이터</v>
          </cell>
          <cell r="O185">
            <v>401</v>
          </cell>
          <cell r="P185">
            <v>603</v>
          </cell>
          <cell r="Q185">
            <v>203</v>
          </cell>
          <cell r="R185">
            <v>3.4</v>
          </cell>
          <cell r="S185">
            <v>3.6</v>
          </cell>
          <cell r="T185">
            <v>3</v>
          </cell>
          <cell r="U185">
            <v>9</v>
          </cell>
        </row>
        <row r="186">
          <cell r="G186" t="str">
            <v>.egg</v>
          </cell>
          <cell r="H186" t="str">
            <v>X</v>
          </cell>
          <cell r="J186" t="str">
            <v>velo</v>
          </cell>
          <cell r="K186" t="str">
            <v>웨슬리퀘스트</v>
          </cell>
          <cell r="L186" t="str">
            <v>테스트베드</v>
          </cell>
          <cell r="M186" t="str">
            <v>테스트베드</v>
          </cell>
          <cell r="N186" t="str">
            <v>정제데이터</v>
          </cell>
        </row>
        <row r="187">
          <cell r="G187" t="str">
            <v>2020-10-19-13-30-30-01.egg</v>
          </cell>
          <cell r="H187" t="str">
            <v>X</v>
          </cell>
          <cell r="J187" t="str">
            <v>velo</v>
          </cell>
          <cell r="K187" t="str">
            <v>웨슬리퀘스트</v>
          </cell>
          <cell r="L187" t="str">
            <v>테스트베드</v>
          </cell>
          <cell r="M187" t="str">
            <v>테스트베드</v>
          </cell>
          <cell r="N187" t="str">
            <v>정제데이터</v>
          </cell>
          <cell r="O187">
            <v>0</v>
          </cell>
          <cell r="P187">
            <v>201</v>
          </cell>
          <cell r="Q187">
            <v>202</v>
          </cell>
          <cell r="R187">
            <v>3.4</v>
          </cell>
          <cell r="S187">
            <v>3.2</v>
          </cell>
        </row>
        <row r="188">
          <cell r="G188" t="str">
            <v>2020-10-19-13-30-30-02.egg</v>
          </cell>
          <cell r="H188" t="str">
            <v>X</v>
          </cell>
          <cell r="J188" t="str">
            <v>velo</v>
          </cell>
          <cell r="K188" t="str">
            <v>웨슬리퀘스트</v>
          </cell>
          <cell r="L188" t="str">
            <v>테스트베드</v>
          </cell>
          <cell r="M188" t="str">
            <v>테스트베드</v>
          </cell>
          <cell r="N188" t="str">
            <v>정제데이터</v>
          </cell>
          <cell r="O188">
            <v>202</v>
          </cell>
          <cell r="P188">
            <v>407</v>
          </cell>
          <cell r="Q188">
            <v>206</v>
          </cell>
          <cell r="R188">
            <v>3.4</v>
          </cell>
          <cell r="S188">
            <v>3.3</v>
          </cell>
        </row>
        <row r="189">
          <cell r="G189" t="str">
            <v>2020-10-19-13-30-30-03.egg</v>
          </cell>
          <cell r="H189" t="str">
            <v>X</v>
          </cell>
          <cell r="J189" t="str">
            <v>velo</v>
          </cell>
          <cell r="K189" t="str">
            <v>웨슬리퀘스트</v>
          </cell>
          <cell r="L189" t="str">
            <v>테스트베드</v>
          </cell>
          <cell r="M189" t="str">
            <v>테스트베드</v>
          </cell>
          <cell r="N189" t="str">
            <v>정제데이터</v>
          </cell>
          <cell r="O189">
            <v>408</v>
          </cell>
          <cell r="P189">
            <v>613</v>
          </cell>
          <cell r="Q189">
            <v>206</v>
          </cell>
          <cell r="R189">
            <v>3.4</v>
          </cell>
          <cell r="S189">
            <v>3.3</v>
          </cell>
        </row>
        <row r="190">
          <cell r="G190" t="str">
            <v>2020-10-19-13-43-30-01.egg</v>
          </cell>
          <cell r="H190" t="str">
            <v>X</v>
          </cell>
          <cell r="J190" t="str">
            <v>velo</v>
          </cell>
          <cell r="K190" t="str">
            <v>웨슬리퀘스트</v>
          </cell>
          <cell r="L190" t="str">
            <v>테스트베드</v>
          </cell>
          <cell r="M190" t="str">
            <v>테스트베드</v>
          </cell>
          <cell r="N190" t="str">
            <v>정제데이터</v>
          </cell>
          <cell r="O190">
            <v>0</v>
          </cell>
          <cell r="P190">
            <v>258</v>
          </cell>
          <cell r="Q190">
            <v>259</v>
          </cell>
          <cell r="R190">
            <v>4.3</v>
          </cell>
          <cell r="S190">
            <v>4.0999999999999996</v>
          </cell>
        </row>
        <row r="191">
          <cell r="G191" t="str">
            <v>2020-10-19-13-43-30-02.egg</v>
          </cell>
          <cell r="H191" t="str">
            <v>X</v>
          </cell>
          <cell r="J191" t="str">
            <v>velo</v>
          </cell>
          <cell r="K191" t="str">
            <v>웨슬리퀘스트</v>
          </cell>
          <cell r="L191" t="str">
            <v>테스트베드</v>
          </cell>
          <cell r="M191" t="str">
            <v>테스트베드</v>
          </cell>
          <cell r="N191" t="str">
            <v>정제데이터</v>
          </cell>
          <cell r="O191">
            <v>259</v>
          </cell>
          <cell r="P191">
            <v>517</v>
          </cell>
          <cell r="Q191">
            <v>259</v>
          </cell>
          <cell r="R191">
            <v>4.3</v>
          </cell>
          <cell r="S191">
            <v>4.2</v>
          </cell>
        </row>
        <row r="192">
          <cell r="G192" t="str">
            <v>2020-10-19-09-25-49-01.egg</v>
          </cell>
          <cell r="H192" t="str">
            <v>X</v>
          </cell>
          <cell r="J192" t="str">
            <v>velo</v>
          </cell>
          <cell r="K192" t="str">
            <v>웨슬리퀘스트</v>
          </cell>
          <cell r="L192" t="str">
            <v>테스트베드</v>
          </cell>
          <cell r="M192" t="str">
            <v>테스트베드</v>
          </cell>
          <cell r="N192" t="str">
            <v>정제데이터</v>
          </cell>
          <cell r="O192">
            <v>0</v>
          </cell>
          <cell r="P192">
            <v>200</v>
          </cell>
          <cell r="Q192">
            <v>201</v>
          </cell>
          <cell r="R192">
            <v>3.4</v>
          </cell>
          <cell r="S192">
            <v>3.5</v>
          </cell>
        </row>
        <row r="193">
          <cell r="G193" t="str">
            <v>2020-10-19-09-25-49-02.egg</v>
          </cell>
          <cell r="H193" t="str">
            <v>X</v>
          </cell>
          <cell r="J193" t="str">
            <v>velo</v>
          </cell>
          <cell r="K193" t="str">
            <v>웨슬리퀘스트</v>
          </cell>
          <cell r="L193" t="str">
            <v>테스트베드</v>
          </cell>
          <cell r="M193" t="str">
            <v>테스트베드</v>
          </cell>
          <cell r="N193" t="str">
            <v>정제데이터</v>
          </cell>
          <cell r="O193">
            <v>201</v>
          </cell>
          <cell r="P193">
            <v>400</v>
          </cell>
          <cell r="Q193">
            <v>200</v>
          </cell>
          <cell r="R193">
            <v>3.3</v>
          </cell>
          <cell r="S193">
            <v>3.5</v>
          </cell>
        </row>
        <row r="194">
          <cell r="G194" t="str">
            <v>2020-10-19-09-25-49-03.egg</v>
          </cell>
          <cell r="H194" t="str">
            <v>X</v>
          </cell>
          <cell r="J194" t="str">
            <v>velo</v>
          </cell>
          <cell r="K194" t="str">
            <v>웨슬리퀘스트</v>
          </cell>
          <cell r="L194" t="str">
            <v>테스트베드</v>
          </cell>
          <cell r="M194" t="str">
            <v>테스트베드</v>
          </cell>
          <cell r="N194" t="str">
            <v>정제데이터</v>
          </cell>
          <cell r="O194">
            <v>401</v>
          </cell>
          <cell r="P194">
            <v>603</v>
          </cell>
          <cell r="Q194">
            <v>203</v>
          </cell>
          <cell r="R194">
            <v>3.4</v>
          </cell>
          <cell r="S194">
            <v>3.5</v>
          </cell>
        </row>
        <row r="195">
          <cell r="G195" t="str">
            <v>2020-10-19-09-45-21-01.egg</v>
          </cell>
          <cell r="H195" t="str">
            <v>X</v>
          </cell>
          <cell r="J195" t="str">
            <v>velo</v>
          </cell>
          <cell r="K195" t="str">
            <v>웨슬리퀘스트</v>
          </cell>
          <cell r="L195" t="str">
            <v>테스트베드</v>
          </cell>
          <cell r="M195" t="str">
            <v>테스트베드</v>
          </cell>
          <cell r="N195" t="str">
            <v>정제데이터</v>
          </cell>
          <cell r="O195">
            <v>0</v>
          </cell>
          <cell r="P195">
            <v>201</v>
          </cell>
          <cell r="Q195">
            <v>202</v>
          </cell>
          <cell r="R195">
            <v>3.4</v>
          </cell>
          <cell r="S195">
            <v>3.5</v>
          </cell>
        </row>
        <row r="196">
          <cell r="G196" t="str">
            <v>2020-10-19-09-45-21-02.egg</v>
          </cell>
          <cell r="H196" t="str">
            <v>X</v>
          </cell>
          <cell r="J196" t="str">
            <v>velo</v>
          </cell>
          <cell r="K196" t="str">
            <v>웨슬리퀘스트</v>
          </cell>
          <cell r="L196" t="str">
            <v>테스트베드</v>
          </cell>
          <cell r="M196" t="str">
            <v>테스트베드</v>
          </cell>
          <cell r="N196" t="str">
            <v>정제데이터</v>
          </cell>
          <cell r="O196">
            <v>202</v>
          </cell>
          <cell r="P196">
            <v>403</v>
          </cell>
          <cell r="Q196">
            <v>202</v>
          </cell>
          <cell r="R196">
            <v>3.4</v>
          </cell>
          <cell r="S196">
            <v>3.5</v>
          </cell>
        </row>
        <row r="197">
          <cell r="G197" t="str">
            <v>2020-10-19-09-45-21-03.egg</v>
          </cell>
          <cell r="H197" t="str">
            <v>X</v>
          </cell>
          <cell r="J197" t="str">
            <v>velo</v>
          </cell>
          <cell r="K197" t="str">
            <v>웨슬리퀘스트</v>
          </cell>
          <cell r="L197" t="str">
            <v>테스트베드</v>
          </cell>
          <cell r="M197" t="str">
            <v>테스트베드</v>
          </cell>
          <cell r="N197" t="str">
            <v>정제데이터</v>
          </cell>
          <cell r="O197">
            <v>404</v>
          </cell>
          <cell r="P197">
            <v>603</v>
          </cell>
          <cell r="Q197">
            <v>200</v>
          </cell>
          <cell r="R197">
            <v>3.3</v>
          </cell>
          <cell r="S197">
            <v>3.5</v>
          </cell>
        </row>
        <row r="198">
          <cell r="G198" t="str">
            <v>2020-10-19-10-14-35-01.egg</v>
          </cell>
          <cell r="H198" t="str">
            <v>X</v>
          </cell>
          <cell r="J198" t="str">
            <v>velo</v>
          </cell>
          <cell r="K198" t="str">
            <v>웨슬리퀘스트</v>
          </cell>
          <cell r="L198" t="str">
            <v>테스트베드</v>
          </cell>
          <cell r="M198" t="str">
            <v>테스트베드</v>
          </cell>
          <cell r="N198" t="str">
            <v>정제데이터</v>
          </cell>
          <cell r="O198">
            <v>0</v>
          </cell>
          <cell r="P198">
            <v>315</v>
          </cell>
          <cell r="Q198">
            <v>316</v>
          </cell>
          <cell r="R198">
            <v>5.3</v>
          </cell>
        </row>
        <row r="199">
          <cell r="G199" t="str">
            <v>2020-10-19-10-14-35-02.egg</v>
          </cell>
          <cell r="H199" t="str">
            <v>X</v>
          </cell>
          <cell r="J199" t="str">
            <v>velo</v>
          </cell>
          <cell r="K199" t="str">
            <v>웨슬리퀘스트</v>
          </cell>
          <cell r="L199" t="str">
            <v>테스트베드</v>
          </cell>
          <cell r="M199" t="str">
            <v>테스트베드</v>
          </cell>
          <cell r="N199" t="str">
            <v>정제데이터</v>
          </cell>
          <cell r="O199">
            <v>315</v>
          </cell>
          <cell r="P199">
            <v>633</v>
          </cell>
          <cell r="Q199">
            <v>319</v>
          </cell>
          <cell r="R199">
            <v>5.3</v>
          </cell>
        </row>
        <row r="200">
          <cell r="G200" t="str">
            <v>2020-10-19-10-32-56-01.egg</v>
          </cell>
          <cell r="H200" t="str">
            <v>X</v>
          </cell>
          <cell r="J200" t="str">
            <v>velo</v>
          </cell>
          <cell r="K200" t="str">
            <v>웨슬리퀘스트</v>
          </cell>
          <cell r="L200" t="str">
            <v>테스트베드</v>
          </cell>
          <cell r="M200" t="str">
            <v>테스트베드</v>
          </cell>
          <cell r="N200" t="str">
            <v>정제데이터</v>
          </cell>
          <cell r="O200">
            <v>0</v>
          </cell>
          <cell r="P200">
            <v>301</v>
          </cell>
          <cell r="Q200">
            <v>302</v>
          </cell>
          <cell r="R200">
            <v>5</v>
          </cell>
        </row>
        <row r="201">
          <cell r="G201" t="str">
            <v>2020-10-19-10-32-56-02.egg</v>
          </cell>
          <cell r="H201" t="str">
            <v>X</v>
          </cell>
          <cell r="J201" t="str">
            <v>velo</v>
          </cell>
          <cell r="K201" t="str">
            <v>웨슬리퀘스트</v>
          </cell>
          <cell r="L201" t="str">
            <v>테스트베드</v>
          </cell>
          <cell r="M201" t="str">
            <v>테스트베드</v>
          </cell>
          <cell r="N201" t="str">
            <v>정제데이터</v>
          </cell>
          <cell r="O201">
            <v>301</v>
          </cell>
          <cell r="P201">
            <v>602</v>
          </cell>
          <cell r="Q201">
            <v>302</v>
          </cell>
          <cell r="R201">
            <v>5</v>
          </cell>
        </row>
        <row r="202">
          <cell r="G202" t="str">
            <v>2020-10-19-10-59-46-01.egg</v>
          </cell>
          <cell r="H202" t="str">
            <v>X</v>
          </cell>
          <cell r="J202" t="str">
            <v>velo</v>
          </cell>
          <cell r="K202" t="str">
            <v>웨슬리퀘스트</v>
          </cell>
          <cell r="L202" t="str">
            <v>테스트베드</v>
          </cell>
          <cell r="M202" t="str">
            <v>테스트베드</v>
          </cell>
          <cell r="N202" t="str">
            <v>정제데이터</v>
          </cell>
          <cell r="O202">
            <v>0</v>
          </cell>
          <cell r="P202">
            <v>304</v>
          </cell>
          <cell r="Q202">
            <v>305</v>
          </cell>
          <cell r="R202">
            <v>5.0999999999999996</v>
          </cell>
          <cell r="S202">
            <v>5</v>
          </cell>
        </row>
        <row r="203">
          <cell r="G203" t="str">
            <v>2020-10-19-10-59-46-02.egg</v>
          </cell>
          <cell r="H203" t="str">
            <v>X</v>
          </cell>
          <cell r="J203" t="str">
            <v>velo</v>
          </cell>
          <cell r="K203" t="str">
            <v>웨슬리퀘스트</v>
          </cell>
          <cell r="L203" t="str">
            <v>테스트베드</v>
          </cell>
          <cell r="M203" t="str">
            <v>테스트베드</v>
          </cell>
          <cell r="N203" t="str">
            <v>정제데이터</v>
          </cell>
          <cell r="O203">
            <v>305</v>
          </cell>
          <cell r="P203">
            <v>610</v>
          </cell>
          <cell r="Q203">
            <v>306</v>
          </cell>
          <cell r="R203">
            <v>5.0999999999999996</v>
          </cell>
          <cell r="S203">
            <v>5</v>
          </cell>
        </row>
        <row r="204">
          <cell r="G204" t="str">
            <v>2020-10-19-16-15-19-01.egg</v>
          </cell>
          <cell r="H204" t="str">
            <v>X</v>
          </cell>
          <cell r="J204" t="str">
            <v>velo</v>
          </cell>
          <cell r="K204" t="str">
            <v>웨슬리퀘스트</v>
          </cell>
          <cell r="L204" t="str">
            <v>테스트베드</v>
          </cell>
          <cell r="M204" t="str">
            <v>테스트베드</v>
          </cell>
          <cell r="N204" t="str">
            <v>정제데이터</v>
          </cell>
          <cell r="O204">
            <v>0</v>
          </cell>
          <cell r="P204">
            <v>203</v>
          </cell>
          <cell r="Q204">
            <v>204</v>
          </cell>
          <cell r="R204">
            <v>3.4</v>
          </cell>
        </row>
        <row r="205">
          <cell r="G205" t="str">
            <v>2020-10-19-16-15-19-02.egg</v>
          </cell>
          <cell r="H205" t="str">
            <v>X</v>
          </cell>
          <cell r="J205" t="str">
            <v>velo</v>
          </cell>
          <cell r="K205" t="str">
            <v>웨슬리퀘스트</v>
          </cell>
          <cell r="L205" t="str">
            <v>테스트베드</v>
          </cell>
          <cell r="M205" t="str">
            <v>테스트베드</v>
          </cell>
          <cell r="N205" t="str">
            <v>정제데이터</v>
          </cell>
          <cell r="O205">
            <v>204</v>
          </cell>
          <cell r="P205">
            <v>408</v>
          </cell>
          <cell r="Q205">
            <v>205</v>
          </cell>
          <cell r="R205">
            <v>3.4</v>
          </cell>
        </row>
        <row r="206">
          <cell r="G206" t="str">
            <v>2020-10-19-16-15-19-03.egg</v>
          </cell>
          <cell r="H206" t="str">
            <v>X</v>
          </cell>
          <cell r="J206" t="str">
            <v>velo</v>
          </cell>
          <cell r="K206" t="str">
            <v>웨슬리퀘스트</v>
          </cell>
          <cell r="L206" t="str">
            <v>테스트베드</v>
          </cell>
          <cell r="M206" t="str">
            <v>테스트베드</v>
          </cell>
          <cell r="N206" t="str">
            <v>정제데이터</v>
          </cell>
          <cell r="O206">
            <v>409</v>
          </cell>
          <cell r="P206">
            <v>610</v>
          </cell>
          <cell r="Q206">
            <v>202</v>
          </cell>
          <cell r="R206">
            <v>3.4</v>
          </cell>
        </row>
        <row r="207">
          <cell r="G207" t="str">
            <v>2020-10-19-16-28-32-01.egg</v>
          </cell>
          <cell r="H207" t="str">
            <v>X</v>
          </cell>
          <cell r="J207" t="str">
            <v>velo</v>
          </cell>
          <cell r="K207" t="str">
            <v>웨슬리퀘스트</v>
          </cell>
          <cell r="L207" t="str">
            <v>테스트베드</v>
          </cell>
          <cell r="M207" t="str">
            <v>테스트베드</v>
          </cell>
          <cell r="N207" t="str">
            <v>정제데이터</v>
          </cell>
          <cell r="O207">
            <v>0</v>
          </cell>
          <cell r="P207">
            <v>201</v>
          </cell>
          <cell r="Q207">
            <v>202</v>
          </cell>
          <cell r="R207">
            <v>3.4</v>
          </cell>
          <cell r="S207">
            <v>3.4</v>
          </cell>
          <cell r="T207">
            <v>2</v>
          </cell>
          <cell r="U207">
            <v>10</v>
          </cell>
        </row>
        <row r="208">
          <cell r="G208" t="str">
            <v>2020-10-19-16-28-32-02.egg</v>
          </cell>
          <cell r="H208" t="str">
            <v>X</v>
          </cell>
          <cell r="J208" t="str">
            <v>velo</v>
          </cell>
          <cell r="K208" t="str">
            <v>웨슬리퀘스트</v>
          </cell>
          <cell r="L208" t="str">
            <v>테스트베드</v>
          </cell>
          <cell r="M208" t="str">
            <v>테스트베드</v>
          </cell>
          <cell r="N208" t="str">
            <v>정제데이터</v>
          </cell>
          <cell r="O208">
            <v>202</v>
          </cell>
          <cell r="P208">
            <v>403</v>
          </cell>
          <cell r="Q208">
            <v>202</v>
          </cell>
          <cell r="R208">
            <v>3.4</v>
          </cell>
          <cell r="S208">
            <v>3.4</v>
          </cell>
          <cell r="T208">
            <v>2</v>
          </cell>
          <cell r="U208">
            <v>10</v>
          </cell>
        </row>
        <row r="209">
          <cell r="G209" t="str">
            <v>2020-10-19-16-28-32-03.egg</v>
          </cell>
          <cell r="H209" t="str">
            <v>X</v>
          </cell>
          <cell r="J209" t="str">
            <v>velo</v>
          </cell>
          <cell r="K209" t="str">
            <v>웨슬리퀘스트</v>
          </cell>
          <cell r="L209" t="str">
            <v>테스트베드</v>
          </cell>
          <cell r="M209" t="str">
            <v>테스트베드</v>
          </cell>
          <cell r="N209" t="str">
            <v>정제데이터</v>
          </cell>
          <cell r="O209">
            <v>404</v>
          </cell>
          <cell r="P209">
            <v>605</v>
          </cell>
          <cell r="Q209">
            <v>202</v>
          </cell>
          <cell r="R209">
            <v>3.4</v>
          </cell>
          <cell r="S209">
            <v>3.4</v>
          </cell>
          <cell r="T209">
            <v>2</v>
          </cell>
          <cell r="U209">
            <v>10</v>
          </cell>
        </row>
        <row r="210">
          <cell r="G210" t="str">
            <v>2020-10-19-16-40-47-01.egg</v>
          </cell>
          <cell r="H210" t="str">
            <v>X</v>
          </cell>
          <cell r="J210" t="str">
            <v>velo</v>
          </cell>
          <cell r="K210" t="str">
            <v>웨슬리퀘스트</v>
          </cell>
          <cell r="L210" t="str">
            <v>테스트베드</v>
          </cell>
          <cell r="M210" t="str">
            <v>테스트베드</v>
          </cell>
          <cell r="N210" t="str">
            <v>정제데이터</v>
          </cell>
          <cell r="O210">
            <v>0</v>
          </cell>
          <cell r="P210">
            <v>202</v>
          </cell>
          <cell r="Q210">
            <v>203</v>
          </cell>
          <cell r="R210">
            <v>3.4</v>
          </cell>
          <cell r="S210">
            <v>3.5</v>
          </cell>
          <cell r="T210">
            <v>2</v>
          </cell>
          <cell r="U210">
            <v>10</v>
          </cell>
        </row>
        <row r="211">
          <cell r="G211" t="str">
            <v>2020-10-19-16-40-47-02.egg</v>
          </cell>
          <cell r="H211" t="str">
            <v>X</v>
          </cell>
          <cell r="J211" t="str">
            <v>velo</v>
          </cell>
          <cell r="K211" t="str">
            <v>웨슬리퀘스트</v>
          </cell>
          <cell r="L211" t="str">
            <v>테스트베드</v>
          </cell>
          <cell r="M211" t="str">
            <v>테스트베드</v>
          </cell>
          <cell r="N211" t="str">
            <v>정제데이터</v>
          </cell>
          <cell r="O211">
            <v>203</v>
          </cell>
          <cell r="P211">
            <v>404</v>
          </cell>
          <cell r="Q211">
            <v>202</v>
          </cell>
          <cell r="R211">
            <v>3.4</v>
          </cell>
          <cell r="S211">
            <v>3.5</v>
          </cell>
          <cell r="T211">
            <v>2</v>
          </cell>
          <cell r="U211">
            <v>10</v>
          </cell>
        </row>
        <row r="212">
          <cell r="G212" t="str">
            <v>2020-10-19-16-40-47-03.egg</v>
          </cell>
          <cell r="H212" t="str">
            <v>X</v>
          </cell>
          <cell r="J212" t="str">
            <v>velo</v>
          </cell>
          <cell r="K212" t="str">
            <v>웨슬리퀘스트</v>
          </cell>
          <cell r="L212" t="str">
            <v>테스트베드</v>
          </cell>
          <cell r="M212" t="str">
            <v>테스트베드</v>
          </cell>
          <cell r="N212" t="str">
            <v>정제데이터</v>
          </cell>
          <cell r="O212">
            <v>405</v>
          </cell>
          <cell r="P212">
            <v>607</v>
          </cell>
          <cell r="Q212">
            <v>203</v>
          </cell>
          <cell r="R212">
            <v>3.4</v>
          </cell>
          <cell r="S212">
            <v>3.5</v>
          </cell>
          <cell r="T212">
            <v>2</v>
          </cell>
          <cell r="U212">
            <v>10</v>
          </cell>
        </row>
        <row r="213">
          <cell r="G213" t="str">
            <v>2020-10-19-17-14-34-01.egg</v>
          </cell>
          <cell r="H213" t="str">
            <v>X</v>
          </cell>
          <cell r="J213" t="str">
            <v>velo</v>
          </cell>
          <cell r="K213" t="str">
            <v>웨슬리퀘스트</v>
          </cell>
          <cell r="L213" t="str">
            <v>테스트베드</v>
          </cell>
          <cell r="M213" t="str">
            <v>테스트베드</v>
          </cell>
          <cell r="N213" t="str">
            <v>정제데이터</v>
          </cell>
          <cell r="O213">
            <v>0</v>
          </cell>
          <cell r="P213">
            <v>207</v>
          </cell>
          <cell r="Q213">
            <v>208</v>
          </cell>
          <cell r="R213">
            <v>3.5</v>
          </cell>
          <cell r="S213">
            <v>3.7</v>
          </cell>
          <cell r="T213">
            <v>2</v>
          </cell>
          <cell r="U213">
            <v>10</v>
          </cell>
        </row>
        <row r="214">
          <cell r="G214" t="str">
            <v>2020-10-19-17-14-34-02.egg</v>
          </cell>
          <cell r="H214" t="str">
            <v>X</v>
          </cell>
          <cell r="J214" t="str">
            <v>velo</v>
          </cell>
          <cell r="K214" t="str">
            <v>웨슬리퀘스트</v>
          </cell>
          <cell r="L214" t="str">
            <v>테스트베드</v>
          </cell>
          <cell r="M214" t="str">
            <v>테스트베드</v>
          </cell>
          <cell r="N214" t="str">
            <v>정제데이터</v>
          </cell>
          <cell r="O214">
            <v>208</v>
          </cell>
          <cell r="P214">
            <v>415</v>
          </cell>
          <cell r="Q214">
            <v>208</v>
          </cell>
          <cell r="R214">
            <v>3.5</v>
          </cell>
          <cell r="S214">
            <v>3.7</v>
          </cell>
          <cell r="T214">
            <v>2</v>
          </cell>
          <cell r="U214">
            <v>10</v>
          </cell>
        </row>
        <row r="215">
          <cell r="G215" t="str">
            <v>2020-10-19-17-14-34-03.egg</v>
          </cell>
          <cell r="H215" t="str">
            <v>X</v>
          </cell>
          <cell r="J215" t="str">
            <v>velo</v>
          </cell>
          <cell r="K215" t="str">
            <v>웨슬리퀘스트</v>
          </cell>
          <cell r="L215" t="str">
            <v>테스트베드</v>
          </cell>
          <cell r="M215" t="str">
            <v>테스트베드</v>
          </cell>
          <cell r="N215" t="str">
            <v>정제데이터</v>
          </cell>
          <cell r="O215">
            <v>416</v>
          </cell>
          <cell r="P215">
            <v>620</v>
          </cell>
          <cell r="Q215">
            <v>205</v>
          </cell>
          <cell r="R215">
            <v>3.4</v>
          </cell>
          <cell r="S215">
            <v>3.7</v>
          </cell>
          <cell r="T215">
            <v>2</v>
          </cell>
          <cell r="U215">
            <v>10</v>
          </cell>
        </row>
        <row r="216">
          <cell r="G216" t="str">
            <v>2020-10-20-09-35-27-01.egg</v>
          </cell>
          <cell r="H216" t="str">
            <v>X</v>
          </cell>
          <cell r="J216" t="str">
            <v>velo</v>
          </cell>
          <cell r="K216" t="str">
            <v>웨슬리퀘스트</v>
          </cell>
          <cell r="L216" t="str">
            <v>테스트베드</v>
          </cell>
          <cell r="M216" t="str">
            <v>테스트베드</v>
          </cell>
          <cell r="N216" t="str">
            <v>정제데이터</v>
          </cell>
          <cell r="O216">
            <v>0</v>
          </cell>
          <cell r="P216">
            <v>199</v>
          </cell>
          <cell r="Q216">
            <v>200</v>
          </cell>
          <cell r="R216">
            <v>3.3</v>
          </cell>
          <cell r="S216">
            <v>3.5</v>
          </cell>
          <cell r="T216">
            <v>2</v>
          </cell>
          <cell r="U216">
            <v>10</v>
          </cell>
        </row>
        <row r="217">
          <cell r="G217" t="str">
            <v>2020-10-20-09-35-27-02.egg</v>
          </cell>
          <cell r="H217" t="str">
            <v>X</v>
          </cell>
          <cell r="J217" t="str">
            <v>velo</v>
          </cell>
          <cell r="K217" t="str">
            <v>웨슬리퀘스트</v>
          </cell>
          <cell r="L217" t="str">
            <v>테스트베드</v>
          </cell>
          <cell r="M217" t="str">
            <v>테스트베드</v>
          </cell>
          <cell r="N217" t="str">
            <v>정제데이터</v>
          </cell>
          <cell r="O217">
            <v>200</v>
          </cell>
          <cell r="P217">
            <v>399</v>
          </cell>
          <cell r="Q217">
            <v>200</v>
          </cell>
          <cell r="R217">
            <v>3.3</v>
          </cell>
          <cell r="S217">
            <v>3.5</v>
          </cell>
          <cell r="T217">
            <v>2</v>
          </cell>
          <cell r="U217">
            <v>10</v>
          </cell>
        </row>
        <row r="218">
          <cell r="G218" t="str">
            <v>2020-10-20-09-35-27-03.egg</v>
          </cell>
          <cell r="H218" t="str">
            <v>X</v>
          </cell>
          <cell r="J218" t="str">
            <v>velo</v>
          </cell>
          <cell r="K218" t="str">
            <v>웨슬리퀘스트</v>
          </cell>
          <cell r="L218" t="str">
            <v>테스트베드</v>
          </cell>
          <cell r="M218" t="str">
            <v>테스트베드</v>
          </cell>
          <cell r="N218" t="str">
            <v>정제데이터</v>
          </cell>
          <cell r="O218">
            <v>400</v>
          </cell>
          <cell r="P218">
            <v>597</v>
          </cell>
          <cell r="Q218">
            <v>198</v>
          </cell>
          <cell r="R218">
            <v>3.3</v>
          </cell>
          <cell r="S218">
            <v>3.5</v>
          </cell>
          <cell r="T218">
            <v>2</v>
          </cell>
          <cell r="U218">
            <v>10</v>
          </cell>
        </row>
        <row r="219">
          <cell r="G219" t="str">
            <v>2020-10-20-09-47-06-01.egg</v>
          </cell>
          <cell r="H219" t="str">
            <v>X</v>
          </cell>
          <cell r="J219" t="str">
            <v>velo</v>
          </cell>
          <cell r="K219" t="str">
            <v>웨슬리퀘스트</v>
          </cell>
          <cell r="L219" t="str">
            <v>테스트베드</v>
          </cell>
          <cell r="M219" t="str">
            <v>테스트베드</v>
          </cell>
          <cell r="N219" t="str">
            <v>정제데이터</v>
          </cell>
          <cell r="O219">
            <v>0</v>
          </cell>
          <cell r="P219">
            <v>304</v>
          </cell>
          <cell r="Q219">
            <v>305</v>
          </cell>
          <cell r="R219">
            <v>5.0999999999999996</v>
          </cell>
          <cell r="S219">
            <v>5</v>
          </cell>
        </row>
        <row r="220">
          <cell r="G220" t="str">
            <v>2020-10-20-09-47-06-02.egg</v>
          </cell>
          <cell r="H220" t="str">
            <v>X</v>
          </cell>
          <cell r="J220" t="str">
            <v>velo</v>
          </cell>
          <cell r="K220" t="str">
            <v>웨슬리퀘스트</v>
          </cell>
          <cell r="L220" t="str">
            <v>테스트베드</v>
          </cell>
          <cell r="M220" t="str">
            <v>테스트베드</v>
          </cell>
          <cell r="N220" t="str">
            <v>정제데이터</v>
          </cell>
          <cell r="O220">
            <v>305</v>
          </cell>
          <cell r="P220">
            <v>610</v>
          </cell>
          <cell r="Q220">
            <v>306</v>
          </cell>
          <cell r="R220">
            <v>5.0999999999999996</v>
          </cell>
          <cell r="S220">
            <v>5</v>
          </cell>
        </row>
        <row r="221">
          <cell r="G221" t="str">
            <v>2020-10-26-10-25-22-01.egg</v>
          </cell>
          <cell r="H221" t="str">
            <v>O</v>
          </cell>
          <cell r="J221" t="str">
            <v>velo</v>
          </cell>
          <cell r="K221" t="str">
            <v>웨슬리퀘스트</v>
          </cell>
          <cell r="L221" t="str">
            <v>테스트베드</v>
          </cell>
          <cell r="M221" t="str">
            <v>테스트베드</v>
          </cell>
          <cell r="N221" t="str">
            <v>정제데이터</v>
          </cell>
          <cell r="O221">
            <v>0</v>
          </cell>
          <cell r="P221">
            <v>299</v>
          </cell>
          <cell r="Q221">
            <v>300</v>
          </cell>
          <cell r="R221">
            <v>5</v>
          </cell>
        </row>
        <row r="222">
          <cell r="G222" t="str">
            <v>2020-10-26-10-25-22-02.egg</v>
          </cell>
          <cell r="H222" t="str">
            <v>O</v>
          </cell>
          <cell r="J222" t="str">
            <v>velo</v>
          </cell>
          <cell r="K222" t="str">
            <v>웨슬리퀘스트</v>
          </cell>
          <cell r="L222" t="str">
            <v>테스트베드</v>
          </cell>
          <cell r="M222" t="str">
            <v>테스트베드</v>
          </cell>
          <cell r="N222" t="str">
            <v>정제데이터</v>
          </cell>
          <cell r="O222">
            <v>300</v>
          </cell>
          <cell r="P222">
            <v>600</v>
          </cell>
          <cell r="Q222">
            <v>301</v>
          </cell>
          <cell r="R222">
            <v>5</v>
          </cell>
        </row>
        <row r="223">
          <cell r="G223" t="str">
            <v>2020-10-26-10-49-24-01.egg</v>
          </cell>
          <cell r="H223" t="str">
            <v>O</v>
          </cell>
          <cell r="J223" t="str">
            <v>velo</v>
          </cell>
          <cell r="K223" t="str">
            <v>웨슬리퀘스트</v>
          </cell>
          <cell r="L223" t="str">
            <v>테스트베드</v>
          </cell>
          <cell r="M223" t="str">
            <v>테스트베드</v>
          </cell>
          <cell r="N223" t="str">
            <v>정제데이터</v>
          </cell>
          <cell r="O223">
            <v>0</v>
          </cell>
          <cell r="P223">
            <v>299</v>
          </cell>
          <cell r="Q223">
            <v>300</v>
          </cell>
          <cell r="R223">
            <v>5</v>
          </cell>
        </row>
        <row r="224">
          <cell r="G224" t="str">
            <v>2020-10-26-10-49-24-02.egg</v>
          </cell>
          <cell r="H224" t="str">
            <v>O</v>
          </cell>
          <cell r="J224" t="str">
            <v>velo</v>
          </cell>
          <cell r="K224" t="str">
            <v>웨슬리퀘스트</v>
          </cell>
          <cell r="L224" t="str">
            <v>테스트베드</v>
          </cell>
          <cell r="M224" t="str">
            <v>테스트베드</v>
          </cell>
          <cell r="N224" t="str">
            <v>정제데이터</v>
          </cell>
          <cell r="O224">
            <v>300</v>
          </cell>
          <cell r="P224">
            <v>600</v>
          </cell>
          <cell r="Q224">
            <v>301</v>
          </cell>
          <cell r="R224">
            <v>5</v>
          </cell>
        </row>
        <row r="225">
          <cell r="G225" t="str">
            <v>2020-11-08-13-04-49-01.egg</v>
          </cell>
          <cell r="H225" t="str">
            <v>O</v>
          </cell>
          <cell r="J225" t="str">
            <v>velo</v>
          </cell>
          <cell r="K225" t="str">
            <v>웨슬리퀘스트</v>
          </cell>
          <cell r="L225" t="str">
            <v>토이플러스</v>
          </cell>
          <cell r="M225" t="str">
            <v>계산대앞</v>
          </cell>
          <cell r="N225" t="str">
            <v>정제데이터</v>
          </cell>
          <cell r="O225">
            <v>0</v>
          </cell>
          <cell r="P225">
            <v>300</v>
          </cell>
          <cell r="Q225">
            <v>301</v>
          </cell>
          <cell r="R225">
            <v>5</v>
          </cell>
          <cell r="S225">
            <v>5.0999999999999996</v>
          </cell>
        </row>
        <row r="226">
          <cell r="G226" t="str">
            <v>2020-11-08-13-04-49-02.egg</v>
          </cell>
          <cell r="H226" t="str">
            <v>O</v>
          </cell>
          <cell r="J226" t="str">
            <v>velo</v>
          </cell>
          <cell r="K226" t="str">
            <v>웨슬리퀘스트</v>
          </cell>
          <cell r="L226" t="str">
            <v>토이플러스</v>
          </cell>
          <cell r="M226" t="str">
            <v>계산대앞</v>
          </cell>
          <cell r="N226" t="str">
            <v>정제데이터</v>
          </cell>
          <cell r="O226">
            <v>301</v>
          </cell>
          <cell r="P226">
            <v>601</v>
          </cell>
          <cell r="Q226">
            <v>301</v>
          </cell>
          <cell r="R226">
            <v>5</v>
          </cell>
          <cell r="S226">
            <v>5.0999999999999996</v>
          </cell>
        </row>
        <row r="227">
          <cell r="G227" t="str">
            <v>2020-11-08-18-10-17-01.egg</v>
          </cell>
          <cell r="H227" t="str">
            <v>O</v>
          </cell>
          <cell r="J227" t="str">
            <v>velo</v>
          </cell>
          <cell r="K227" t="str">
            <v>웨슬리퀘스트</v>
          </cell>
          <cell r="L227" t="str">
            <v>토이플러스</v>
          </cell>
          <cell r="M227" t="str">
            <v>계산대앞</v>
          </cell>
          <cell r="N227" t="str">
            <v>정제데이터</v>
          </cell>
          <cell r="O227">
            <v>0</v>
          </cell>
          <cell r="P227">
            <v>300</v>
          </cell>
          <cell r="Q227">
            <v>301</v>
          </cell>
          <cell r="R227">
            <v>5</v>
          </cell>
        </row>
        <row r="228">
          <cell r="G228" t="str">
            <v>2020-11-08-18-10-17-02.egg</v>
          </cell>
          <cell r="H228" t="str">
            <v>O</v>
          </cell>
          <cell r="J228" t="str">
            <v>velo</v>
          </cell>
          <cell r="K228" t="str">
            <v>웨슬리퀘스트</v>
          </cell>
          <cell r="L228" t="str">
            <v>토이플러스</v>
          </cell>
          <cell r="M228" t="str">
            <v>계산대앞</v>
          </cell>
          <cell r="N228" t="str">
            <v>정제데이터</v>
          </cell>
          <cell r="O228">
            <v>301</v>
          </cell>
          <cell r="P228">
            <v>601</v>
          </cell>
          <cell r="Q228">
            <v>301</v>
          </cell>
          <cell r="R228">
            <v>5</v>
          </cell>
        </row>
        <row r="229">
          <cell r="G229" t="str">
            <v>2020-11-08-16-05-58-01.egg</v>
          </cell>
          <cell r="H229" t="str">
            <v>O</v>
          </cell>
          <cell r="J229" t="str">
            <v>velo</v>
          </cell>
          <cell r="K229" t="str">
            <v>웨슬리퀘스트</v>
          </cell>
          <cell r="L229" t="str">
            <v>토이플러스</v>
          </cell>
          <cell r="M229" t="str">
            <v>계산대앞</v>
          </cell>
          <cell r="N229" t="str">
            <v>정제데이터</v>
          </cell>
          <cell r="O229">
            <v>0</v>
          </cell>
          <cell r="P229">
            <v>300</v>
          </cell>
          <cell r="Q229">
            <v>301</v>
          </cell>
          <cell r="R229">
            <v>5</v>
          </cell>
        </row>
        <row r="230">
          <cell r="G230" t="str">
            <v>2020-11-08-16-05-58-02.egg</v>
          </cell>
          <cell r="H230" t="str">
            <v>O</v>
          </cell>
          <cell r="J230" t="str">
            <v>velo</v>
          </cell>
          <cell r="K230" t="str">
            <v>웨슬리퀘스트</v>
          </cell>
          <cell r="L230" t="str">
            <v>토이플러스</v>
          </cell>
          <cell r="M230" t="str">
            <v>계산대앞</v>
          </cell>
          <cell r="N230" t="str">
            <v>정제데이터</v>
          </cell>
          <cell r="O230">
            <v>301</v>
          </cell>
          <cell r="P230">
            <v>601</v>
          </cell>
          <cell r="Q230">
            <v>301</v>
          </cell>
          <cell r="R230">
            <v>5</v>
          </cell>
        </row>
        <row r="231">
          <cell r="G231" t="str">
            <v>2020-11-08-16-57-59-01.egg</v>
          </cell>
          <cell r="H231" t="str">
            <v>O</v>
          </cell>
          <cell r="J231" t="str">
            <v>velo</v>
          </cell>
          <cell r="K231" t="str">
            <v>웨슬리퀘스트</v>
          </cell>
          <cell r="L231" t="str">
            <v>토이플러스</v>
          </cell>
          <cell r="M231" t="str">
            <v>계산대앞</v>
          </cell>
          <cell r="N231" t="str">
            <v>정제데이터</v>
          </cell>
          <cell r="O231">
            <v>0</v>
          </cell>
          <cell r="P231">
            <v>300</v>
          </cell>
          <cell r="Q231">
            <v>301</v>
          </cell>
          <cell r="R231">
            <v>5</v>
          </cell>
        </row>
        <row r="232">
          <cell r="G232" t="str">
            <v>2020-11-08-16-57-59-02.egg</v>
          </cell>
          <cell r="H232" t="str">
            <v>O</v>
          </cell>
          <cell r="J232" t="str">
            <v>velo</v>
          </cell>
          <cell r="K232" t="str">
            <v>웨슬리퀘스트</v>
          </cell>
          <cell r="L232" t="str">
            <v>토이플러스</v>
          </cell>
          <cell r="M232" t="str">
            <v>계산대앞</v>
          </cell>
          <cell r="N232" t="str">
            <v>정제데이터</v>
          </cell>
          <cell r="O232">
            <v>301</v>
          </cell>
          <cell r="P232">
            <v>601</v>
          </cell>
          <cell r="Q232">
            <v>301</v>
          </cell>
          <cell r="R232">
            <v>5</v>
          </cell>
        </row>
        <row r="233">
          <cell r="G233" t="str">
            <v>2020-10-19-10-46-32-01.egg</v>
          </cell>
          <cell r="H233" t="str">
            <v>X</v>
          </cell>
          <cell r="J233" t="str">
            <v>velo</v>
          </cell>
          <cell r="K233" t="str">
            <v>웨슬리퀘스트</v>
          </cell>
          <cell r="L233" t="str">
            <v>테스트베드</v>
          </cell>
          <cell r="M233" t="str">
            <v>테스트베드</v>
          </cell>
          <cell r="N233" t="str">
            <v>정제데이터</v>
          </cell>
          <cell r="O233">
            <v>0</v>
          </cell>
          <cell r="P233">
            <v>300</v>
          </cell>
          <cell r="Q233">
            <v>301</v>
          </cell>
          <cell r="R233">
            <v>5</v>
          </cell>
          <cell r="S233">
            <v>5.3</v>
          </cell>
        </row>
        <row r="234">
          <cell r="G234" t="str">
            <v>2020-10-19-10-46-32-02.egg</v>
          </cell>
          <cell r="H234" t="str">
            <v>X</v>
          </cell>
          <cell r="J234" t="str">
            <v>velo</v>
          </cell>
          <cell r="K234" t="str">
            <v>웨슬리퀘스트</v>
          </cell>
          <cell r="L234" t="str">
            <v>테스트베드</v>
          </cell>
          <cell r="M234" t="str">
            <v>테스트베드</v>
          </cell>
          <cell r="N234" t="str">
            <v>정제데이터</v>
          </cell>
          <cell r="O234">
            <v>301</v>
          </cell>
          <cell r="P234">
            <v>601</v>
          </cell>
          <cell r="Q234">
            <v>301</v>
          </cell>
          <cell r="R234">
            <v>5</v>
          </cell>
          <cell r="S234">
            <v>5.3</v>
          </cell>
        </row>
        <row r="235">
          <cell r="G235" t="str">
            <v>2020-11-08-18-00-03-01.egg</v>
          </cell>
          <cell r="H235" t="str">
            <v>O</v>
          </cell>
          <cell r="J235" t="str">
            <v>velo</v>
          </cell>
          <cell r="K235" t="str">
            <v>웨슬리퀘스트</v>
          </cell>
          <cell r="L235" t="str">
            <v>토이플러스</v>
          </cell>
          <cell r="M235" t="str">
            <v>계산대앞</v>
          </cell>
          <cell r="N235" t="str">
            <v>정제데이터</v>
          </cell>
          <cell r="O235">
            <v>0</v>
          </cell>
          <cell r="P235">
            <v>300</v>
          </cell>
          <cell r="Q235">
            <v>301</v>
          </cell>
          <cell r="R235">
            <v>5</v>
          </cell>
        </row>
        <row r="236">
          <cell r="G236" t="str">
            <v>2020-11-08-18-00-03-02.egg</v>
          </cell>
          <cell r="H236" t="str">
            <v>O</v>
          </cell>
          <cell r="J236" t="str">
            <v>velo</v>
          </cell>
          <cell r="K236" t="str">
            <v>웨슬리퀘스트</v>
          </cell>
          <cell r="L236" t="str">
            <v>토이플러스</v>
          </cell>
          <cell r="M236" t="str">
            <v>계산대앞</v>
          </cell>
          <cell r="N236" t="str">
            <v>정제데이터</v>
          </cell>
          <cell r="O236">
            <v>301</v>
          </cell>
          <cell r="P236">
            <v>601</v>
          </cell>
          <cell r="Q236">
            <v>301</v>
          </cell>
          <cell r="R236">
            <v>5</v>
          </cell>
        </row>
        <row r="237">
          <cell r="G237" t="str">
            <v>2020-11-08-14-11-29-01.egg</v>
          </cell>
          <cell r="H237" t="str">
            <v>O</v>
          </cell>
          <cell r="J237" t="str">
            <v>velo</v>
          </cell>
          <cell r="K237" t="str">
            <v>웨슬리퀘스트</v>
          </cell>
          <cell r="L237" t="str">
            <v>토이플러스</v>
          </cell>
          <cell r="M237" t="str">
            <v>계산대앞</v>
          </cell>
          <cell r="N237" t="str">
            <v>정제데이터</v>
          </cell>
          <cell r="O237">
            <v>0</v>
          </cell>
          <cell r="P237">
            <v>300</v>
          </cell>
          <cell r="Q237">
            <v>301</v>
          </cell>
          <cell r="R237">
            <v>5</v>
          </cell>
          <cell r="T237">
            <v>4</v>
          </cell>
          <cell r="U237">
            <v>15</v>
          </cell>
        </row>
        <row r="238">
          <cell r="G238" t="str">
            <v>2020-11-08-14-11-29-02.egg</v>
          </cell>
          <cell r="H238" t="str">
            <v>O</v>
          </cell>
          <cell r="J238" t="str">
            <v>velo</v>
          </cell>
          <cell r="K238" t="str">
            <v>웨슬리퀘스트</v>
          </cell>
          <cell r="L238" t="str">
            <v>토이플러스</v>
          </cell>
          <cell r="M238" t="str">
            <v>계산대앞</v>
          </cell>
          <cell r="N238" t="str">
            <v>정제데이터</v>
          </cell>
          <cell r="O238">
            <v>301</v>
          </cell>
          <cell r="P238">
            <v>602</v>
          </cell>
          <cell r="Q238">
            <v>302</v>
          </cell>
          <cell r="R238">
            <v>5</v>
          </cell>
        </row>
        <row r="239">
          <cell r="G239" t="str">
            <v>.egg</v>
          </cell>
          <cell r="H239" t="str">
            <v>X</v>
          </cell>
          <cell r="J239" t="str">
            <v>velo</v>
          </cell>
          <cell r="K239" t="str">
            <v>웨슬리퀘스트</v>
          </cell>
          <cell r="L239" t="str">
            <v>테스트베드</v>
          </cell>
          <cell r="M239" t="str">
            <v>테스트베드</v>
          </cell>
          <cell r="N239" t="str">
            <v>정제데이터</v>
          </cell>
        </row>
        <row r="240">
          <cell r="G240" t="str">
            <v>.egg</v>
          </cell>
          <cell r="H240" t="str">
            <v>X</v>
          </cell>
          <cell r="J240" t="str">
            <v>velo</v>
          </cell>
          <cell r="K240" t="str">
            <v>웨슬리퀘스트</v>
          </cell>
          <cell r="L240" t="str">
            <v>테스트베드</v>
          </cell>
          <cell r="M240" t="str">
            <v>테스트베드</v>
          </cell>
          <cell r="N240" t="str">
            <v>정제데이터</v>
          </cell>
        </row>
        <row r="241">
          <cell r="G241" t="str">
            <v>2020-10-20-16-18-25-01.egg</v>
          </cell>
          <cell r="H241" t="str">
            <v>X</v>
          </cell>
          <cell r="J241" t="str">
            <v>velo</v>
          </cell>
          <cell r="K241" t="str">
            <v>웨슬리퀘스트</v>
          </cell>
          <cell r="L241" t="str">
            <v>테스트베드</v>
          </cell>
          <cell r="M241" t="str">
            <v>테스트베드</v>
          </cell>
          <cell r="N241" t="str">
            <v>정제데이터</v>
          </cell>
          <cell r="O241">
            <v>0</v>
          </cell>
          <cell r="P241">
            <v>208</v>
          </cell>
          <cell r="Q241">
            <v>209</v>
          </cell>
          <cell r="R241">
            <v>3.5</v>
          </cell>
          <cell r="S241">
            <v>3.5</v>
          </cell>
        </row>
        <row r="242">
          <cell r="G242" t="str">
            <v>2020-10-20-16-18-25-02.egg</v>
          </cell>
          <cell r="H242" t="str">
            <v>X</v>
          </cell>
          <cell r="J242" t="str">
            <v>velo</v>
          </cell>
          <cell r="K242" t="str">
            <v>웨슬리퀘스트</v>
          </cell>
          <cell r="L242" t="str">
            <v>테스트베드</v>
          </cell>
          <cell r="M242" t="str">
            <v>테스트베드</v>
          </cell>
          <cell r="N242" t="str">
            <v>정제데이터</v>
          </cell>
          <cell r="O242">
            <v>209</v>
          </cell>
          <cell r="P242">
            <v>416</v>
          </cell>
          <cell r="Q242">
            <v>208</v>
          </cell>
          <cell r="R242">
            <v>3.5</v>
          </cell>
          <cell r="S242">
            <v>3.5</v>
          </cell>
        </row>
        <row r="243">
          <cell r="G243" t="str">
            <v>2020-10-20-16-18-25-03.egg</v>
          </cell>
          <cell r="H243" t="str">
            <v>X</v>
          </cell>
          <cell r="J243" t="str">
            <v>velo</v>
          </cell>
          <cell r="K243" t="str">
            <v>웨슬리퀘스트</v>
          </cell>
          <cell r="L243" t="str">
            <v>테스트베드</v>
          </cell>
          <cell r="M243" t="str">
            <v>테스트베드</v>
          </cell>
          <cell r="N243" t="str">
            <v>정제데이터</v>
          </cell>
          <cell r="O243">
            <v>417</v>
          </cell>
          <cell r="P243">
            <v>626</v>
          </cell>
          <cell r="Q243">
            <v>210</v>
          </cell>
          <cell r="R243">
            <v>3.5</v>
          </cell>
          <cell r="S243">
            <v>3.5</v>
          </cell>
        </row>
        <row r="244">
          <cell r="G244" t="str">
            <v>2020-10-20-15-38-47-01.egg</v>
          </cell>
          <cell r="H244" t="str">
            <v>X</v>
          </cell>
          <cell r="J244" t="str">
            <v>velo</v>
          </cell>
          <cell r="K244" t="str">
            <v>웨슬리퀘스트</v>
          </cell>
          <cell r="L244" t="str">
            <v>테스트베드</v>
          </cell>
          <cell r="M244" t="str">
            <v>테스트베드</v>
          </cell>
          <cell r="N244" t="str">
            <v>정제데이터</v>
          </cell>
          <cell r="O244">
            <v>0</v>
          </cell>
          <cell r="P244">
            <v>206</v>
          </cell>
          <cell r="Q244">
            <v>207</v>
          </cell>
          <cell r="R244">
            <v>3.5</v>
          </cell>
          <cell r="S244">
            <v>3.4</v>
          </cell>
        </row>
        <row r="245">
          <cell r="G245" t="str">
            <v>2020-10-20-15-38-47-02.egg</v>
          </cell>
          <cell r="H245" t="str">
            <v>X</v>
          </cell>
          <cell r="J245" t="str">
            <v>velo</v>
          </cell>
          <cell r="K245" t="str">
            <v>웨슬리퀘스트</v>
          </cell>
          <cell r="L245" t="str">
            <v>테스트베드</v>
          </cell>
          <cell r="M245" t="str">
            <v>테스트베드</v>
          </cell>
          <cell r="N245" t="str">
            <v>정제데이터</v>
          </cell>
          <cell r="O245">
            <v>207</v>
          </cell>
          <cell r="P245">
            <v>414</v>
          </cell>
          <cell r="Q245">
            <v>208</v>
          </cell>
          <cell r="R245">
            <v>3.5</v>
          </cell>
          <cell r="S245">
            <v>3.4</v>
          </cell>
        </row>
        <row r="246">
          <cell r="G246" t="str">
            <v>2020-10-20-15-38-47-03.egg</v>
          </cell>
          <cell r="H246" t="str">
            <v>X</v>
          </cell>
          <cell r="J246" t="str">
            <v>velo</v>
          </cell>
          <cell r="K246" t="str">
            <v>웨슬리퀘스트</v>
          </cell>
          <cell r="L246" t="str">
            <v>테스트베드</v>
          </cell>
          <cell r="M246" t="str">
            <v>테스트베드</v>
          </cell>
          <cell r="N246" t="str">
            <v>정제데이터</v>
          </cell>
          <cell r="O246">
            <v>415</v>
          </cell>
          <cell r="P246">
            <v>620</v>
          </cell>
          <cell r="Q246">
            <v>206</v>
          </cell>
          <cell r="R246">
            <v>3.4</v>
          </cell>
          <cell r="S246">
            <v>3.4</v>
          </cell>
        </row>
        <row r="247">
          <cell r="G247" t="str">
            <v>2020-10-20-15-50-28-01.egg</v>
          </cell>
          <cell r="H247" t="str">
            <v>X</v>
          </cell>
          <cell r="J247" t="str">
            <v>velo</v>
          </cell>
          <cell r="K247" t="str">
            <v>웨슬리퀘스트</v>
          </cell>
          <cell r="L247" t="str">
            <v>테스트베드</v>
          </cell>
          <cell r="M247" t="str">
            <v>테스트베드</v>
          </cell>
          <cell r="N247" t="str">
            <v>정제데이터</v>
          </cell>
          <cell r="O247">
            <v>0</v>
          </cell>
          <cell r="P247">
            <v>202</v>
          </cell>
          <cell r="Q247">
            <v>203</v>
          </cell>
          <cell r="R247">
            <v>3.4</v>
          </cell>
          <cell r="S247">
            <v>3.4</v>
          </cell>
        </row>
        <row r="248">
          <cell r="G248" t="str">
            <v>2020-10-20-15-50-28-02.egg</v>
          </cell>
          <cell r="H248" t="str">
            <v>X</v>
          </cell>
          <cell r="J248" t="str">
            <v>velo</v>
          </cell>
          <cell r="K248" t="str">
            <v>웨슬리퀘스트</v>
          </cell>
          <cell r="L248" t="str">
            <v>테스트베드</v>
          </cell>
          <cell r="M248" t="str">
            <v>테스트베드</v>
          </cell>
          <cell r="N248" t="str">
            <v>정제데이터</v>
          </cell>
          <cell r="O248">
            <v>203</v>
          </cell>
          <cell r="P248">
            <v>406</v>
          </cell>
          <cell r="Q248">
            <v>204</v>
          </cell>
          <cell r="R248">
            <v>3.4</v>
          </cell>
          <cell r="S248">
            <v>3.4</v>
          </cell>
        </row>
        <row r="249">
          <cell r="G249" t="str">
            <v>2020-10-20-15-50-28-03.egg</v>
          </cell>
          <cell r="H249" t="str">
            <v>X</v>
          </cell>
          <cell r="J249" t="str">
            <v>velo</v>
          </cell>
          <cell r="K249" t="str">
            <v>웨슬리퀘스트</v>
          </cell>
          <cell r="L249" t="str">
            <v>테스트베드</v>
          </cell>
          <cell r="M249" t="str">
            <v>테스트베드</v>
          </cell>
          <cell r="N249" t="str">
            <v>정제데이터</v>
          </cell>
          <cell r="O249">
            <v>407</v>
          </cell>
          <cell r="P249">
            <v>608</v>
          </cell>
          <cell r="Q249">
            <v>202</v>
          </cell>
          <cell r="R249">
            <v>3.4</v>
          </cell>
          <cell r="S249">
            <v>3.3</v>
          </cell>
        </row>
        <row r="250">
          <cell r="G250" t="str">
            <v>2020-10-20-16-02-46-01.egg</v>
          </cell>
          <cell r="H250" t="str">
            <v>X</v>
          </cell>
          <cell r="J250" t="str">
            <v>velo</v>
          </cell>
          <cell r="K250" t="str">
            <v>웨슬리퀘스트</v>
          </cell>
          <cell r="L250" t="str">
            <v>테스트베드</v>
          </cell>
          <cell r="M250" t="str">
            <v>테스트베드</v>
          </cell>
          <cell r="N250" t="str">
            <v>정제데이터</v>
          </cell>
          <cell r="O250">
            <v>0</v>
          </cell>
          <cell r="P250">
            <v>211</v>
          </cell>
          <cell r="Q250">
            <v>212</v>
          </cell>
          <cell r="R250">
            <v>3.5</v>
          </cell>
          <cell r="S250">
            <v>3.5</v>
          </cell>
        </row>
        <row r="251">
          <cell r="G251" t="str">
            <v>2020-10-20-16-02-46-02.egg</v>
          </cell>
          <cell r="H251" t="str">
            <v>X</v>
          </cell>
          <cell r="J251" t="str">
            <v>velo</v>
          </cell>
          <cell r="K251" t="str">
            <v>웨슬리퀘스트</v>
          </cell>
          <cell r="L251" t="str">
            <v>테스트베드</v>
          </cell>
          <cell r="M251" t="str">
            <v>테스트베드</v>
          </cell>
          <cell r="N251" t="str">
            <v>정제데이터</v>
          </cell>
          <cell r="O251">
            <v>212</v>
          </cell>
          <cell r="P251">
            <v>424</v>
          </cell>
          <cell r="Q251">
            <v>213</v>
          </cell>
          <cell r="R251">
            <v>3.6</v>
          </cell>
          <cell r="S251">
            <v>3.5</v>
          </cell>
        </row>
        <row r="252">
          <cell r="G252" t="str">
            <v>2020-10-20-16-02-46-03.egg</v>
          </cell>
          <cell r="H252" t="str">
            <v>X</v>
          </cell>
          <cell r="J252" t="str">
            <v>velo</v>
          </cell>
          <cell r="K252" t="str">
            <v>웨슬리퀘스트</v>
          </cell>
          <cell r="L252" t="str">
            <v>테스트베드</v>
          </cell>
          <cell r="M252" t="str">
            <v>테스트베드</v>
          </cell>
          <cell r="N252" t="str">
            <v>정제데이터</v>
          </cell>
          <cell r="O252">
            <v>425</v>
          </cell>
          <cell r="P252">
            <v>634</v>
          </cell>
          <cell r="Q252">
            <v>210</v>
          </cell>
          <cell r="R252">
            <v>3.5</v>
          </cell>
          <cell r="S252">
            <v>3.5</v>
          </cell>
        </row>
        <row r="253">
          <cell r="G253" t="str">
            <v>2020-10-21-10-33-06-01.egg</v>
          </cell>
          <cell r="H253" t="str">
            <v>X</v>
          </cell>
          <cell r="J253" t="str">
            <v>velo</v>
          </cell>
          <cell r="K253" t="str">
            <v>웨슬리퀘스트</v>
          </cell>
          <cell r="L253" t="str">
            <v>테스트베드</v>
          </cell>
          <cell r="M253" t="str">
            <v>테스트베드</v>
          </cell>
          <cell r="N253" t="str">
            <v>정제데이터</v>
          </cell>
          <cell r="O253">
            <v>0</v>
          </cell>
          <cell r="P253">
            <v>302</v>
          </cell>
          <cell r="Q253">
            <v>303</v>
          </cell>
          <cell r="R253">
            <v>5.0999999999999996</v>
          </cell>
        </row>
        <row r="254">
          <cell r="G254" t="str">
            <v>2020-10-21-10-33-06-02.egg</v>
          </cell>
          <cell r="H254" t="str">
            <v>X</v>
          </cell>
          <cell r="J254" t="str">
            <v>velo</v>
          </cell>
          <cell r="K254" t="str">
            <v>웨슬리퀘스트</v>
          </cell>
          <cell r="L254" t="str">
            <v>테스트베드</v>
          </cell>
          <cell r="M254" t="str">
            <v>테스트베드</v>
          </cell>
          <cell r="N254" t="str">
            <v>정제데이터</v>
          </cell>
          <cell r="O254">
            <v>303</v>
          </cell>
          <cell r="P254">
            <v>606</v>
          </cell>
          <cell r="Q254">
            <v>304</v>
          </cell>
          <cell r="R254">
            <v>5.0999999999999996</v>
          </cell>
        </row>
        <row r="255">
          <cell r="G255" t="str">
            <v>2020-10-20-13-06-32-01.egg</v>
          </cell>
          <cell r="H255" t="str">
            <v>X</v>
          </cell>
          <cell r="J255" t="str">
            <v>velo</v>
          </cell>
          <cell r="K255" t="str">
            <v>웨슬리퀘스트</v>
          </cell>
          <cell r="L255" t="str">
            <v>테스트베드</v>
          </cell>
          <cell r="M255" t="str">
            <v>테스트베드</v>
          </cell>
          <cell r="N255" t="str">
            <v>정제데이터</v>
          </cell>
          <cell r="O255">
            <v>0</v>
          </cell>
          <cell r="P255">
            <v>315</v>
          </cell>
          <cell r="Q255">
            <v>316</v>
          </cell>
          <cell r="R255">
            <v>5.3</v>
          </cell>
        </row>
        <row r="256">
          <cell r="G256" t="str">
            <v>2020-10-20-13-06-32-02.egg</v>
          </cell>
          <cell r="H256" t="str">
            <v>X</v>
          </cell>
          <cell r="J256" t="str">
            <v>velo</v>
          </cell>
          <cell r="K256" t="str">
            <v>웨슬리퀘스트</v>
          </cell>
          <cell r="L256" t="str">
            <v>테스트베드</v>
          </cell>
          <cell r="M256" t="str">
            <v>테스트베드</v>
          </cell>
          <cell r="N256" t="str">
            <v>정제데이터</v>
          </cell>
          <cell r="O256">
            <v>316</v>
          </cell>
          <cell r="P256">
            <v>630</v>
          </cell>
          <cell r="Q256">
            <v>315</v>
          </cell>
          <cell r="R256">
            <v>5.3</v>
          </cell>
        </row>
        <row r="257">
          <cell r="G257" t="str">
            <v>2020-10-20-13-19-30-01.egg</v>
          </cell>
          <cell r="H257" t="str">
            <v>X</v>
          </cell>
          <cell r="J257" t="str">
            <v>velo</v>
          </cell>
          <cell r="K257" t="str">
            <v>웨슬리퀘스트</v>
          </cell>
          <cell r="L257" t="str">
            <v>테스트베드</v>
          </cell>
          <cell r="M257" t="str">
            <v>테스트베드</v>
          </cell>
          <cell r="N257" t="str">
            <v>정제데이터</v>
          </cell>
          <cell r="O257">
            <v>0</v>
          </cell>
          <cell r="P257">
            <v>299</v>
          </cell>
          <cell r="Q257">
            <v>300</v>
          </cell>
          <cell r="R257">
            <v>5</v>
          </cell>
        </row>
        <row r="258">
          <cell r="G258" t="str">
            <v>2020-10-20-13-19-30-02.egg</v>
          </cell>
          <cell r="H258" t="str">
            <v>X</v>
          </cell>
          <cell r="J258" t="str">
            <v>velo</v>
          </cell>
          <cell r="K258" t="str">
            <v>웨슬리퀘스트</v>
          </cell>
          <cell r="L258" t="str">
            <v>테스트베드</v>
          </cell>
          <cell r="M258" t="str">
            <v>테스트베드</v>
          </cell>
          <cell r="N258" t="str">
            <v>정제데이터</v>
          </cell>
          <cell r="O258">
            <v>300</v>
          </cell>
          <cell r="P258">
            <v>600</v>
          </cell>
          <cell r="Q258">
            <v>301</v>
          </cell>
          <cell r="R258">
            <v>5</v>
          </cell>
        </row>
        <row r="259">
          <cell r="G259" t="str">
            <v>2020-10-20-17-02-39-01.egg</v>
          </cell>
          <cell r="H259" t="str">
            <v>X</v>
          </cell>
          <cell r="J259" t="str">
            <v>velo</v>
          </cell>
          <cell r="K259" t="str">
            <v>웨슬리퀘스트</v>
          </cell>
          <cell r="L259" t="str">
            <v>테스트베드</v>
          </cell>
          <cell r="M259" t="str">
            <v>테스트베드</v>
          </cell>
          <cell r="N259" t="str">
            <v>정제데이터</v>
          </cell>
          <cell r="O259">
            <v>0</v>
          </cell>
          <cell r="P259">
            <v>200</v>
          </cell>
          <cell r="Q259">
            <v>201</v>
          </cell>
          <cell r="R259">
            <v>3.4</v>
          </cell>
          <cell r="S259">
            <v>3.3</v>
          </cell>
          <cell r="T259">
            <v>8</v>
          </cell>
          <cell r="U259">
            <v>10</v>
          </cell>
        </row>
        <row r="260">
          <cell r="G260" t="str">
            <v>2020-10-20-17-02-39-02.egg</v>
          </cell>
          <cell r="H260" t="str">
            <v>X</v>
          </cell>
          <cell r="J260" t="str">
            <v>velo</v>
          </cell>
          <cell r="K260" t="str">
            <v>웨슬리퀘스트</v>
          </cell>
          <cell r="L260" t="str">
            <v>테스트베드</v>
          </cell>
          <cell r="M260" t="str">
            <v>테스트베드</v>
          </cell>
          <cell r="N260" t="str">
            <v>정제데이터</v>
          </cell>
          <cell r="O260">
            <v>201</v>
          </cell>
          <cell r="P260">
            <v>400</v>
          </cell>
          <cell r="Q260">
            <v>200</v>
          </cell>
          <cell r="R260">
            <v>3.3</v>
          </cell>
          <cell r="S260">
            <v>3.3</v>
          </cell>
          <cell r="T260">
            <v>8</v>
          </cell>
          <cell r="U260">
            <v>10</v>
          </cell>
        </row>
        <row r="261">
          <cell r="G261" t="str">
            <v>2020-10-20-17-02-39-03.egg</v>
          </cell>
          <cell r="H261" t="str">
            <v>X</v>
          </cell>
          <cell r="J261" t="str">
            <v>velo</v>
          </cell>
          <cell r="K261" t="str">
            <v>웨슬리퀘스트</v>
          </cell>
          <cell r="L261" t="str">
            <v>테스트베드</v>
          </cell>
          <cell r="M261" t="str">
            <v>테스트베드</v>
          </cell>
          <cell r="N261" t="str">
            <v>정제데이터</v>
          </cell>
          <cell r="O261">
            <v>401</v>
          </cell>
          <cell r="P261">
            <v>586</v>
          </cell>
          <cell r="Q261">
            <v>186</v>
          </cell>
          <cell r="R261">
            <v>3.1</v>
          </cell>
          <cell r="S261">
            <v>3.1</v>
          </cell>
          <cell r="T261">
            <v>8</v>
          </cell>
          <cell r="U261">
            <v>10</v>
          </cell>
        </row>
        <row r="262">
          <cell r="G262" t="str">
            <v>2020-10-21-09-33-25-01.egg</v>
          </cell>
          <cell r="H262" t="str">
            <v>X</v>
          </cell>
          <cell r="J262" t="str">
            <v>velo</v>
          </cell>
          <cell r="K262" t="str">
            <v>웨슬리퀘스트</v>
          </cell>
          <cell r="L262" t="str">
            <v>테스트베드</v>
          </cell>
          <cell r="M262" t="str">
            <v>테스트베드</v>
          </cell>
          <cell r="N262" t="str">
            <v>정제데이터</v>
          </cell>
          <cell r="O262">
            <v>0</v>
          </cell>
          <cell r="P262">
            <v>200</v>
          </cell>
          <cell r="Q262">
            <v>201</v>
          </cell>
          <cell r="R262">
            <v>3.4</v>
          </cell>
          <cell r="T262">
            <v>3</v>
          </cell>
          <cell r="U262">
            <v>9</v>
          </cell>
        </row>
        <row r="263">
          <cell r="G263" t="str">
            <v>2020-10-21-09-33-25-02.egg</v>
          </cell>
          <cell r="H263" t="str">
            <v>X</v>
          </cell>
          <cell r="J263" t="str">
            <v>velo</v>
          </cell>
          <cell r="K263" t="str">
            <v>웨슬리퀘스트</v>
          </cell>
          <cell r="L263" t="str">
            <v>테스트베드</v>
          </cell>
          <cell r="M263" t="str">
            <v>테스트베드</v>
          </cell>
          <cell r="N263" t="str">
            <v>정제데이터</v>
          </cell>
          <cell r="O263">
            <v>201</v>
          </cell>
          <cell r="P263">
            <v>400</v>
          </cell>
          <cell r="Q263">
            <v>200</v>
          </cell>
          <cell r="R263">
            <v>3.3</v>
          </cell>
          <cell r="T263">
            <v>3</v>
          </cell>
          <cell r="U263">
            <v>9</v>
          </cell>
        </row>
        <row r="264">
          <cell r="G264" t="str">
            <v>2020-10-21-09-33-25-03.egg</v>
          </cell>
          <cell r="H264" t="str">
            <v>X</v>
          </cell>
          <cell r="J264" t="str">
            <v>velo</v>
          </cell>
          <cell r="K264" t="str">
            <v>웨슬리퀘스트</v>
          </cell>
          <cell r="L264" t="str">
            <v>테스트베드</v>
          </cell>
          <cell r="M264" t="str">
            <v>테스트베드</v>
          </cell>
          <cell r="N264" t="str">
            <v>정제데이터</v>
          </cell>
          <cell r="O264">
            <v>401</v>
          </cell>
          <cell r="P264">
            <v>603</v>
          </cell>
          <cell r="Q264">
            <v>203</v>
          </cell>
          <cell r="R264">
            <v>3.4</v>
          </cell>
          <cell r="T264">
            <v>3</v>
          </cell>
          <cell r="U264">
            <v>9</v>
          </cell>
        </row>
        <row r="265">
          <cell r="G265" t="str">
            <v>2020-10-21-09-45-29-01.egg</v>
          </cell>
          <cell r="H265" t="str">
            <v>X</v>
          </cell>
          <cell r="J265" t="str">
            <v>velo</v>
          </cell>
          <cell r="K265" t="str">
            <v>웨슬리퀘스트</v>
          </cell>
          <cell r="L265" t="str">
            <v>테스트베드</v>
          </cell>
          <cell r="M265" t="str">
            <v>테스트베드</v>
          </cell>
          <cell r="N265" t="str">
            <v>정제데이터</v>
          </cell>
          <cell r="O265">
            <v>0</v>
          </cell>
          <cell r="P265">
            <v>200</v>
          </cell>
          <cell r="Q265">
            <v>201</v>
          </cell>
          <cell r="R265">
            <v>3.4</v>
          </cell>
          <cell r="T265">
            <v>2</v>
          </cell>
          <cell r="U265">
            <v>10</v>
          </cell>
        </row>
        <row r="266">
          <cell r="G266" t="str">
            <v>2020-10-21-09-45-29-02.egg</v>
          </cell>
          <cell r="H266" t="str">
            <v>X</v>
          </cell>
          <cell r="J266" t="str">
            <v>velo</v>
          </cell>
          <cell r="K266" t="str">
            <v>웨슬리퀘스트</v>
          </cell>
          <cell r="L266" t="str">
            <v>테스트베드</v>
          </cell>
          <cell r="M266" t="str">
            <v>테스트베드</v>
          </cell>
          <cell r="N266" t="str">
            <v>정제데이터</v>
          </cell>
          <cell r="O266">
            <v>201</v>
          </cell>
          <cell r="P266">
            <v>400</v>
          </cell>
          <cell r="Q266">
            <v>200</v>
          </cell>
          <cell r="R266">
            <v>3.3</v>
          </cell>
          <cell r="T266">
            <v>2</v>
          </cell>
          <cell r="U266">
            <v>10</v>
          </cell>
        </row>
        <row r="267">
          <cell r="G267" t="str">
            <v>2020-10-21-09-45-29-03.egg</v>
          </cell>
          <cell r="H267" t="str">
            <v>X</v>
          </cell>
          <cell r="J267" t="str">
            <v>velo</v>
          </cell>
          <cell r="K267" t="str">
            <v>웨슬리퀘스트</v>
          </cell>
          <cell r="L267" t="str">
            <v>테스트베드</v>
          </cell>
          <cell r="M267" t="str">
            <v>테스트베드</v>
          </cell>
          <cell r="N267" t="str">
            <v>정제데이터</v>
          </cell>
          <cell r="O267">
            <v>401</v>
          </cell>
          <cell r="P267">
            <v>606</v>
          </cell>
          <cell r="Q267">
            <v>206</v>
          </cell>
          <cell r="R267">
            <v>3.4</v>
          </cell>
          <cell r="T267">
            <v>2</v>
          </cell>
          <cell r="U267">
            <v>10</v>
          </cell>
        </row>
        <row r="268">
          <cell r="G268" t="str">
            <v>2020-11-03-14-02-05-01.egg</v>
          </cell>
          <cell r="H268" t="str">
            <v>X</v>
          </cell>
          <cell r="J268" t="str">
            <v>velo</v>
          </cell>
          <cell r="K268" t="str">
            <v>웨슬리퀘스트</v>
          </cell>
          <cell r="L268" t="str">
            <v>성산마트</v>
          </cell>
          <cell r="M268" t="str">
            <v>두유코너</v>
          </cell>
          <cell r="N268" t="str">
            <v>정제데이터</v>
          </cell>
          <cell r="O268">
            <v>0</v>
          </cell>
          <cell r="P268">
            <v>300</v>
          </cell>
          <cell r="Q268">
            <v>301</v>
          </cell>
          <cell r="R268">
            <v>5</v>
          </cell>
          <cell r="S268">
            <v>5.3</v>
          </cell>
        </row>
        <row r="269">
          <cell r="G269" t="str">
            <v>2020-11-03-14-02-05-02.egg</v>
          </cell>
          <cell r="H269" t="str">
            <v>X</v>
          </cell>
          <cell r="J269" t="str">
            <v>velo</v>
          </cell>
          <cell r="K269" t="str">
            <v>웨슬리퀘스트</v>
          </cell>
          <cell r="L269" t="str">
            <v>성산마트</v>
          </cell>
          <cell r="M269" t="str">
            <v>두유코너</v>
          </cell>
          <cell r="N269" t="str">
            <v>정제데이터</v>
          </cell>
          <cell r="O269">
            <v>301</v>
          </cell>
          <cell r="P269">
            <v>602</v>
          </cell>
          <cell r="Q269">
            <v>302</v>
          </cell>
          <cell r="R269">
            <v>5</v>
          </cell>
          <cell r="S269">
            <v>5.3</v>
          </cell>
        </row>
        <row r="270">
          <cell r="G270" t="str">
            <v>2020-11-03-14-12-35-01.egg</v>
          </cell>
          <cell r="H270" t="str">
            <v>O</v>
          </cell>
          <cell r="J270" t="str">
            <v>velo</v>
          </cell>
          <cell r="K270" t="str">
            <v>웨슬리퀘스트</v>
          </cell>
          <cell r="L270" t="str">
            <v>성산마트</v>
          </cell>
          <cell r="M270" t="str">
            <v>두유코너</v>
          </cell>
          <cell r="N270" t="str">
            <v>정제데이터</v>
          </cell>
          <cell r="O270">
            <v>0</v>
          </cell>
          <cell r="P270">
            <v>311</v>
          </cell>
          <cell r="Q270">
            <v>312</v>
          </cell>
          <cell r="R270">
            <v>5.2</v>
          </cell>
          <cell r="S270">
            <v>5.5</v>
          </cell>
          <cell r="V270" t="str">
            <v>가공대상 X, 11월 20일 가공대상에서 제외, 11월 25일 가공대상 포함</v>
          </cell>
        </row>
        <row r="271">
          <cell r="G271" t="str">
            <v>2020-11-03-14-12-35-02.egg</v>
          </cell>
          <cell r="H271" t="str">
            <v>O</v>
          </cell>
          <cell r="J271" t="str">
            <v>velo</v>
          </cell>
          <cell r="K271" t="str">
            <v>웨슬리퀘스트</v>
          </cell>
          <cell r="L271" t="str">
            <v>성산마트</v>
          </cell>
          <cell r="M271" t="str">
            <v>두유코너</v>
          </cell>
          <cell r="N271" t="str">
            <v>정제데이터</v>
          </cell>
          <cell r="O271">
            <v>312</v>
          </cell>
          <cell r="P271">
            <v>622</v>
          </cell>
          <cell r="Q271">
            <v>311</v>
          </cell>
          <cell r="R271">
            <v>5.2</v>
          </cell>
          <cell r="S271" t="str">
            <v>5,5</v>
          </cell>
          <cell r="V271" t="str">
            <v>가공대상 X, 11월 20일 가공대상에서 제외, 11월 25일 가공대상 포함</v>
          </cell>
        </row>
        <row r="272">
          <cell r="G272" t="str">
            <v>2020-11-03-14-34-28-02.egg</v>
          </cell>
          <cell r="H272" t="str">
            <v>X</v>
          </cell>
          <cell r="J272" t="str">
            <v>velo</v>
          </cell>
          <cell r="K272" t="str">
            <v>웨슬리퀘스트</v>
          </cell>
          <cell r="L272" t="str">
            <v>성산마트</v>
          </cell>
          <cell r="M272" t="str">
            <v>두유코너</v>
          </cell>
          <cell r="N272" t="str">
            <v>정제데이터</v>
          </cell>
          <cell r="O272">
            <v>304</v>
          </cell>
          <cell r="P272">
            <v>608</v>
          </cell>
          <cell r="Q272">
            <v>305</v>
          </cell>
          <cell r="R272">
            <v>5.0999999999999996</v>
          </cell>
          <cell r="S272">
            <v>5.4</v>
          </cell>
        </row>
        <row r="273">
          <cell r="G273" t="str">
            <v>2020-11-03-14-34-28-01.egg</v>
          </cell>
          <cell r="H273" t="str">
            <v>X</v>
          </cell>
          <cell r="J273" t="str">
            <v>velo</v>
          </cell>
          <cell r="K273" t="str">
            <v>웨슬리퀘스트</v>
          </cell>
          <cell r="L273" t="str">
            <v>성산마트</v>
          </cell>
          <cell r="M273" t="str">
            <v>두유코너</v>
          </cell>
          <cell r="N273" t="str">
            <v>정제데이터</v>
          </cell>
          <cell r="O273">
            <v>0</v>
          </cell>
          <cell r="P273">
            <v>303</v>
          </cell>
          <cell r="Q273">
            <v>304</v>
          </cell>
          <cell r="R273">
            <v>5.0999999999999996</v>
          </cell>
          <cell r="S273">
            <v>5.4</v>
          </cell>
        </row>
        <row r="274">
          <cell r="G274" t="str">
            <v>.egg</v>
          </cell>
          <cell r="H274" t="str">
            <v>X</v>
          </cell>
          <cell r="J274" t="str">
            <v>velo</v>
          </cell>
          <cell r="K274" t="str">
            <v>웨슬리퀘스트</v>
          </cell>
          <cell r="L274" t="str">
            <v>테스트베드</v>
          </cell>
          <cell r="M274" t="str">
            <v>테스트베드</v>
          </cell>
          <cell r="N274" t="str">
            <v>정제데이터</v>
          </cell>
        </row>
        <row r="275">
          <cell r="G275" t="str">
            <v>.egg</v>
          </cell>
          <cell r="H275" t="str">
            <v>X</v>
          </cell>
          <cell r="J275" t="str">
            <v>velo</v>
          </cell>
          <cell r="K275" t="str">
            <v>웨슬리퀘스트</v>
          </cell>
          <cell r="L275" t="str">
            <v>테스트베드</v>
          </cell>
          <cell r="M275" t="str">
            <v>테스트베드</v>
          </cell>
          <cell r="N275" t="str">
            <v>정제데이터</v>
          </cell>
        </row>
        <row r="276">
          <cell r="G276" t="str">
            <v>.egg</v>
          </cell>
          <cell r="H276" t="str">
            <v>X</v>
          </cell>
          <cell r="J276" t="str">
            <v>velo</v>
          </cell>
          <cell r="K276" t="str">
            <v>웨슬리퀘스트</v>
          </cell>
          <cell r="L276" t="str">
            <v>토이플러스</v>
          </cell>
          <cell r="M276" t="str">
            <v>계산대앞</v>
          </cell>
          <cell r="N276" t="str">
            <v>정제데이터</v>
          </cell>
        </row>
        <row r="277">
          <cell r="G277" t="str">
            <v>2020-10-22-13-05-46-01.egg</v>
          </cell>
          <cell r="H277" t="str">
            <v>X</v>
          </cell>
          <cell r="J277" t="str">
            <v>velo</v>
          </cell>
          <cell r="K277" t="str">
            <v>웨슬리퀘스트</v>
          </cell>
          <cell r="L277" t="str">
            <v>테스트베드</v>
          </cell>
          <cell r="M277" t="str">
            <v>테스트베드</v>
          </cell>
          <cell r="N277" t="str">
            <v>정제데이터</v>
          </cell>
          <cell r="O277">
            <v>30</v>
          </cell>
          <cell r="P277">
            <v>215</v>
          </cell>
          <cell r="Q277">
            <v>186</v>
          </cell>
          <cell r="R277">
            <v>3.1</v>
          </cell>
          <cell r="S277">
            <v>3.2</v>
          </cell>
        </row>
        <row r="278">
          <cell r="G278" t="str">
            <v>2020-10-22-13-05-46-02.egg</v>
          </cell>
          <cell r="H278" t="str">
            <v>X</v>
          </cell>
          <cell r="J278" t="str">
            <v>velo</v>
          </cell>
          <cell r="K278" t="str">
            <v>웨슬리퀘스트</v>
          </cell>
          <cell r="L278" t="str">
            <v>테스트베드</v>
          </cell>
          <cell r="M278" t="str">
            <v>테스트베드</v>
          </cell>
          <cell r="N278" t="str">
            <v>정제데이터</v>
          </cell>
          <cell r="O278">
            <v>216</v>
          </cell>
          <cell r="P278">
            <v>430</v>
          </cell>
          <cell r="Q278">
            <v>215</v>
          </cell>
          <cell r="R278">
            <v>3.6</v>
          </cell>
          <cell r="S278">
            <v>3.7</v>
          </cell>
        </row>
        <row r="279">
          <cell r="G279" t="str">
            <v>2020-10-22-13-05-46-03.egg</v>
          </cell>
          <cell r="H279" t="str">
            <v>X</v>
          </cell>
          <cell r="J279" t="str">
            <v>velo</v>
          </cell>
          <cell r="K279" t="str">
            <v>웨슬리퀘스트</v>
          </cell>
          <cell r="L279" t="str">
            <v>테스트베드</v>
          </cell>
          <cell r="M279" t="str">
            <v>테스트베드</v>
          </cell>
          <cell r="N279" t="str">
            <v>정제데이터</v>
          </cell>
          <cell r="O279">
            <v>430</v>
          </cell>
          <cell r="P279">
            <v>601</v>
          </cell>
          <cell r="Q279">
            <v>172</v>
          </cell>
          <cell r="R279">
            <v>2.9</v>
          </cell>
          <cell r="S279">
            <v>2.9</v>
          </cell>
        </row>
        <row r="280">
          <cell r="G280" t="str">
            <v>2020-10-22-13-19-57-01.egg</v>
          </cell>
          <cell r="H280" t="str">
            <v>X</v>
          </cell>
          <cell r="J280" t="str">
            <v>velo</v>
          </cell>
          <cell r="K280" t="str">
            <v>웨슬리퀘스트</v>
          </cell>
          <cell r="L280" t="str">
            <v>테스트베드</v>
          </cell>
          <cell r="M280" t="str">
            <v>테스트베드</v>
          </cell>
          <cell r="N280" t="str">
            <v>정제데이터</v>
          </cell>
          <cell r="O280">
            <v>0</v>
          </cell>
          <cell r="P280">
            <v>201</v>
          </cell>
          <cell r="Q280">
            <v>202</v>
          </cell>
          <cell r="R280">
            <v>3.4</v>
          </cell>
          <cell r="S280">
            <v>3.4</v>
          </cell>
        </row>
        <row r="281">
          <cell r="G281" t="str">
            <v>2020-10-22-13-19-57-02.egg</v>
          </cell>
          <cell r="H281" t="str">
            <v>X</v>
          </cell>
          <cell r="J281" t="str">
            <v>velo</v>
          </cell>
          <cell r="K281" t="str">
            <v>웨슬리퀘스트</v>
          </cell>
          <cell r="L281" t="str">
            <v>테스트베드</v>
          </cell>
          <cell r="M281" t="str">
            <v>테스트베드</v>
          </cell>
          <cell r="N281" t="str">
            <v>정제데이터</v>
          </cell>
          <cell r="O281">
            <v>202</v>
          </cell>
          <cell r="P281">
            <v>402</v>
          </cell>
          <cell r="Q281">
            <v>201</v>
          </cell>
          <cell r="R281">
            <v>3.4</v>
          </cell>
          <cell r="S281">
            <v>3.4</v>
          </cell>
        </row>
        <row r="282">
          <cell r="G282" t="str">
            <v>2020-10-22-13-19-57-03.egg</v>
          </cell>
          <cell r="H282" t="str">
            <v>X</v>
          </cell>
          <cell r="J282" t="str">
            <v>velo</v>
          </cell>
          <cell r="K282" t="str">
            <v>웨슬리퀘스트</v>
          </cell>
          <cell r="L282" t="str">
            <v>테스트베드</v>
          </cell>
          <cell r="M282" t="str">
            <v>테스트베드</v>
          </cell>
          <cell r="N282" t="str">
            <v>정제데이터</v>
          </cell>
          <cell r="O282">
            <v>403</v>
          </cell>
          <cell r="P282">
            <v>603</v>
          </cell>
          <cell r="Q282">
            <v>201</v>
          </cell>
          <cell r="R282">
            <v>3.4</v>
          </cell>
          <cell r="S282">
            <v>3.4</v>
          </cell>
        </row>
        <row r="283">
          <cell r="G283" t="str">
            <v>2020-10-22-13-33-20-01.egg</v>
          </cell>
          <cell r="H283" t="str">
            <v>X</v>
          </cell>
          <cell r="J283" t="str">
            <v>velo</v>
          </cell>
          <cell r="K283" t="str">
            <v>웨슬리퀘스트</v>
          </cell>
          <cell r="L283" t="str">
            <v>테스트베드</v>
          </cell>
          <cell r="M283" t="str">
            <v>테스트베드</v>
          </cell>
          <cell r="N283" t="str">
            <v>정제데이터</v>
          </cell>
          <cell r="O283">
            <v>0</v>
          </cell>
          <cell r="P283">
            <v>202</v>
          </cell>
          <cell r="Q283">
            <v>203</v>
          </cell>
          <cell r="R283">
            <v>3.4</v>
          </cell>
          <cell r="S283">
            <v>3.4</v>
          </cell>
        </row>
        <row r="284">
          <cell r="G284" t="str">
            <v>2020-10-22-13-33-20-02.egg</v>
          </cell>
          <cell r="H284" t="str">
            <v>X</v>
          </cell>
          <cell r="J284" t="str">
            <v>velo</v>
          </cell>
          <cell r="K284" t="str">
            <v>웨슬리퀘스트</v>
          </cell>
          <cell r="L284" t="str">
            <v>테스트베드</v>
          </cell>
          <cell r="M284" t="str">
            <v>테스트베드</v>
          </cell>
          <cell r="N284" t="str">
            <v>정제데이터</v>
          </cell>
          <cell r="O284">
            <v>203</v>
          </cell>
          <cell r="P284">
            <v>404</v>
          </cell>
          <cell r="Q284">
            <v>202</v>
          </cell>
          <cell r="R284">
            <v>3.4</v>
          </cell>
          <cell r="S284">
            <v>3.5</v>
          </cell>
        </row>
        <row r="285">
          <cell r="G285" t="str">
            <v>2020-10-22-13-33-20-03.egg</v>
          </cell>
          <cell r="H285" t="str">
            <v>X</v>
          </cell>
          <cell r="J285" t="str">
            <v>velo</v>
          </cell>
          <cell r="K285" t="str">
            <v>웨슬리퀘스트</v>
          </cell>
          <cell r="L285" t="str">
            <v>테스트베드</v>
          </cell>
          <cell r="M285" t="str">
            <v>테스트베드</v>
          </cell>
          <cell r="N285" t="str">
            <v>정제데이터</v>
          </cell>
          <cell r="O285">
            <v>405</v>
          </cell>
          <cell r="P285">
            <v>611</v>
          </cell>
          <cell r="Q285">
            <v>207</v>
          </cell>
          <cell r="R285">
            <v>3.5</v>
          </cell>
          <cell r="S285">
            <v>3.5</v>
          </cell>
        </row>
        <row r="286">
          <cell r="G286" t="str">
            <v>2020-10-22-13-46-28-01.egg</v>
          </cell>
          <cell r="H286" t="str">
            <v>X</v>
          </cell>
          <cell r="J286" t="str">
            <v>velo</v>
          </cell>
          <cell r="K286" t="str">
            <v>웨슬리퀘스트</v>
          </cell>
          <cell r="L286" t="str">
            <v>테스트베드</v>
          </cell>
          <cell r="M286" t="str">
            <v>테스트베드</v>
          </cell>
          <cell r="N286" t="str">
            <v>정제데이터</v>
          </cell>
          <cell r="O286">
            <v>0</v>
          </cell>
          <cell r="P286">
            <v>200</v>
          </cell>
          <cell r="Q286">
            <v>201</v>
          </cell>
          <cell r="R286">
            <v>3.4</v>
          </cell>
          <cell r="S286">
            <v>3.4</v>
          </cell>
          <cell r="T286">
            <v>8</v>
          </cell>
          <cell r="U286">
            <v>13</v>
          </cell>
        </row>
        <row r="287">
          <cell r="G287" t="str">
            <v>2020-10-22-13-46-28-02.egg</v>
          </cell>
          <cell r="H287" t="str">
            <v>X</v>
          </cell>
          <cell r="J287" t="str">
            <v>velo</v>
          </cell>
          <cell r="K287" t="str">
            <v>웨슬리퀘스트</v>
          </cell>
          <cell r="L287" t="str">
            <v>테스트베드</v>
          </cell>
          <cell r="M287" t="str">
            <v>테스트베드</v>
          </cell>
          <cell r="N287" t="str">
            <v>정제데이터</v>
          </cell>
          <cell r="O287">
            <v>201</v>
          </cell>
          <cell r="P287">
            <v>400</v>
          </cell>
          <cell r="Q287">
            <v>200</v>
          </cell>
          <cell r="R287">
            <v>3.3</v>
          </cell>
          <cell r="S287">
            <v>3.3</v>
          </cell>
          <cell r="T287">
            <v>8</v>
          </cell>
          <cell r="U287">
            <v>13</v>
          </cell>
        </row>
        <row r="288">
          <cell r="G288" t="str">
            <v>2020-10-22-13-46-28-03.egg</v>
          </cell>
          <cell r="H288" t="str">
            <v>X</v>
          </cell>
          <cell r="J288" t="str">
            <v>velo</v>
          </cell>
          <cell r="K288" t="str">
            <v>웨슬리퀘스트</v>
          </cell>
          <cell r="L288" t="str">
            <v>테스트베드</v>
          </cell>
          <cell r="M288" t="str">
            <v>테스트베드</v>
          </cell>
          <cell r="N288" t="str">
            <v>정제데이터</v>
          </cell>
          <cell r="O288">
            <v>401</v>
          </cell>
          <cell r="P288">
            <v>602</v>
          </cell>
          <cell r="Q288">
            <v>202</v>
          </cell>
          <cell r="R288">
            <v>3.4</v>
          </cell>
          <cell r="S288">
            <v>3.4</v>
          </cell>
          <cell r="T288">
            <v>8</v>
          </cell>
          <cell r="U288">
            <v>13</v>
          </cell>
        </row>
        <row r="289">
          <cell r="G289" t="str">
            <v>2020-10-22-13-59-10-01.egg</v>
          </cell>
          <cell r="H289" t="str">
            <v>X</v>
          </cell>
          <cell r="J289" t="str">
            <v>velo</v>
          </cell>
          <cell r="K289" t="str">
            <v>웨슬리퀘스트</v>
          </cell>
          <cell r="L289" t="str">
            <v>테스트베드</v>
          </cell>
          <cell r="M289" t="str">
            <v>테스트베드</v>
          </cell>
          <cell r="N289" t="str">
            <v>정제데이터</v>
          </cell>
          <cell r="O289">
            <v>0</v>
          </cell>
          <cell r="P289">
            <v>200</v>
          </cell>
          <cell r="Q289">
            <v>201</v>
          </cell>
          <cell r="R289">
            <v>3.4</v>
          </cell>
          <cell r="S289">
            <v>3.4</v>
          </cell>
          <cell r="T289">
            <v>9</v>
          </cell>
          <cell r="U289">
            <v>13</v>
          </cell>
        </row>
        <row r="290">
          <cell r="G290" t="str">
            <v>2020-10-22-13-59-10-02.egg</v>
          </cell>
          <cell r="H290" t="str">
            <v>X</v>
          </cell>
          <cell r="J290" t="str">
            <v>velo</v>
          </cell>
          <cell r="K290" t="str">
            <v>웨슬리퀘스트</v>
          </cell>
          <cell r="L290" t="str">
            <v>테스트베드</v>
          </cell>
          <cell r="M290" t="str">
            <v>테스트베드</v>
          </cell>
          <cell r="N290" t="str">
            <v>정제데이터</v>
          </cell>
          <cell r="O290">
            <v>201</v>
          </cell>
          <cell r="P290">
            <v>400</v>
          </cell>
          <cell r="Q290">
            <v>200</v>
          </cell>
          <cell r="R290">
            <v>3.3</v>
          </cell>
          <cell r="S290">
            <v>3.3</v>
          </cell>
          <cell r="T290">
            <v>9</v>
          </cell>
          <cell r="U290">
            <v>13</v>
          </cell>
        </row>
        <row r="291">
          <cell r="G291" t="str">
            <v>2020-10-22-13-59-10-03.egg</v>
          </cell>
          <cell r="H291" t="str">
            <v>X</v>
          </cell>
          <cell r="J291" t="str">
            <v>velo</v>
          </cell>
          <cell r="K291" t="str">
            <v>웨슬리퀘스트</v>
          </cell>
          <cell r="L291" t="str">
            <v>테스트베드</v>
          </cell>
          <cell r="M291" t="str">
            <v>테스트베드</v>
          </cell>
          <cell r="N291" t="str">
            <v>정제데이터</v>
          </cell>
          <cell r="O291">
            <v>401</v>
          </cell>
          <cell r="P291">
            <v>605</v>
          </cell>
          <cell r="Q291">
            <v>205</v>
          </cell>
          <cell r="R291">
            <v>3.4</v>
          </cell>
          <cell r="S291">
            <v>3.4</v>
          </cell>
          <cell r="T291">
            <v>9</v>
          </cell>
          <cell r="U291">
            <v>13</v>
          </cell>
        </row>
        <row r="292">
          <cell r="G292" t="str">
            <v>2020-10-22-14-54-13-01.egg</v>
          </cell>
          <cell r="H292" t="str">
            <v>X</v>
          </cell>
          <cell r="J292" t="str">
            <v>velo</v>
          </cell>
          <cell r="K292" t="str">
            <v>웨슬리퀘스트</v>
          </cell>
          <cell r="L292" t="str">
            <v>테스트베드</v>
          </cell>
          <cell r="M292" t="str">
            <v>테스트베드</v>
          </cell>
          <cell r="N292" t="str">
            <v>정제데이터</v>
          </cell>
          <cell r="O292">
            <v>0</v>
          </cell>
          <cell r="P292">
            <v>200</v>
          </cell>
          <cell r="Q292">
            <v>201</v>
          </cell>
          <cell r="R292">
            <v>3.4</v>
          </cell>
          <cell r="S292">
            <v>3.4</v>
          </cell>
          <cell r="T292">
            <v>2</v>
          </cell>
          <cell r="U292">
            <v>10</v>
          </cell>
        </row>
        <row r="293">
          <cell r="G293" t="str">
            <v>2020-10-22-14-54-13-02.egg</v>
          </cell>
          <cell r="H293" t="str">
            <v>X</v>
          </cell>
          <cell r="J293" t="str">
            <v>velo</v>
          </cell>
          <cell r="K293" t="str">
            <v>웨슬리퀘스트</v>
          </cell>
          <cell r="L293" t="str">
            <v>테스트베드</v>
          </cell>
          <cell r="M293" t="str">
            <v>테스트베드</v>
          </cell>
          <cell r="N293" t="str">
            <v>정제데이터</v>
          </cell>
          <cell r="O293">
            <v>201</v>
          </cell>
          <cell r="P293">
            <v>400</v>
          </cell>
          <cell r="Q293">
            <v>200</v>
          </cell>
          <cell r="R293">
            <v>3.3</v>
          </cell>
          <cell r="S293">
            <v>3.3</v>
          </cell>
          <cell r="T293">
            <v>2</v>
          </cell>
          <cell r="U293">
            <v>10</v>
          </cell>
        </row>
        <row r="294">
          <cell r="G294" t="str">
            <v>2020-10-22-14-54-13-03.egg</v>
          </cell>
          <cell r="H294" t="str">
            <v>X</v>
          </cell>
          <cell r="J294" t="str">
            <v>velo</v>
          </cell>
          <cell r="K294" t="str">
            <v>웨슬리퀘스트</v>
          </cell>
          <cell r="L294" t="str">
            <v>테스트베드</v>
          </cell>
          <cell r="M294" t="str">
            <v>테스트베드</v>
          </cell>
          <cell r="N294" t="str">
            <v>정제데이터</v>
          </cell>
          <cell r="O294">
            <v>401</v>
          </cell>
          <cell r="P294">
            <v>604</v>
          </cell>
          <cell r="Q294">
            <v>204</v>
          </cell>
          <cell r="R294">
            <v>3.4</v>
          </cell>
          <cell r="T294">
            <v>2</v>
          </cell>
          <cell r="U294">
            <v>10</v>
          </cell>
        </row>
        <row r="295">
          <cell r="G295" t="str">
            <v>2020-10-22-15-05-58-01.egg</v>
          </cell>
          <cell r="H295" t="str">
            <v>X</v>
          </cell>
          <cell r="J295" t="str">
            <v>velo</v>
          </cell>
          <cell r="K295" t="str">
            <v>웨슬리퀘스트</v>
          </cell>
          <cell r="L295" t="str">
            <v>테스트베드</v>
          </cell>
          <cell r="M295" t="str">
            <v>테스트베드</v>
          </cell>
          <cell r="N295" t="str">
            <v>정제데이터</v>
          </cell>
          <cell r="O295">
            <v>0</v>
          </cell>
          <cell r="P295">
            <v>199</v>
          </cell>
          <cell r="Q295">
            <v>200</v>
          </cell>
          <cell r="R295">
            <v>3.3</v>
          </cell>
          <cell r="S295">
            <v>3.3</v>
          </cell>
          <cell r="T295">
            <v>3</v>
          </cell>
          <cell r="U295">
            <v>10</v>
          </cell>
        </row>
        <row r="296">
          <cell r="G296" t="str">
            <v>2020-10-22-15-05-58-02.egg</v>
          </cell>
          <cell r="H296" t="str">
            <v>X</v>
          </cell>
          <cell r="J296" t="str">
            <v>velo</v>
          </cell>
          <cell r="K296" t="str">
            <v>웨슬리퀘스트</v>
          </cell>
          <cell r="L296" t="str">
            <v>테스트베드</v>
          </cell>
          <cell r="M296" t="str">
            <v>테스트베드</v>
          </cell>
          <cell r="N296" t="str">
            <v>정제데이터</v>
          </cell>
          <cell r="O296">
            <v>200</v>
          </cell>
          <cell r="P296">
            <v>399</v>
          </cell>
          <cell r="Q296">
            <v>200</v>
          </cell>
          <cell r="R296">
            <v>3.3</v>
          </cell>
          <cell r="S296">
            <v>3.3</v>
          </cell>
          <cell r="T296">
            <v>3</v>
          </cell>
          <cell r="U296">
            <v>10</v>
          </cell>
        </row>
        <row r="297">
          <cell r="G297" t="str">
            <v>2020-10-22-15-05-58-03.egg</v>
          </cell>
          <cell r="H297" t="str">
            <v>X</v>
          </cell>
          <cell r="J297" t="str">
            <v>velo</v>
          </cell>
          <cell r="K297" t="str">
            <v>웨슬리퀘스트</v>
          </cell>
          <cell r="L297" t="str">
            <v>테스트베드</v>
          </cell>
          <cell r="M297" t="str">
            <v>테스트베드</v>
          </cell>
          <cell r="N297" t="str">
            <v>정제데이터</v>
          </cell>
          <cell r="O297">
            <v>400</v>
          </cell>
          <cell r="P297">
            <v>597</v>
          </cell>
          <cell r="Q297">
            <v>198</v>
          </cell>
          <cell r="R297">
            <v>3.3</v>
          </cell>
          <cell r="S297">
            <v>3.3</v>
          </cell>
          <cell r="T297">
            <v>3</v>
          </cell>
          <cell r="U297">
            <v>10</v>
          </cell>
        </row>
        <row r="298">
          <cell r="G298" t="str">
            <v>2020-10-22-15-18-05-01.egg</v>
          </cell>
          <cell r="H298" t="str">
            <v>X</v>
          </cell>
          <cell r="J298" t="str">
            <v>velo</v>
          </cell>
          <cell r="K298" t="str">
            <v>웨슬리퀘스트</v>
          </cell>
          <cell r="L298" t="str">
            <v>테스트베드</v>
          </cell>
          <cell r="M298" t="str">
            <v>테스트베드</v>
          </cell>
          <cell r="N298" t="str">
            <v>정제데이터</v>
          </cell>
          <cell r="O298">
            <v>0</v>
          </cell>
          <cell r="P298">
            <v>199</v>
          </cell>
          <cell r="Q298">
            <v>200</v>
          </cell>
          <cell r="R298">
            <v>3.3</v>
          </cell>
          <cell r="S298">
            <v>3.3</v>
          </cell>
          <cell r="T298">
            <v>2</v>
          </cell>
          <cell r="U298">
            <v>10</v>
          </cell>
        </row>
        <row r="299">
          <cell r="G299" t="str">
            <v>2020-10-22-15-18-05-02.egg</v>
          </cell>
          <cell r="H299" t="str">
            <v>X</v>
          </cell>
          <cell r="J299" t="str">
            <v>velo</v>
          </cell>
          <cell r="K299" t="str">
            <v>웨슬리퀘스트</v>
          </cell>
          <cell r="L299" t="str">
            <v>테스트베드</v>
          </cell>
          <cell r="M299" t="str">
            <v>테스트베드</v>
          </cell>
          <cell r="N299" t="str">
            <v>정제데이터</v>
          </cell>
          <cell r="O299">
            <v>200</v>
          </cell>
          <cell r="P299">
            <v>399</v>
          </cell>
          <cell r="Q299">
            <v>200</v>
          </cell>
          <cell r="R299">
            <v>3.3</v>
          </cell>
          <cell r="S299">
            <v>3.3</v>
          </cell>
          <cell r="T299">
            <v>2</v>
          </cell>
          <cell r="U299">
            <v>10</v>
          </cell>
        </row>
        <row r="300">
          <cell r="G300" t="str">
            <v>2020-10-22-15-18-05-03.egg</v>
          </cell>
          <cell r="H300" t="str">
            <v>X</v>
          </cell>
          <cell r="J300" t="str">
            <v>velo</v>
          </cell>
          <cell r="K300" t="str">
            <v>웨슬리퀘스트</v>
          </cell>
          <cell r="L300" t="str">
            <v>테스트베드</v>
          </cell>
          <cell r="M300" t="str">
            <v>테스트베드</v>
          </cell>
          <cell r="N300" t="str">
            <v>정제데이터</v>
          </cell>
          <cell r="O300">
            <v>400</v>
          </cell>
          <cell r="P300">
            <v>600</v>
          </cell>
          <cell r="Q300">
            <v>201</v>
          </cell>
          <cell r="R300">
            <v>3.4</v>
          </cell>
          <cell r="S300">
            <v>3.3</v>
          </cell>
          <cell r="T300">
            <v>2</v>
          </cell>
          <cell r="U300">
            <v>10</v>
          </cell>
        </row>
        <row r="301">
          <cell r="G301" t="str">
            <v>2020-10-22-15-30-18-01.egg</v>
          </cell>
          <cell r="H301" t="str">
            <v>X</v>
          </cell>
          <cell r="J301" t="str">
            <v>velo</v>
          </cell>
          <cell r="K301" t="str">
            <v>웨슬리퀘스트</v>
          </cell>
          <cell r="L301" t="str">
            <v>테스트베드</v>
          </cell>
          <cell r="M301" t="str">
            <v>테스트베드</v>
          </cell>
          <cell r="N301" t="str">
            <v>정제데이터</v>
          </cell>
          <cell r="O301">
            <v>0</v>
          </cell>
          <cell r="P301">
            <v>199</v>
          </cell>
          <cell r="Q301">
            <v>200</v>
          </cell>
          <cell r="R301">
            <v>3.3</v>
          </cell>
          <cell r="S301">
            <v>3.3</v>
          </cell>
          <cell r="T301">
            <v>2</v>
          </cell>
          <cell r="U301">
            <v>10</v>
          </cell>
        </row>
        <row r="302">
          <cell r="G302" t="str">
            <v>2020-10-22-15-30-18-02.egg</v>
          </cell>
          <cell r="H302" t="str">
            <v>X</v>
          </cell>
          <cell r="J302" t="str">
            <v>velo</v>
          </cell>
          <cell r="K302" t="str">
            <v>웨슬리퀘스트</v>
          </cell>
          <cell r="L302" t="str">
            <v>테스트베드</v>
          </cell>
          <cell r="M302" t="str">
            <v>테스트베드</v>
          </cell>
          <cell r="N302" t="str">
            <v>정제데이터</v>
          </cell>
          <cell r="O302">
            <v>200</v>
          </cell>
          <cell r="P302">
            <v>399</v>
          </cell>
          <cell r="Q302">
            <v>200</v>
          </cell>
          <cell r="R302">
            <v>3.3</v>
          </cell>
          <cell r="S302">
            <v>3.3</v>
          </cell>
          <cell r="T302">
            <v>2</v>
          </cell>
          <cell r="U302">
            <v>10</v>
          </cell>
        </row>
        <row r="303">
          <cell r="G303" t="str">
            <v>2020-10-22-15-30-18-03.egg</v>
          </cell>
          <cell r="H303" t="str">
            <v>X</v>
          </cell>
          <cell r="J303" t="str">
            <v>velo</v>
          </cell>
          <cell r="K303" t="str">
            <v>웨슬리퀘스트</v>
          </cell>
          <cell r="L303" t="str">
            <v>테스트베드</v>
          </cell>
          <cell r="M303" t="str">
            <v>테스트베드</v>
          </cell>
          <cell r="N303" t="str">
            <v>정제데이터</v>
          </cell>
          <cell r="O303">
            <v>400</v>
          </cell>
          <cell r="P303">
            <v>590</v>
          </cell>
          <cell r="Q303">
            <v>191</v>
          </cell>
          <cell r="R303">
            <v>3.2</v>
          </cell>
          <cell r="S303">
            <v>3.3</v>
          </cell>
          <cell r="T303">
            <v>2</v>
          </cell>
          <cell r="U303">
            <v>10</v>
          </cell>
        </row>
        <row r="304">
          <cell r="G304" t="str">
            <v>2020-10-22-15-42-29-01.egg</v>
          </cell>
          <cell r="H304" t="str">
            <v>X</v>
          </cell>
          <cell r="J304" t="str">
            <v>velo</v>
          </cell>
          <cell r="K304" t="str">
            <v>웨슬리퀘스트</v>
          </cell>
          <cell r="L304" t="str">
            <v>테스트베드</v>
          </cell>
          <cell r="M304" t="str">
            <v>테스트베드</v>
          </cell>
          <cell r="N304" t="str">
            <v>정제데이터</v>
          </cell>
          <cell r="O304">
            <v>0</v>
          </cell>
          <cell r="P304">
            <v>199</v>
          </cell>
          <cell r="Q304">
            <v>200</v>
          </cell>
          <cell r="R304">
            <v>3.3</v>
          </cell>
          <cell r="S304">
            <v>3.3</v>
          </cell>
          <cell r="T304">
            <v>2</v>
          </cell>
          <cell r="U304">
            <v>10</v>
          </cell>
        </row>
        <row r="305">
          <cell r="G305" t="str">
            <v>2020-10-22-15-42-29-02.egg</v>
          </cell>
          <cell r="H305" t="str">
            <v>X</v>
          </cell>
          <cell r="J305" t="str">
            <v>velo</v>
          </cell>
          <cell r="K305" t="str">
            <v>웨슬리퀘스트</v>
          </cell>
          <cell r="L305" t="str">
            <v>테스트베드</v>
          </cell>
          <cell r="M305" t="str">
            <v>테스트베드</v>
          </cell>
          <cell r="N305" t="str">
            <v>정제데이터</v>
          </cell>
          <cell r="O305">
            <v>200</v>
          </cell>
          <cell r="P305">
            <v>399</v>
          </cell>
          <cell r="Q305">
            <v>200</v>
          </cell>
          <cell r="R305">
            <v>3.3</v>
          </cell>
          <cell r="S305">
            <v>3.3</v>
          </cell>
          <cell r="T305">
            <v>2</v>
          </cell>
          <cell r="U305">
            <v>10</v>
          </cell>
        </row>
        <row r="306">
          <cell r="G306" t="str">
            <v>2020-10-22-15-42-29-03.egg</v>
          </cell>
          <cell r="H306" t="str">
            <v>X</v>
          </cell>
          <cell r="J306" t="str">
            <v>velo</v>
          </cell>
          <cell r="K306" t="str">
            <v>웨슬리퀘스트</v>
          </cell>
          <cell r="L306" t="str">
            <v>테스트베드</v>
          </cell>
          <cell r="M306" t="str">
            <v>테스트베드</v>
          </cell>
          <cell r="N306" t="str">
            <v>정제데이터</v>
          </cell>
          <cell r="O306">
            <v>400</v>
          </cell>
          <cell r="P306">
            <v>583</v>
          </cell>
          <cell r="Q306">
            <v>184</v>
          </cell>
          <cell r="R306">
            <v>3.1</v>
          </cell>
          <cell r="S306">
            <v>3.1</v>
          </cell>
          <cell r="T306">
            <v>2</v>
          </cell>
          <cell r="U306">
            <v>10</v>
          </cell>
        </row>
        <row r="307">
          <cell r="G307" t="str">
            <v>2020-11-08-12-10-02-01.egg</v>
          </cell>
          <cell r="H307" t="str">
            <v>X</v>
          </cell>
          <cell r="J307" t="str">
            <v>velo</v>
          </cell>
          <cell r="K307" t="str">
            <v>웨슬리퀘스트</v>
          </cell>
          <cell r="L307" t="str">
            <v>토이플러스</v>
          </cell>
          <cell r="M307" t="str">
            <v>계산대앞</v>
          </cell>
          <cell r="N307" t="str">
            <v>정제데이터</v>
          </cell>
          <cell r="O307">
            <v>0</v>
          </cell>
          <cell r="P307">
            <v>300</v>
          </cell>
          <cell r="Q307">
            <v>301</v>
          </cell>
          <cell r="R307">
            <v>5</v>
          </cell>
          <cell r="S307">
            <v>5.0999999999999996</v>
          </cell>
        </row>
        <row r="308">
          <cell r="G308" t="str">
            <v>2020-11-08-12-10-02-02.egg</v>
          </cell>
          <cell r="H308" t="str">
            <v>X</v>
          </cell>
          <cell r="J308" t="str">
            <v>velo</v>
          </cell>
          <cell r="K308" t="str">
            <v>웨슬리퀘스트</v>
          </cell>
          <cell r="L308" t="str">
            <v>토이플러스</v>
          </cell>
          <cell r="M308" t="str">
            <v>계산대앞</v>
          </cell>
          <cell r="N308" t="str">
            <v>정제데이터</v>
          </cell>
          <cell r="O308">
            <v>301</v>
          </cell>
          <cell r="P308">
            <v>602</v>
          </cell>
          <cell r="Q308">
            <v>302</v>
          </cell>
          <cell r="R308">
            <v>5</v>
          </cell>
          <cell r="S308">
            <v>5.0999999999999996</v>
          </cell>
        </row>
        <row r="309">
          <cell r="G309" t="str">
            <v>2020-11-08-12-21-46-01.egg</v>
          </cell>
          <cell r="H309" t="str">
            <v>X</v>
          </cell>
          <cell r="J309" t="str">
            <v>velo</v>
          </cell>
          <cell r="K309" t="str">
            <v>웨슬리퀘스트</v>
          </cell>
          <cell r="L309" t="str">
            <v>토이플러스</v>
          </cell>
          <cell r="M309" t="str">
            <v>계산대앞</v>
          </cell>
          <cell r="N309" t="str">
            <v>정제데이터</v>
          </cell>
          <cell r="O309">
            <v>0</v>
          </cell>
          <cell r="P309">
            <v>300</v>
          </cell>
          <cell r="Q309">
            <v>301</v>
          </cell>
          <cell r="R309">
            <v>5</v>
          </cell>
          <cell r="S309">
            <v>5.0999999999999996</v>
          </cell>
        </row>
        <row r="310">
          <cell r="G310" t="str">
            <v>2020-11-08-12-21-46-02.egg</v>
          </cell>
          <cell r="H310" t="str">
            <v>X</v>
          </cell>
          <cell r="J310" t="str">
            <v>velo</v>
          </cell>
          <cell r="K310" t="str">
            <v>웨슬리퀘스트</v>
          </cell>
          <cell r="L310" t="str">
            <v>토이플러스</v>
          </cell>
          <cell r="M310" t="str">
            <v>계산대앞</v>
          </cell>
          <cell r="N310" t="str">
            <v>정제데이터</v>
          </cell>
          <cell r="O310">
            <v>301</v>
          </cell>
          <cell r="P310">
            <v>603</v>
          </cell>
          <cell r="Q310">
            <v>303</v>
          </cell>
          <cell r="R310">
            <v>5.0999999999999996</v>
          </cell>
          <cell r="S310">
            <v>5.0999999999999996</v>
          </cell>
        </row>
        <row r="311">
          <cell r="G311" t="str">
            <v>2020-11-08-12-32-11-01.egg</v>
          </cell>
          <cell r="H311" t="str">
            <v>X</v>
          </cell>
          <cell r="J311" t="str">
            <v>velo</v>
          </cell>
          <cell r="K311" t="str">
            <v>웨슬리퀘스트</v>
          </cell>
          <cell r="L311" t="str">
            <v>토이플러스</v>
          </cell>
          <cell r="M311" t="str">
            <v>계산대앞</v>
          </cell>
          <cell r="N311" t="str">
            <v>정제데이터</v>
          </cell>
          <cell r="O311">
            <v>0</v>
          </cell>
          <cell r="P311">
            <v>300</v>
          </cell>
          <cell r="Q311">
            <v>301</v>
          </cell>
          <cell r="R311">
            <v>5</v>
          </cell>
          <cell r="S311">
            <v>5.0999999999999996</v>
          </cell>
        </row>
        <row r="312">
          <cell r="G312" t="str">
            <v>2020-11-08-12-32-11-02.egg</v>
          </cell>
          <cell r="H312" t="str">
            <v>X</v>
          </cell>
          <cell r="J312" t="str">
            <v>velo</v>
          </cell>
          <cell r="K312" t="str">
            <v>웨슬리퀘스트</v>
          </cell>
          <cell r="L312" t="str">
            <v>토이플러스</v>
          </cell>
          <cell r="M312" t="str">
            <v>계산대앞</v>
          </cell>
          <cell r="N312" t="str">
            <v>정제데이터</v>
          </cell>
          <cell r="O312">
            <v>301</v>
          </cell>
          <cell r="P312">
            <v>601</v>
          </cell>
          <cell r="Q312">
            <v>301</v>
          </cell>
          <cell r="R312">
            <v>5</v>
          </cell>
          <cell r="S312">
            <v>5.0999999999999996</v>
          </cell>
        </row>
        <row r="313">
          <cell r="G313" t="str">
            <v>.egg</v>
          </cell>
          <cell r="H313" t="str">
            <v>X</v>
          </cell>
          <cell r="J313" t="str">
            <v>velo</v>
          </cell>
          <cell r="K313" t="str">
            <v>웨슬리퀘스트</v>
          </cell>
          <cell r="L313" t="str">
            <v>테스트베드</v>
          </cell>
          <cell r="M313" t="str">
            <v>테스트베드</v>
          </cell>
          <cell r="N313" t="str">
            <v>정제데이터</v>
          </cell>
        </row>
        <row r="314">
          <cell r="G314" t="str">
            <v>.egg</v>
          </cell>
          <cell r="H314" t="str">
            <v>X</v>
          </cell>
          <cell r="J314" t="str">
            <v>velo</v>
          </cell>
          <cell r="K314" t="str">
            <v>웨슬리퀘스트</v>
          </cell>
          <cell r="L314" t="str">
            <v>테스트베드</v>
          </cell>
          <cell r="M314" t="str">
            <v>테스트베드</v>
          </cell>
          <cell r="N314" t="str">
            <v>정제데이터</v>
          </cell>
        </row>
        <row r="315">
          <cell r="G315" t="str">
            <v>.egg</v>
          </cell>
          <cell r="H315" t="str">
            <v>X</v>
          </cell>
          <cell r="J315" t="str">
            <v>velo</v>
          </cell>
          <cell r="K315" t="str">
            <v>웨슬리퀘스트</v>
          </cell>
          <cell r="L315" t="str">
            <v>테스트베드</v>
          </cell>
          <cell r="M315" t="str">
            <v>테스트베드</v>
          </cell>
          <cell r="N315" t="str">
            <v>정제데이터</v>
          </cell>
        </row>
        <row r="316">
          <cell r="G316" t="str">
            <v>.egg</v>
          </cell>
          <cell r="H316" t="str">
            <v>X</v>
          </cell>
          <cell r="J316" t="str">
            <v>velo</v>
          </cell>
          <cell r="K316" t="str">
            <v>웨슬리퀘스트</v>
          </cell>
          <cell r="L316" t="str">
            <v>테스트베드</v>
          </cell>
          <cell r="M316" t="str">
            <v>테스트베드</v>
          </cell>
          <cell r="N316" t="str">
            <v>정제데이터</v>
          </cell>
        </row>
        <row r="317">
          <cell r="G317" t="str">
            <v>2020-11-07-13-23-05-02.egg</v>
          </cell>
          <cell r="H317" t="str">
            <v>X</v>
          </cell>
          <cell r="J317" t="str">
            <v>velo</v>
          </cell>
          <cell r="K317" t="str">
            <v>웨슬리퀘스트</v>
          </cell>
          <cell r="L317" t="str">
            <v>토이플러스</v>
          </cell>
          <cell r="M317" t="str">
            <v>토이플러스</v>
          </cell>
          <cell r="N317" t="str">
            <v>정제데이터</v>
          </cell>
          <cell r="O317">
            <v>303</v>
          </cell>
          <cell r="P317">
            <v>604</v>
          </cell>
          <cell r="Q317">
            <v>302</v>
          </cell>
          <cell r="R317">
            <v>5</v>
          </cell>
        </row>
        <row r="318">
          <cell r="G318" t="str">
            <v>2020-11-07-13-23-05-01.egg</v>
          </cell>
          <cell r="H318" t="str">
            <v>X</v>
          </cell>
          <cell r="J318" t="str">
            <v>velo</v>
          </cell>
          <cell r="K318" t="str">
            <v>웨슬리퀘스트</v>
          </cell>
          <cell r="L318" t="str">
            <v>토이플러스</v>
          </cell>
          <cell r="M318" t="str">
            <v>토이플러스</v>
          </cell>
          <cell r="N318" t="str">
            <v>정제데이터</v>
          </cell>
          <cell r="O318">
            <v>0</v>
          </cell>
          <cell r="P318">
            <v>302</v>
          </cell>
          <cell r="Q318">
            <v>303</v>
          </cell>
          <cell r="R318">
            <v>5.0999999999999996</v>
          </cell>
        </row>
        <row r="319">
          <cell r="G319" t="str">
            <v>2020-11-07-13-33-54-01.egg</v>
          </cell>
          <cell r="H319" t="str">
            <v>X</v>
          </cell>
          <cell r="J319" t="str">
            <v>velo</v>
          </cell>
          <cell r="K319" t="str">
            <v>웨슬리퀘스트</v>
          </cell>
          <cell r="L319" t="str">
            <v>토이플러스</v>
          </cell>
          <cell r="M319" t="str">
            <v>토이플러스</v>
          </cell>
          <cell r="N319" t="str">
            <v>정제데이터</v>
          </cell>
          <cell r="O319">
            <v>0</v>
          </cell>
          <cell r="P319">
            <v>307</v>
          </cell>
          <cell r="Q319">
            <v>308</v>
          </cell>
          <cell r="R319">
            <v>5.0999999999999996</v>
          </cell>
        </row>
        <row r="320">
          <cell r="G320" t="str">
            <v>2020-11-07-13-33-54-02.egg</v>
          </cell>
          <cell r="H320" t="str">
            <v>X</v>
          </cell>
          <cell r="J320" t="str">
            <v>velo</v>
          </cell>
          <cell r="K320" t="str">
            <v>웨슬리퀘스트</v>
          </cell>
          <cell r="L320" t="str">
            <v>토이플러스</v>
          </cell>
          <cell r="M320" t="str">
            <v>토이플러스</v>
          </cell>
          <cell r="N320" t="str">
            <v>정제데이터</v>
          </cell>
          <cell r="O320">
            <v>308</v>
          </cell>
          <cell r="P320">
            <v>614</v>
          </cell>
          <cell r="Q320">
            <v>307</v>
          </cell>
          <cell r="R320">
            <v>5.0999999999999996</v>
          </cell>
        </row>
        <row r="321">
          <cell r="G321" t="str">
            <v>2020-11-07-14-15-47-01.egg</v>
          </cell>
          <cell r="H321" t="str">
            <v>X</v>
          </cell>
          <cell r="J321" t="str">
            <v>velo</v>
          </cell>
          <cell r="K321" t="str">
            <v>웨슬리퀘스트</v>
          </cell>
          <cell r="L321" t="str">
            <v>토이플러스</v>
          </cell>
          <cell r="M321" t="str">
            <v>토이플러스</v>
          </cell>
          <cell r="N321" t="str">
            <v>정제데이터</v>
          </cell>
          <cell r="O321">
            <v>0</v>
          </cell>
          <cell r="P321">
            <v>300</v>
          </cell>
          <cell r="Q321">
            <v>301</v>
          </cell>
          <cell r="R321">
            <v>5</v>
          </cell>
          <cell r="S321">
            <v>4.9000000000000004</v>
          </cell>
        </row>
        <row r="322">
          <cell r="G322" t="str">
            <v>2020-11-07-14-15-47-02.egg</v>
          </cell>
          <cell r="H322" t="str">
            <v>X</v>
          </cell>
          <cell r="J322" t="str">
            <v>velo</v>
          </cell>
          <cell r="K322" t="str">
            <v>웨슬리퀘스트</v>
          </cell>
          <cell r="L322" t="str">
            <v>토이플러스</v>
          </cell>
          <cell r="M322" t="str">
            <v>토이플러스</v>
          </cell>
          <cell r="N322" t="str">
            <v>정제데이터</v>
          </cell>
          <cell r="O322">
            <v>301</v>
          </cell>
          <cell r="P322">
            <v>601</v>
          </cell>
          <cell r="Q322">
            <v>301</v>
          </cell>
          <cell r="R322">
            <v>5</v>
          </cell>
          <cell r="S322">
            <v>4.9000000000000004</v>
          </cell>
        </row>
        <row r="323">
          <cell r="G323" t="str">
            <v>2020-11-07-14-26-18-01.egg</v>
          </cell>
          <cell r="H323" t="str">
            <v>X</v>
          </cell>
          <cell r="J323" t="str">
            <v>velo</v>
          </cell>
          <cell r="K323" t="str">
            <v>웨슬리퀘스트</v>
          </cell>
          <cell r="L323" t="str">
            <v>토이플러스</v>
          </cell>
          <cell r="M323" t="str">
            <v>토이플러스</v>
          </cell>
          <cell r="N323" t="str">
            <v>정제데이터</v>
          </cell>
          <cell r="O323">
            <v>0</v>
          </cell>
          <cell r="P323">
            <v>200</v>
          </cell>
          <cell r="Q323">
            <v>201</v>
          </cell>
          <cell r="R323">
            <v>3.4</v>
          </cell>
          <cell r="S323">
            <v>3.3</v>
          </cell>
        </row>
        <row r="324">
          <cell r="G324" t="str">
            <v>2020-11-07-14-26-18-02.egg</v>
          </cell>
          <cell r="H324" t="str">
            <v>X</v>
          </cell>
          <cell r="J324" t="str">
            <v>velo</v>
          </cell>
          <cell r="K324" t="str">
            <v>웨슬리퀘스트</v>
          </cell>
          <cell r="L324" t="str">
            <v>토이플러스</v>
          </cell>
          <cell r="M324" t="str">
            <v>토이플러스</v>
          </cell>
          <cell r="N324" t="str">
            <v>정제데이터</v>
          </cell>
          <cell r="O324">
            <v>201</v>
          </cell>
          <cell r="P324">
            <v>401</v>
          </cell>
          <cell r="Q324">
            <v>201</v>
          </cell>
          <cell r="R324">
            <v>3.4</v>
          </cell>
          <cell r="S324">
            <v>3.3</v>
          </cell>
        </row>
        <row r="325">
          <cell r="G325" t="str">
            <v>2020-11-07-14-26-18-03.egg</v>
          </cell>
          <cell r="H325" t="str">
            <v>X</v>
          </cell>
          <cell r="J325" t="str">
            <v>velo</v>
          </cell>
          <cell r="K325" t="str">
            <v>웨슬리퀘스트</v>
          </cell>
          <cell r="L325" t="str">
            <v>토이플러스</v>
          </cell>
          <cell r="M325" t="str">
            <v>토이플러스</v>
          </cell>
          <cell r="N325" t="str">
            <v>정제데이터</v>
          </cell>
          <cell r="O325">
            <v>402</v>
          </cell>
          <cell r="P325">
            <v>600</v>
          </cell>
          <cell r="Q325">
            <v>199</v>
          </cell>
          <cell r="R325">
            <v>3.3</v>
          </cell>
          <cell r="S325">
            <v>3.3</v>
          </cell>
        </row>
        <row r="326">
          <cell r="G326" t="str">
            <v>2020-11-07-14-05-21-01.egg</v>
          </cell>
          <cell r="H326" t="str">
            <v>X</v>
          </cell>
          <cell r="J326" t="str">
            <v>velo</v>
          </cell>
          <cell r="K326" t="str">
            <v>웨슬리퀘스트</v>
          </cell>
          <cell r="L326" t="str">
            <v>토이플러스</v>
          </cell>
          <cell r="M326" t="str">
            <v>토이플러스</v>
          </cell>
          <cell r="N326" t="str">
            <v>정제데이터</v>
          </cell>
          <cell r="O326">
            <v>0</v>
          </cell>
          <cell r="P326">
            <v>201</v>
          </cell>
          <cell r="Q326">
            <v>202</v>
          </cell>
          <cell r="R326">
            <v>3.4</v>
          </cell>
          <cell r="S326">
            <v>3.3</v>
          </cell>
        </row>
        <row r="327">
          <cell r="G327" t="str">
            <v>2020-11-07-14-05-21-02.egg</v>
          </cell>
          <cell r="H327" t="str">
            <v>X</v>
          </cell>
          <cell r="J327" t="str">
            <v>velo</v>
          </cell>
          <cell r="K327" t="str">
            <v>웨슬리퀘스트</v>
          </cell>
          <cell r="L327" t="str">
            <v>토이플러스</v>
          </cell>
          <cell r="M327" t="str">
            <v>토이플러스</v>
          </cell>
          <cell r="N327" t="str">
            <v>정제데이터</v>
          </cell>
          <cell r="O327">
            <v>202</v>
          </cell>
          <cell r="P327">
            <v>402</v>
          </cell>
          <cell r="Q327">
            <v>201</v>
          </cell>
          <cell r="R327">
            <v>3.4</v>
          </cell>
          <cell r="S327">
            <v>3.3</v>
          </cell>
        </row>
        <row r="328">
          <cell r="G328" t="str">
            <v>2020-11-07-14-05-21-03.egg</v>
          </cell>
          <cell r="H328" t="str">
            <v>X</v>
          </cell>
          <cell r="J328" t="str">
            <v>velo</v>
          </cell>
          <cell r="K328" t="str">
            <v>웨슬리퀘스트</v>
          </cell>
          <cell r="L328" t="str">
            <v>토이플러스</v>
          </cell>
          <cell r="M328" t="str">
            <v>토이플러스</v>
          </cell>
          <cell r="N328" t="str">
            <v>정제데이터</v>
          </cell>
          <cell r="O328">
            <v>403</v>
          </cell>
          <cell r="P328">
            <v>603</v>
          </cell>
          <cell r="Q328">
            <v>201</v>
          </cell>
          <cell r="R328">
            <v>3.4</v>
          </cell>
          <cell r="S328">
            <v>3.3</v>
          </cell>
        </row>
        <row r="329">
          <cell r="G329" t="str">
            <v>2020-11-07-15-49-06-01.egg</v>
          </cell>
          <cell r="H329" t="str">
            <v>X</v>
          </cell>
          <cell r="J329" t="str">
            <v>velo</v>
          </cell>
          <cell r="K329" t="str">
            <v>웨슬리퀘스트</v>
          </cell>
          <cell r="L329" t="str">
            <v>토이플러스</v>
          </cell>
          <cell r="M329" t="str">
            <v>계산대앞</v>
          </cell>
          <cell r="N329" t="str">
            <v>정제데이터</v>
          </cell>
          <cell r="O329">
            <v>0</v>
          </cell>
          <cell r="P329">
            <v>199</v>
          </cell>
          <cell r="Q329">
            <v>200</v>
          </cell>
          <cell r="R329">
            <v>3.3</v>
          </cell>
          <cell r="S329">
            <v>3.3</v>
          </cell>
          <cell r="T329">
            <v>3</v>
          </cell>
          <cell r="U329">
            <v>15</v>
          </cell>
        </row>
        <row r="330">
          <cell r="G330" t="str">
            <v>2020-11-07-15-49-06-02.egg</v>
          </cell>
          <cell r="H330" t="str">
            <v>X</v>
          </cell>
          <cell r="J330" t="str">
            <v>velo</v>
          </cell>
          <cell r="K330" t="str">
            <v>웨슬리퀘스트</v>
          </cell>
          <cell r="L330" t="str">
            <v>토이플러스</v>
          </cell>
          <cell r="M330" t="str">
            <v>계산대앞</v>
          </cell>
          <cell r="N330" t="str">
            <v>정제데이터</v>
          </cell>
          <cell r="O330">
            <v>200</v>
          </cell>
          <cell r="P330">
            <v>399</v>
          </cell>
          <cell r="Q330">
            <v>200</v>
          </cell>
          <cell r="R330">
            <v>3.3</v>
          </cell>
          <cell r="S330">
            <v>3.3</v>
          </cell>
          <cell r="T330">
            <v>3</v>
          </cell>
          <cell r="U330">
            <v>15</v>
          </cell>
        </row>
        <row r="331">
          <cell r="G331" t="str">
            <v>2020-11-07-15-49-06-03.egg</v>
          </cell>
          <cell r="H331" t="str">
            <v>X</v>
          </cell>
          <cell r="J331" t="str">
            <v>velo</v>
          </cell>
          <cell r="K331" t="str">
            <v>웨슬리퀘스트</v>
          </cell>
          <cell r="L331" t="str">
            <v>토이플러스</v>
          </cell>
          <cell r="M331" t="str">
            <v>계산대앞</v>
          </cell>
          <cell r="N331" t="str">
            <v>정제데이터</v>
          </cell>
          <cell r="O331">
            <v>400</v>
          </cell>
          <cell r="P331">
            <v>600</v>
          </cell>
          <cell r="Q331">
            <v>201</v>
          </cell>
          <cell r="R331">
            <v>3.4</v>
          </cell>
          <cell r="S331">
            <v>3.3</v>
          </cell>
          <cell r="T331">
            <v>3</v>
          </cell>
          <cell r="U331">
            <v>15</v>
          </cell>
        </row>
        <row r="332">
          <cell r="G332" t="str">
            <v>2020-11-07-15-59-37-01.egg</v>
          </cell>
          <cell r="H332" t="str">
            <v>X</v>
          </cell>
          <cell r="J332" t="str">
            <v>velo</v>
          </cell>
          <cell r="K332" t="str">
            <v>웨슬리퀘스트</v>
          </cell>
          <cell r="L332" t="str">
            <v>토이플러스</v>
          </cell>
          <cell r="M332" t="str">
            <v>계산대앞</v>
          </cell>
          <cell r="N332" t="str">
            <v>정제데이터</v>
          </cell>
          <cell r="O332">
            <v>0</v>
          </cell>
          <cell r="P332">
            <v>199</v>
          </cell>
          <cell r="Q332">
            <v>200</v>
          </cell>
          <cell r="R332">
            <v>3.3</v>
          </cell>
          <cell r="S332">
            <v>3.3</v>
          </cell>
          <cell r="T332">
            <v>3</v>
          </cell>
          <cell r="U332">
            <v>18</v>
          </cell>
        </row>
        <row r="333">
          <cell r="G333" t="str">
            <v>2020-11-07-15-59-37-02.egg</v>
          </cell>
          <cell r="H333" t="str">
            <v>X</v>
          </cell>
          <cell r="J333" t="str">
            <v>velo</v>
          </cell>
          <cell r="K333" t="str">
            <v>웨슬리퀘스트</v>
          </cell>
          <cell r="L333" t="str">
            <v>토이플러스</v>
          </cell>
          <cell r="M333" t="str">
            <v>계산대앞</v>
          </cell>
          <cell r="N333" t="str">
            <v>정제데이터</v>
          </cell>
          <cell r="O333">
            <v>200</v>
          </cell>
          <cell r="P333">
            <v>399</v>
          </cell>
          <cell r="Q333">
            <v>200</v>
          </cell>
          <cell r="R333">
            <v>3.3</v>
          </cell>
          <cell r="S333">
            <v>3.3</v>
          </cell>
          <cell r="T333">
            <v>3</v>
          </cell>
          <cell r="U333">
            <v>18</v>
          </cell>
        </row>
        <row r="334">
          <cell r="G334" t="str">
            <v>2020-11-07-15-59-37-03.egg</v>
          </cell>
          <cell r="H334" t="str">
            <v>X</v>
          </cell>
          <cell r="J334" t="str">
            <v>velo</v>
          </cell>
          <cell r="K334" t="str">
            <v>웨슬리퀘스트</v>
          </cell>
          <cell r="L334" t="str">
            <v>토이플러스</v>
          </cell>
          <cell r="M334" t="str">
            <v>계산대앞</v>
          </cell>
          <cell r="N334" t="str">
            <v>정제데이터</v>
          </cell>
          <cell r="O334">
            <v>400</v>
          </cell>
          <cell r="P334">
            <v>600</v>
          </cell>
          <cell r="Q334">
            <v>201</v>
          </cell>
          <cell r="R334">
            <v>3.4</v>
          </cell>
          <cell r="S334">
            <v>3.3</v>
          </cell>
          <cell r="T334">
            <v>3</v>
          </cell>
          <cell r="U334">
            <v>18</v>
          </cell>
        </row>
        <row r="335">
          <cell r="G335" t="str">
            <v>2020-11-07-16-20-32-01.egg</v>
          </cell>
          <cell r="H335" t="str">
            <v>X</v>
          </cell>
          <cell r="J335" t="str">
            <v>velo</v>
          </cell>
          <cell r="K335" t="str">
            <v>웨슬리퀘스트</v>
          </cell>
          <cell r="L335" t="str">
            <v>토이플러스</v>
          </cell>
          <cell r="M335" t="str">
            <v>계산대앞</v>
          </cell>
          <cell r="N335" t="str">
            <v>정제데이터</v>
          </cell>
          <cell r="O335">
            <v>0</v>
          </cell>
          <cell r="P335">
            <v>199</v>
          </cell>
          <cell r="Q335">
            <v>200</v>
          </cell>
          <cell r="R335">
            <v>3.3</v>
          </cell>
          <cell r="S335">
            <v>3.3</v>
          </cell>
          <cell r="T335">
            <v>2</v>
          </cell>
          <cell r="U335">
            <v>18</v>
          </cell>
        </row>
        <row r="336">
          <cell r="G336" t="str">
            <v>2020-11-07-16-20-32-02.egg</v>
          </cell>
          <cell r="H336" t="str">
            <v>X</v>
          </cell>
          <cell r="J336" t="str">
            <v>velo</v>
          </cell>
          <cell r="K336" t="str">
            <v>웨슬리퀘스트</v>
          </cell>
          <cell r="L336" t="str">
            <v>토이플러스</v>
          </cell>
          <cell r="M336" t="str">
            <v>계산대앞</v>
          </cell>
          <cell r="N336" t="str">
            <v>정제데이터</v>
          </cell>
          <cell r="O336">
            <v>200</v>
          </cell>
          <cell r="P336">
            <v>399</v>
          </cell>
          <cell r="Q336">
            <v>200</v>
          </cell>
          <cell r="R336">
            <v>3.3</v>
          </cell>
          <cell r="S336">
            <v>3.3</v>
          </cell>
          <cell r="T336">
            <v>2</v>
          </cell>
          <cell r="U336">
            <v>18</v>
          </cell>
        </row>
        <row r="337">
          <cell r="G337" t="str">
            <v>2020-11-07-16-20-32-03.egg</v>
          </cell>
          <cell r="H337" t="str">
            <v>X</v>
          </cell>
          <cell r="J337" t="str">
            <v>velo</v>
          </cell>
          <cell r="K337" t="str">
            <v>웨슬리퀘스트</v>
          </cell>
          <cell r="L337" t="str">
            <v>토이플러스</v>
          </cell>
          <cell r="M337" t="str">
            <v>계산대앞</v>
          </cell>
          <cell r="N337" t="str">
            <v>정제데이터</v>
          </cell>
          <cell r="O337">
            <v>400</v>
          </cell>
          <cell r="P337">
            <v>601</v>
          </cell>
          <cell r="Q337">
            <v>202</v>
          </cell>
          <cell r="R337">
            <v>3.4</v>
          </cell>
          <cell r="S337">
            <v>3.3</v>
          </cell>
          <cell r="T337">
            <v>2</v>
          </cell>
          <cell r="U337">
            <v>18</v>
          </cell>
        </row>
        <row r="338">
          <cell r="G338" t="str">
            <v>2020-11-07-16-31-01-01.egg</v>
          </cell>
          <cell r="H338" t="str">
            <v>X</v>
          </cell>
          <cell r="J338" t="str">
            <v>velo</v>
          </cell>
          <cell r="K338" t="str">
            <v>웨슬리퀘스트</v>
          </cell>
          <cell r="L338" t="str">
            <v>토이플러스</v>
          </cell>
          <cell r="M338" t="str">
            <v>계산대앞</v>
          </cell>
          <cell r="N338" t="str">
            <v>정제데이터</v>
          </cell>
          <cell r="O338">
            <v>0</v>
          </cell>
          <cell r="P338">
            <v>199</v>
          </cell>
          <cell r="Q338">
            <v>200</v>
          </cell>
          <cell r="R338">
            <v>3.3</v>
          </cell>
          <cell r="S338">
            <v>3.3</v>
          </cell>
          <cell r="T338">
            <v>3</v>
          </cell>
          <cell r="U338">
            <v>15</v>
          </cell>
        </row>
        <row r="339">
          <cell r="G339" t="str">
            <v>2020-11-07-16-31-01-02.egg</v>
          </cell>
          <cell r="H339" t="str">
            <v>X</v>
          </cell>
          <cell r="J339" t="str">
            <v>velo</v>
          </cell>
          <cell r="K339" t="str">
            <v>웨슬리퀘스트</v>
          </cell>
          <cell r="L339" t="str">
            <v>토이플러스</v>
          </cell>
          <cell r="M339" t="str">
            <v>계산대앞</v>
          </cell>
          <cell r="N339" t="str">
            <v>정제데이터</v>
          </cell>
          <cell r="O339">
            <v>200</v>
          </cell>
          <cell r="P339">
            <v>399</v>
          </cell>
          <cell r="Q339">
            <v>200</v>
          </cell>
          <cell r="R339">
            <v>3.3</v>
          </cell>
          <cell r="S339">
            <v>3.3</v>
          </cell>
          <cell r="T339">
            <v>3</v>
          </cell>
          <cell r="U339">
            <v>15</v>
          </cell>
        </row>
        <row r="340">
          <cell r="G340" t="str">
            <v>2020-11-07-16-31-01-03.egg</v>
          </cell>
          <cell r="H340" t="str">
            <v>X</v>
          </cell>
          <cell r="J340" t="str">
            <v>velo</v>
          </cell>
          <cell r="K340" t="str">
            <v>웨슬리퀘스트</v>
          </cell>
          <cell r="L340" t="str">
            <v>토이플러스</v>
          </cell>
          <cell r="M340" t="str">
            <v>계산대앞</v>
          </cell>
          <cell r="N340" t="str">
            <v>정제데이터</v>
          </cell>
          <cell r="O340">
            <v>400</v>
          </cell>
          <cell r="P340">
            <v>602</v>
          </cell>
          <cell r="Q340">
            <v>203</v>
          </cell>
          <cell r="R340">
            <v>3.4</v>
          </cell>
          <cell r="S340">
            <v>3.3</v>
          </cell>
          <cell r="T340">
            <v>3</v>
          </cell>
          <cell r="U340">
            <v>15</v>
          </cell>
        </row>
        <row r="341">
          <cell r="G341" t="str">
            <v>2020-11-07-12-20-05-01.egg</v>
          </cell>
          <cell r="H341" t="str">
            <v>X</v>
          </cell>
          <cell r="J341" t="str">
            <v>velo</v>
          </cell>
          <cell r="K341" t="str">
            <v>웨슬리퀘스트</v>
          </cell>
          <cell r="L341" t="str">
            <v>토이플러스</v>
          </cell>
          <cell r="M341" t="str">
            <v>토이플러스</v>
          </cell>
          <cell r="N341" t="str">
            <v>정제데이터</v>
          </cell>
          <cell r="O341">
            <v>0</v>
          </cell>
          <cell r="P341">
            <v>300</v>
          </cell>
          <cell r="Q341">
            <v>301</v>
          </cell>
          <cell r="R341">
            <v>5.2</v>
          </cell>
        </row>
        <row r="342">
          <cell r="G342" t="str">
            <v>2020-11-07-12-20-05-02.egg</v>
          </cell>
          <cell r="H342" t="str">
            <v>X</v>
          </cell>
          <cell r="J342" t="str">
            <v>velo</v>
          </cell>
          <cell r="K342" t="str">
            <v>웨슬리퀘스트</v>
          </cell>
          <cell r="L342" t="str">
            <v>토이플러스</v>
          </cell>
          <cell r="M342" t="str">
            <v>토이플러스</v>
          </cell>
          <cell r="N342" t="str">
            <v>정제데이터</v>
          </cell>
          <cell r="O342">
            <v>301</v>
          </cell>
          <cell r="P342">
            <v>602</v>
          </cell>
          <cell r="Q342">
            <v>302</v>
          </cell>
          <cell r="R342">
            <v>5.2</v>
          </cell>
        </row>
        <row r="343">
          <cell r="G343" t="str">
            <v>2020-11-07-12-30-32-01.egg</v>
          </cell>
          <cell r="H343" t="str">
            <v>X</v>
          </cell>
          <cell r="J343" t="str">
            <v>velo</v>
          </cell>
          <cell r="K343" t="str">
            <v>웨슬리퀘스트</v>
          </cell>
          <cell r="L343" t="str">
            <v>토이플러스</v>
          </cell>
          <cell r="M343" t="str">
            <v>토이플러스</v>
          </cell>
          <cell r="N343" t="str">
            <v>정제데이터</v>
          </cell>
          <cell r="O343">
            <v>0</v>
          </cell>
          <cell r="P343">
            <v>300</v>
          </cell>
          <cell r="Q343">
            <v>301</v>
          </cell>
          <cell r="R343">
            <v>5.2</v>
          </cell>
        </row>
        <row r="344">
          <cell r="G344" t="str">
            <v>2020-11-07-12-30-32-02.egg</v>
          </cell>
          <cell r="H344" t="str">
            <v>X</v>
          </cell>
          <cell r="J344" t="str">
            <v>velo</v>
          </cell>
          <cell r="K344" t="str">
            <v>웨슬리퀘스트</v>
          </cell>
          <cell r="L344" t="str">
            <v>토이플러스</v>
          </cell>
          <cell r="M344" t="str">
            <v>토이플러스</v>
          </cell>
          <cell r="N344" t="str">
            <v>정제데이터</v>
          </cell>
          <cell r="O344">
            <v>301</v>
          </cell>
          <cell r="P344">
            <v>603</v>
          </cell>
          <cell r="Q344">
            <v>303</v>
          </cell>
          <cell r="R344">
            <v>5.2</v>
          </cell>
        </row>
        <row r="345">
          <cell r="G345" t="str">
            <v>2020-11-07-12-40-53-01.egg</v>
          </cell>
          <cell r="H345" t="str">
            <v>X</v>
          </cell>
          <cell r="J345" t="str">
            <v>velo</v>
          </cell>
          <cell r="K345" t="str">
            <v>웨슬리퀘스트</v>
          </cell>
          <cell r="L345" t="str">
            <v>토이플러스</v>
          </cell>
          <cell r="M345" t="str">
            <v>토이플러스</v>
          </cell>
          <cell r="N345" t="str">
            <v>정제데이터</v>
          </cell>
          <cell r="O345">
            <v>0</v>
          </cell>
          <cell r="P345">
            <v>300</v>
          </cell>
          <cell r="Q345">
            <v>301</v>
          </cell>
          <cell r="R345">
            <v>5.2</v>
          </cell>
        </row>
        <row r="346">
          <cell r="G346" t="str">
            <v>2020-11-07-12-40-53-02.egg</v>
          </cell>
          <cell r="H346" t="str">
            <v>X</v>
          </cell>
          <cell r="J346" t="str">
            <v>velo</v>
          </cell>
          <cell r="K346" t="str">
            <v>웨슬리퀘스트</v>
          </cell>
          <cell r="L346" t="str">
            <v>토이플러스</v>
          </cell>
          <cell r="M346" t="str">
            <v>토이플러스</v>
          </cell>
          <cell r="N346" t="str">
            <v>정제데이터</v>
          </cell>
          <cell r="O346">
            <v>301</v>
          </cell>
          <cell r="P346">
            <v>602</v>
          </cell>
          <cell r="Q346">
            <v>302</v>
          </cell>
          <cell r="R346">
            <v>5.2</v>
          </cell>
        </row>
        <row r="347">
          <cell r="G347" t="str">
            <v>2020-11-07-12-51-15-01.egg</v>
          </cell>
          <cell r="H347" t="str">
            <v>X</v>
          </cell>
          <cell r="J347" t="str">
            <v>velo</v>
          </cell>
          <cell r="K347" t="str">
            <v>웨슬리퀘스트</v>
          </cell>
          <cell r="L347" t="str">
            <v>토이플러스</v>
          </cell>
          <cell r="M347" t="str">
            <v>토이플러스</v>
          </cell>
          <cell r="N347" t="str">
            <v>정제데이터</v>
          </cell>
          <cell r="O347">
            <v>0</v>
          </cell>
          <cell r="P347">
            <v>300</v>
          </cell>
          <cell r="Q347">
            <v>301</v>
          </cell>
          <cell r="R347">
            <v>5.2</v>
          </cell>
        </row>
        <row r="348">
          <cell r="G348" t="str">
            <v>2020-11-07-12-51-15-02.egg</v>
          </cell>
          <cell r="H348" t="str">
            <v>X</v>
          </cell>
          <cell r="J348" t="str">
            <v>velo</v>
          </cell>
          <cell r="K348" t="str">
            <v>웨슬리퀘스트</v>
          </cell>
          <cell r="L348" t="str">
            <v>토이플러스</v>
          </cell>
          <cell r="M348" t="str">
            <v>토이플러스</v>
          </cell>
          <cell r="N348" t="str">
            <v>정제데이터</v>
          </cell>
          <cell r="O348">
            <v>301</v>
          </cell>
          <cell r="P348">
            <v>601</v>
          </cell>
          <cell r="Q348">
            <v>301</v>
          </cell>
          <cell r="R348">
            <v>5.0999999999999996</v>
          </cell>
        </row>
        <row r="349">
          <cell r="G349" t="str">
            <v>2020-11-07-13-01-35-01.egg</v>
          </cell>
          <cell r="H349" t="str">
            <v>X</v>
          </cell>
          <cell r="J349" t="str">
            <v>velo</v>
          </cell>
          <cell r="K349" t="str">
            <v>웨슬리퀘스트</v>
          </cell>
          <cell r="L349" t="str">
            <v>토이플러스</v>
          </cell>
          <cell r="M349" t="str">
            <v>토이플러스</v>
          </cell>
          <cell r="N349" t="str">
            <v>정제데이터</v>
          </cell>
          <cell r="O349">
            <v>0</v>
          </cell>
          <cell r="P349">
            <v>300</v>
          </cell>
          <cell r="Q349">
            <v>301</v>
          </cell>
          <cell r="R349">
            <v>5.2</v>
          </cell>
        </row>
        <row r="350">
          <cell r="G350" t="str">
            <v>2020-11-07-13-01-35-02.egg</v>
          </cell>
          <cell r="H350" t="str">
            <v>X</v>
          </cell>
          <cell r="J350" t="str">
            <v>velo</v>
          </cell>
          <cell r="K350" t="str">
            <v>웨슬리퀘스트</v>
          </cell>
          <cell r="L350" t="str">
            <v>토이플러스</v>
          </cell>
          <cell r="M350" t="str">
            <v>토이플러스</v>
          </cell>
          <cell r="N350" t="str">
            <v>정제데이터</v>
          </cell>
          <cell r="O350">
            <v>301</v>
          </cell>
          <cell r="P350">
            <v>600</v>
          </cell>
          <cell r="Q350">
            <v>300</v>
          </cell>
          <cell r="R350">
            <v>5.0999999999999996</v>
          </cell>
        </row>
        <row r="351">
          <cell r="G351" t="str">
            <v>2020-11-07-14-36-40-01.egg</v>
          </cell>
          <cell r="H351" t="str">
            <v>X</v>
          </cell>
          <cell r="J351" t="str">
            <v>velo</v>
          </cell>
          <cell r="K351" t="str">
            <v>웨슬리퀘스트</v>
          </cell>
          <cell r="L351" t="str">
            <v>토이플러스</v>
          </cell>
          <cell r="M351" t="str">
            <v>토이플러스</v>
          </cell>
          <cell r="N351" t="str">
            <v>정제데이터</v>
          </cell>
          <cell r="O351">
            <v>0</v>
          </cell>
          <cell r="P351">
            <v>199</v>
          </cell>
          <cell r="Q351">
            <v>200</v>
          </cell>
          <cell r="R351">
            <v>3.3</v>
          </cell>
          <cell r="S351">
            <v>3.3</v>
          </cell>
          <cell r="T351">
            <v>3</v>
          </cell>
          <cell r="U351">
            <v>15</v>
          </cell>
        </row>
        <row r="352">
          <cell r="G352" t="str">
            <v>2020-11-07-14-36-40-02.egg</v>
          </cell>
          <cell r="H352" t="str">
            <v>X</v>
          </cell>
          <cell r="J352" t="str">
            <v>velo</v>
          </cell>
          <cell r="K352" t="str">
            <v>웨슬리퀘스트</v>
          </cell>
          <cell r="L352" t="str">
            <v>토이플러스</v>
          </cell>
          <cell r="M352" t="str">
            <v>토이플러스</v>
          </cell>
          <cell r="N352" t="str">
            <v>정제데이터</v>
          </cell>
          <cell r="O352">
            <v>200</v>
          </cell>
          <cell r="P352">
            <v>399</v>
          </cell>
          <cell r="Q352">
            <v>200</v>
          </cell>
          <cell r="R352">
            <v>3.3</v>
          </cell>
          <cell r="S352">
            <v>3.3</v>
          </cell>
          <cell r="T352">
            <v>3</v>
          </cell>
          <cell r="U352">
            <v>15</v>
          </cell>
        </row>
        <row r="353">
          <cell r="G353" t="str">
            <v>2020-11-07-14-36-40-03.egg</v>
          </cell>
          <cell r="H353" t="str">
            <v>X</v>
          </cell>
          <cell r="J353" t="str">
            <v>velo</v>
          </cell>
          <cell r="K353" t="str">
            <v>웨슬리퀘스트</v>
          </cell>
          <cell r="L353" t="str">
            <v>토이플러스</v>
          </cell>
          <cell r="M353" t="str">
            <v>토이플러스</v>
          </cell>
          <cell r="N353" t="str">
            <v>정제데이터</v>
          </cell>
          <cell r="O353">
            <v>400</v>
          </cell>
          <cell r="P353">
            <v>600</v>
          </cell>
          <cell r="Q353">
            <v>201</v>
          </cell>
          <cell r="R353">
            <v>3.4</v>
          </cell>
          <cell r="S353">
            <v>3.3</v>
          </cell>
          <cell r="T353">
            <v>3</v>
          </cell>
          <cell r="U353">
            <v>15</v>
          </cell>
        </row>
        <row r="354">
          <cell r="G354" t="str">
            <v>2020-11-07-14-46-57-01.egg</v>
          </cell>
          <cell r="H354" t="str">
            <v>X</v>
          </cell>
          <cell r="J354" t="str">
            <v>velo</v>
          </cell>
          <cell r="K354" t="str">
            <v>웨슬리퀘스트</v>
          </cell>
          <cell r="L354" t="str">
            <v>토이플러스</v>
          </cell>
          <cell r="M354" t="str">
            <v>토이플러스</v>
          </cell>
          <cell r="N354" t="str">
            <v>정제데이터</v>
          </cell>
          <cell r="O354">
            <v>0</v>
          </cell>
          <cell r="P354">
            <v>199</v>
          </cell>
          <cell r="Q354">
            <v>200</v>
          </cell>
          <cell r="R354">
            <v>3.3</v>
          </cell>
          <cell r="S354">
            <v>3.3</v>
          </cell>
          <cell r="T354">
            <v>3</v>
          </cell>
          <cell r="U354">
            <v>15</v>
          </cell>
        </row>
        <row r="355">
          <cell r="G355" t="str">
            <v>2020-11-07-14-46-57-02.egg</v>
          </cell>
          <cell r="H355" t="str">
            <v>X</v>
          </cell>
          <cell r="J355" t="str">
            <v>velo</v>
          </cell>
          <cell r="K355" t="str">
            <v>웨슬리퀘스트</v>
          </cell>
          <cell r="L355" t="str">
            <v>토이플러스</v>
          </cell>
          <cell r="M355" t="str">
            <v>토이플러스</v>
          </cell>
          <cell r="N355" t="str">
            <v>정제데이터</v>
          </cell>
          <cell r="O355">
            <v>309</v>
          </cell>
          <cell r="P355">
            <v>508</v>
          </cell>
          <cell r="Q355">
            <v>200</v>
          </cell>
          <cell r="R355">
            <v>3.3</v>
          </cell>
          <cell r="S355">
            <v>3.3</v>
          </cell>
          <cell r="T355">
            <v>3</v>
          </cell>
          <cell r="U355">
            <v>15</v>
          </cell>
        </row>
        <row r="356">
          <cell r="G356" t="str">
            <v>2020-11-07-14-46-57-03.egg</v>
          </cell>
          <cell r="H356" t="str">
            <v>X</v>
          </cell>
          <cell r="J356" t="str">
            <v>velo</v>
          </cell>
          <cell r="K356" t="str">
            <v>웨슬리퀘스트</v>
          </cell>
          <cell r="L356" t="str">
            <v>토이플러스</v>
          </cell>
          <cell r="M356" t="str">
            <v>토이플러스</v>
          </cell>
          <cell r="N356" t="str">
            <v>정제데이터</v>
          </cell>
          <cell r="O356">
            <v>509</v>
          </cell>
          <cell r="P356">
            <v>601</v>
          </cell>
          <cell r="Q356">
            <v>93</v>
          </cell>
          <cell r="R356">
            <v>1.6</v>
          </cell>
          <cell r="S356">
            <v>1.5</v>
          </cell>
          <cell r="T356">
            <v>3</v>
          </cell>
          <cell r="U356">
            <v>15</v>
          </cell>
        </row>
        <row r="357">
          <cell r="G357" t="str">
            <v>.egg</v>
          </cell>
          <cell r="H357" t="str">
            <v>X</v>
          </cell>
          <cell r="J357" t="str">
            <v>velo</v>
          </cell>
          <cell r="K357" t="str">
            <v>웨슬리퀘스트</v>
          </cell>
          <cell r="L357" t="str">
            <v>토이플러스</v>
          </cell>
          <cell r="M357" t="str">
            <v>계산대앞</v>
          </cell>
          <cell r="N357" t="str">
            <v>정제데이터</v>
          </cell>
        </row>
        <row r="358">
          <cell r="G358" t="str">
            <v>2020-11-14-13-26-08-01.egg</v>
          </cell>
          <cell r="H358" t="str">
            <v>삭제</v>
          </cell>
          <cell r="J358" t="str">
            <v>velo</v>
          </cell>
          <cell r="K358" t="str">
            <v>웨슬리퀘스트</v>
          </cell>
          <cell r="L358" t="str">
            <v>토이플러스</v>
          </cell>
          <cell r="M358" t="str">
            <v>계산대앞</v>
          </cell>
          <cell r="N358" t="str">
            <v>정제데이터</v>
          </cell>
          <cell r="O358">
            <v>0</v>
          </cell>
          <cell r="P358">
            <v>200</v>
          </cell>
          <cell r="S358">
            <v>3.4</v>
          </cell>
          <cell r="T358">
            <v>7</v>
          </cell>
          <cell r="U358">
            <v>15</v>
          </cell>
          <cell r="V358" t="str">
            <v>재정제 대상으로 삭제 필요</v>
          </cell>
        </row>
        <row r="359">
          <cell r="G359" t="str">
            <v>2020-11-14-13-26-08-02.egg</v>
          </cell>
          <cell r="H359" t="str">
            <v>삭제</v>
          </cell>
          <cell r="J359" t="str">
            <v>velo</v>
          </cell>
          <cell r="K359" t="str">
            <v>웨슬리퀘스트</v>
          </cell>
          <cell r="L359" t="str">
            <v>토이플러스</v>
          </cell>
          <cell r="M359" t="str">
            <v>계산대앞</v>
          </cell>
          <cell r="N359" t="str">
            <v>정제데이터</v>
          </cell>
          <cell r="O359">
            <v>201</v>
          </cell>
          <cell r="P359">
            <v>400</v>
          </cell>
          <cell r="S359">
            <v>3.3</v>
          </cell>
          <cell r="T359">
            <v>7</v>
          </cell>
          <cell r="U359">
            <v>15</v>
          </cell>
          <cell r="V359" t="str">
            <v>재정제 대상으로 삭제 필요</v>
          </cell>
        </row>
        <row r="360">
          <cell r="G360" t="str">
            <v>2020-11-14-13-26-08-03.egg</v>
          </cell>
          <cell r="H360" t="str">
            <v>삭제</v>
          </cell>
          <cell r="J360" t="str">
            <v>velo</v>
          </cell>
          <cell r="K360" t="str">
            <v>웨슬리퀘스트</v>
          </cell>
          <cell r="L360" t="str">
            <v>토이플러스</v>
          </cell>
          <cell r="M360" t="str">
            <v>계산대앞</v>
          </cell>
          <cell r="N360" t="str">
            <v>정제데이터</v>
          </cell>
          <cell r="O360">
            <v>401</v>
          </cell>
          <cell r="P360">
            <v>600</v>
          </cell>
          <cell r="S360">
            <v>3.3</v>
          </cell>
          <cell r="T360">
            <v>7</v>
          </cell>
          <cell r="U360">
            <v>15</v>
          </cell>
          <cell r="V360" t="str">
            <v>재정제 대상으로 삭제 필요</v>
          </cell>
        </row>
        <row r="361">
          <cell r="G361" t="str">
            <v>2020-11-14-13-58-04-01.egg</v>
          </cell>
          <cell r="H361" t="str">
            <v>삭제</v>
          </cell>
          <cell r="J361" t="str">
            <v>velo</v>
          </cell>
          <cell r="K361" t="str">
            <v>웨슬리퀘스트</v>
          </cell>
          <cell r="L361" t="str">
            <v>토이플러스</v>
          </cell>
          <cell r="M361" t="str">
            <v>계산대앞</v>
          </cell>
          <cell r="N361" t="str">
            <v>정제데이터</v>
          </cell>
          <cell r="O361">
            <v>0</v>
          </cell>
          <cell r="P361">
            <v>200</v>
          </cell>
          <cell r="S361">
            <v>3.4</v>
          </cell>
          <cell r="T361">
            <v>3</v>
          </cell>
          <cell r="U361">
            <v>10</v>
          </cell>
          <cell r="V361" t="str">
            <v>재정제 대상으로 삭제 필요</v>
          </cell>
        </row>
        <row r="362">
          <cell r="G362" t="str">
            <v>2020-11-14-13-58-04-02.egg</v>
          </cell>
          <cell r="H362" t="str">
            <v>삭제</v>
          </cell>
          <cell r="J362" t="str">
            <v>velo</v>
          </cell>
          <cell r="K362" t="str">
            <v>웨슬리퀘스트</v>
          </cell>
          <cell r="L362" t="str">
            <v>토이플러스</v>
          </cell>
          <cell r="M362" t="str">
            <v>계산대앞</v>
          </cell>
          <cell r="N362" t="str">
            <v>정제데이터</v>
          </cell>
          <cell r="O362">
            <v>201</v>
          </cell>
          <cell r="P362">
            <v>400</v>
          </cell>
          <cell r="S362">
            <v>3.3</v>
          </cell>
          <cell r="T362">
            <v>3</v>
          </cell>
          <cell r="U362">
            <v>10</v>
          </cell>
          <cell r="V362" t="str">
            <v>재정제 대상으로 삭제 필요</v>
          </cell>
        </row>
        <row r="363">
          <cell r="G363" t="str">
            <v>2020-11-14-13-58-04-03.egg</v>
          </cell>
          <cell r="H363" t="str">
            <v>삭제</v>
          </cell>
          <cell r="J363" t="str">
            <v>velo</v>
          </cell>
          <cell r="K363" t="str">
            <v>웨슬리퀘스트</v>
          </cell>
          <cell r="L363" t="str">
            <v>토이플러스</v>
          </cell>
          <cell r="M363" t="str">
            <v>계산대앞</v>
          </cell>
          <cell r="N363" t="str">
            <v>정제데이터</v>
          </cell>
          <cell r="O363">
            <v>401</v>
          </cell>
          <cell r="P363">
            <v>602</v>
          </cell>
          <cell r="S363">
            <v>3.4</v>
          </cell>
          <cell r="T363">
            <v>3</v>
          </cell>
          <cell r="U363">
            <v>10</v>
          </cell>
          <cell r="V363" t="str">
            <v>재정제 대상으로 삭제 필요</v>
          </cell>
        </row>
        <row r="364">
          <cell r="G364" t="str">
            <v>2020-11-14-14-08-20-01.egg</v>
          </cell>
          <cell r="H364" t="str">
            <v>삭제</v>
          </cell>
          <cell r="J364" t="str">
            <v>velo</v>
          </cell>
          <cell r="K364" t="str">
            <v>웨슬리퀘스트</v>
          </cell>
          <cell r="L364" t="str">
            <v>토이플러스</v>
          </cell>
          <cell r="M364" t="str">
            <v>계산대앞</v>
          </cell>
          <cell r="N364" t="str">
            <v>정제데이터</v>
          </cell>
          <cell r="O364">
            <v>0</v>
          </cell>
          <cell r="P364">
            <v>200</v>
          </cell>
          <cell r="S364">
            <v>3.4</v>
          </cell>
          <cell r="T364">
            <v>7</v>
          </cell>
          <cell r="U364">
            <v>18</v>
          </cell>
          <cell r="V364" t="str">
            <v>재정제 대상으로 삭제 필요</v>
          </cell>
        </row>
        <row r="365">
          <cell r="G365" t="str">
            <v>2020-11-14-14-08-20-02.egg</v>
          </cell>
          <cell r="H365" t="str">
            <v>삭제</v>
          </cell>
          <cell r="J365" t="str">
            <v>velo</v>
          </cell>
          <cell r="K365" t="str">
            <v>웨슬리퀘스트</v>
          </cell>
          <cell r="L365" t="str">
            <v>토이플러스</v>
          </cell>
          <cell r="M365" t="str">
            <v>계산대앞</v>
          </cell>
          <cell r="N365" t="str">
            <v>정제데이터</v>
          </cell>
          <cell r="O365">
            <v>201</v>
          </cell>
          <cell r="P365">
            <v>400</v>
          </cell>
          <cell r="S365">
            <v>3.3</v>
          </cell>
          <cell r="T365">
            <v>7</v>
          </cell>
          <cell r="U365">
            <v>18</v>
          </cell>
          <cell r="V365" t="str">
            <v>재정제 대상으로 삭제 필요</v>
          </cell>
        </row>
        <row r="366">
          <cell r="G366" t="str">
            <v>2020-11-14-14-08-20-03.egg</v>
          </cell>
          <cell r="H366" t="str">
            <v>삭제</v>
          </cell>
          <cell r="J366" t="str">
            <v>velo</v>
          </cell>
          <cell r="K366" t="str">
            <v>웨슬리퀘스트</v>
          </cell>
          <cell r="L366" t="str">
            <v>토이플러스</v>
          </cell>
          <cell r="M366" t="str">
            <v>계산대앞</v>
          </cell>
          <cell r="N366" t="str">
            <v>정제데이터</v>
          </cell>
          <cell r="O366">
            <v>401</v>
          </cell>
          <cell r="P366">
            <v>602</v>
          </cell>
          <cell r="S366">
            <v>3.4</v>
          </cell>
          <cell r="T366">
            <v>7</v>
          </cell>
          <cell r="U366">
            <v>18</v>
          </cell>
          <cell r="V366" t="str">
            <v>재정제 대상으로 삭제 필요</v>
          </cell>
        </row>
        <row r="367">
          <cell r="G367" t="str">
            <v>2020-11-14-15-41-10-01.egg</v>
          </cell>
          <cell r="H367" t="str">
            <v>삭제</v>
          </cell>
          <cell r="J367" t="str">
            <v>velo</v>
          </cell>
          <cell r="K367" t="str">
            <v>웨슬리퀘스트</v>
          </cell>
          <cell r="L367" t="str">
            <v>토이플러스</v>
          </cell>
          <cell r="M367" t="str">
            <v>계산대앞</v>
          </cell>
          <cell r="N367" t="str">
            <v>정제데이터</v>
          </cell>
          <cell r="O367">
            <v>0</v>
          </cell>
          <cell r="P367">
            <v>200</v>
          </cell>
          <cell r="S367">
            <v>3.4</v>
          </cell>
          <cell r="T367">
            <v>4</v>
          </cell>
          <cell r="U367">
            <v>14</v>
          </cell>
          <cell r="V367" t="str">
            <v>재정제 대상으로 삭제 필요</v>
          </cell>
        </row>
        <row r="368">
          <cell r="G368" t="str">
            <v>2020-11-14-15-41-10-02.egg</v>
          </cell>
          <cell r="H368" t="str">
            <v>삭제</v>
          </cell>
          <cell r="J368" t="str">
            <v>velo</v>
          </cell>
          <cell r="K368" t="str">
            <v>웨슬리퀘스트</v>
          </cell>
          <cell r="L368" t="str">
            <v>토이플러스</v>
          </cell>
          <cell r="M368" t="str">
            <v>계산대앞</v>
          </cell>
          <cell r="N368" t="str">
            <v>정제데이터</v>
          </cell>
          <cell r="O368">
            <v>201</v>
          </cell>
          <cell r="P368">
            <v>400</v>
          </cell>
          <cell r="S368">
            <v>3.3</v>
          </cell>
          <cell r="T368">
            <v>4</v>
          </cell>
          <cell r="U368">
            <v>14</v>
          </cell>
          <cell r="V368" t="str">
            <v>재정제 대상으로 삭제 필요</v>
          </cell>
        </row>
        <row r="369">
          <cell r="G369" t="str">
            <v>2020-11-14-15-41-10-03.egg</v>
          </cell>
          <cell r="H369" t="str">
            <v>삭제</v>
          </cell>
          <cell r="J369" t="str">
            <v>velo</v>
          </cell>
          <cell r="K369" t="str">
            <v>웨슬리퀘스트</v>
          </cell>
          <cell r="L369" t="str">
            <v>토이플러스</v>
          </cell>
          <cell r="M369" t="str">
            <v>계산대앞</v>
          </cell>
          <cell r="N369" t="str">
            <v>정제데이터</v>
          </cell>
          <cell r="O369">
            <v>401</v>
          </cell>
          <cell r="P369">
            <v>601</v>
          </cell>
          <cell r="S369">
            <v>3.4</v>
          </cell>
          <cell r="T369">
            <v>4</v>
          </cell>
          <cell r="U369">
            <v>14</v>
          </cell>
          <cell r="V369" t="str">
            <v>재정제 대상으로 삭제 필요</v>
          </cell>
        </row>
        <row r="370">
          <cell r="G370" t="str">
            <v>2020-11-15-13-51-44-01.egg</v>
          </cell>
          <cell r="H370" t="str">
            <v>O</v>
          </cell>
          <cell r="J370" t="str">
            <v>velo</v>
          </cell>
          <cell r="K370" t="str">
            <v>웨슬리퀘스트</v>
          </cell>
          <cell r="L370" t="str">
            <v>토이플러스</v>
          </cell>
          <cell r="M370" t="str">
            <v>계산대앞</v>
          </cell>
          <cell r="N370" t="str">
            <v>정제데이터</v>
          </cell>
          <cell r="O370">
            <v>0</v>
          </cell>
          <cell r="P370">
            <v>199</v>
          </cell>
          <cell r="Q370">
            <v>200</v>
          </cell>
          <cell r="R370">
            <v>3.3</v>
          </cell>
          <cell r="S370">
            <v>3.3</v>
          </cell>
          <cell r="T370">
            <v>3</v>
          </cell>
          <cell r="U370">
            <v>15</v>
          </cell>
        </row>
        <row r="371">
          <cell r="G371" t="str">
            <v>2020-11-15-13-51-44-02.egg</v>
          </cell>
          <cell r="H371" t="str">
            <v>O</v>
          </cell>
          <cell r="J371" t="str">
            <v>velo</v>
          </cell>
          <cell r="K371" t="str">
            <v>웨슬리퀘스트</v>
          </cell>
          <cell r="L371" t="str">
            <v>토이플러스</v>
          </cell>
          <cell r="M371" t="str">
            <v>계산대앞</v>
          </cell>
          <cell r="N371" t="str">
            <v>정제데이터</v>
          </cell>
          <cell r="O371">
            <v>200</v>
          </cell>
          <cell r="P371">
            <v>399</v>
          </cell>
          <cell r="Q371">
            <v>200</v>
          </cell>
          <cell r="R371">
            <v>3.3</v>
          </cell>
          <cell r="S371">
            <v>3.3</v>
          </cell>
          <cell r="T371">
            <v>3</v>
          </cell>
          <cell r="U371">
            <v>15</v>
          </cell>
        </row>
        <row r="372">
          <cell r="G372" t="str">
            <v>2020-11-15-13-51-44-03.egg</v>
          </cell>
          <cell r="H372" t="str">
            <v>O</v>
          </cell>
          <cell r="J372" t="str">
            <v>velo</v>
          </cell>
          <cell r="K372" t="str">
            <v>웨슬리퀘스트</v>
          </cell>
          <cell r="L372" t="str">
            <v>토이플러스</v>
          </cell>
          <cell r="M372" t="str">
            <v>계산대앞</v>
          </cell>
          <cell r="N372" t="str">
            <v>정제데이터</v>
          </cell>
          <cell r="O372">
            <v>400</v>
          </cell>
          <cell r="P372">
            <v>601</v>
          </cell>
          <cell r="Q372">
            <v>202</v>
          </cell>
          <cell r="R372">
            <v>3.4</v>
          </cell>
          <cell r="S372">
            <v>3.3</v>
          </cell>
          <cell r="T372">
            <v>3</v>
          </cell>
          <cell r="U372">
            <v>15</v>
          </cell>
        </row>
        <row r="373">
          <cell r="G373" t="str">
            <v>2020-11-15-14-22-58-01.egg</v>
          </cell>
          <cell r="H373" t="str">
            <v>삭제</v>
          </cell>
          <cell r="J373" t="str">
            <v>velo</v>
          </cell>
          <cell r="K373" t="str">
            <v>웨슬리퀘스트</v>
          </cell>
          <cell r="L373" t="str">
            <v>토이플러스</v>
          </cell>
          <cell r="M373" t="str">
            <v>계산대앞</v>
          </cell>
          <cell r="N373" t="str">
            <v>정제데이터</v>
          </cell>
          <cell r="O373">
            <v>0</v>
          </cell>
          <cell r="P373">
            <v>199</v>
          </cell>
          <cell r="S373">
            <v>3.3</v>
          </cell>
          <cell r="T373">
            <v>4</v>
          </cell>
          <cell r="U373">
            <v>18</v>
          </cell>
          <cell r="V373" t="str">
            <v>재정제 대상으로 삭제 필요</v>
          </cell>
        </row>
        <row r="374">
          <cell r="G374" t="str">
            <v>2020-11-15-14-22-58-02.egg</v>
          </cell>
          <cell r="H374" t="str">
            <v>삭제</v>
          </cell>
          <cell r="J374" t="str">
            <v>velo</v>
          </cell>
          <cell r="K374" t="str">
            <v>웨슬리퀘스트</v>
          </cell>
          <cell r="L374" t="str">
            <v>토이플러스</v>
          </cell>
          <cell r="M374" t="str">
            <v>계산대앞</v>
          </cell>
          <cell r="N374" t="str">
            <v>정제데이터</v>
          </cell>
          <cell r="O374">
            <v>200</v>
          </cell>
          <cell r="P374">
            <v>399</v>
          </cell>
          <cell r="S374">
            <v>3.3</v>
          </cell>
          <cell r="T374">
            <v>4</v>
          </cell>
          <cell r="U374">
            <v>18</v>
          </cell>
          <cell r="V374" t="str">
            <v>재정제 대상으로 삭제 필요</v>
          </cell>
        </row>
        <row r="375">
          <cell r="G375" t="str">
            <v>2020-11-15-14-22-58-03.egg</v>
          </cell>
          <cell r="H375" t="str">
            <v>삭제</v>
          </cell>
          <cell r="J375" t="str">
            <v>velo</v>
          </cell>
          <cell r="K375" t="str">
            <v>웨슬리퀘스트</v>
          </cell>
          <cell r="L375" t="str">
            <v>토이플러스</v>
          </cell>
          <cell r="M375" t="str">
            <v>계산대앞</v>
          </cell>
          <cell r="N375" t="str">
            <v>정제데이터</v>
          </cell>
          <cell r="O375">
            <v>400</v>
          </cell>
          <cell r="P375">
            <v>601</v>
          </cell>
          <cell r="S375">
            <v>3.3</v>
          </cell>
          <cell r="T375">
            <v>4</v>
          </cell>
          <cell r="U375">
            <v>18</v>
          </cell>
          <cell r="V375" t="str">
            <v>재정제 대상으로 삭제 필요</v>
          </cell>
        </row>
        <row r="376">
          <cell r="G376" t="str">
            <v>2020-11-15-14-33-31-01.egg</v>
          </cell>
          <cell r="H376" t="str">
            <v>O</v>
          </cell>
          <cell r="J376" t="str">
            <v>velo</v>
          </cell>
          <cell r="K376" t="str">
            <v>웨슬리퀘스트</v>
          </cell>
          <cell r="L376" t="str">
            <v>토이플러스</v>
          </cell>
          <cell r="M376" t="str">
            <v>계산대앞</v>
          </cell>
          <cell r="N376" t="str">
            <v>정제데이터</v>
          </cell>
          <cell r="O376">
            <v>0</v>
          </cell>
          <cell r="P376">
            <v>199</v>
          </cell>
          <cell r="Q376">
            <v>200</v>
          </cell>
          <cell r="R376">
            <v>3.3</v>
          </cell>
          <cell r="S376">
            <v>3.1</v>
          </cell>
          <cell r="T376">
            <v>3</v>
          </cell>
          <cell r="U376">
            <v>15</v>
          </cell>
        </row>
        <row r="377">
          <cell r="G377" t="str">
            <v>2020-11-15-14-33-31-02.egg</v>
          </cell>
          <cell r="H377" t="str">
            <v>O</v>
          </cell>
          <cell r="J377" t="str">
            <v>velo</v>
          </cell>
          <cell r="K377" t="str">
            <v>웨슬리퀘스트</v>
          </cell>
          <cell r="L377" t="str">
            <v>토이플러스</v>
          </cell>
          <cell r="M377" t="str">
            <v>계산대앞</v>
          </cell>
          <cell r="N377" t="str">
            <v>정제데이터</v>
          </cell>
          <cell r="O377">
            <v>200</v>
          </cell>
          <cell r="P377">
            <v>399</v>
          </cell>
          <cell r="Q377">
            <v>200</v>
          </cell>
          <cell r="R377">
            <v>3.3</v>
          </cell>
          <cell r="S377">
            <v>3.1</v>
          </cell>
          <cell r="T377">
            <v>3</v>
          </cell>
          <cell r="U377">
            <v>15</v>
          </cell>
        </row>
        <row r="378">
          <cell r="G378" t="str">
            <v>2020-11-15-14-33-31-03.egg</v>
          </cell>
          <cell r="H378" t="str">
            <v>O</v>
          </cell>
          <cell r="J378" t="str">
            <v>velo</v>
          </cell>
          <cell r="K378" t="str">
            <v>웨슬리퀘스트</v>
          </cell>
          <cell r="L378" t="str">
            <v>토이플러스</v>
          </cell>
          <cell r="M378" t="str">
            <v>계산대앞</v>
          </cell>
          <cell r="N378" t="str">
            <v>정제데이터</v>
          </cell>
          <cell r="O378">
            <v>400</v>
          </cell>
          <cell r="P378">
            <v>602</v>
          </cell>
          <cell r="Q378">
            <v>203</v>
          </cell>
          <cell r="R378">
            <v>3.4</v>
          </cell>
          <cell r="S378">
            <v>3.2</v>
          </cell>
          <cell r="T378">
            <v>3</v>
          </cell>
          <cell r="U378">
            <v>15</v>
          </cell>
        </row>
        <row r="379">
          <cell r="G379" t="str">
            <v>2020-11-08-15-03-35-01.egg</v>
          </cell>
          <cell r="H379" t="str">
            <v>X</v>
          </cell>
          <cell r="J379" t="str">
            <v>velo</v>
          </cell>
          <cell r="K379" t="str">
            <v>웨슬리퀘스트</v>
          </cell>
          <cell r="L379" t="str">
            <v>토이플러스</v>
          </cell>
          <cell r="M379" t="str">
            <v>계산대앞</v>
          </cell>
          <cell r="N379" t="str">
            <v>정제데이터</v>
          </cell>
          <cell r="O379">
            <v>0</v>
          </cell>
          <cell r="P379">
            <v>300</v>
          </cell>
          <cell r="Q379">
            <v>301</v>
          </cell>
          <cell r="R379">
            <v>5</v>
          </cell>
        </row>
        <row r="380">
          <cell r="G380" t="str">
            <v>2020-11-08-15-03-35-02.egg</v>
          </cell>
          <cell r="H380" t="str">
            <v>X</v>
          </cell>
          <cell r="J380" t="str">
            <v>velo</v>
          </cell>
          <cell r="K380" t="str">
            <v>웨슬리퀘스트</v>
          </cell>
          <cell r="L380" t="str">
            <v>토이플러스</v>
          </cell>
          <cell r="M380" t="str">
            <v>계산대앞</v>
          </cell>
          <cell r="N380" t="str">
            <v>정제데이터</v>
          </cell>
          <cell r="O380">
            <v>301</v>
          </cell>
          <cell r="P380">
            <v>600</v>
          </cell>
          <cell r="Q380">
            <v>300</v>
          </cell>
          <cell r="R380">
            <v>5</v>
          </cell>
        </row>
        <row r="381">
          <cell r="G381" t="str">
            <v>2020-11-07-17-02-32-01.egg</v>
          </cell>
          <cell r="H381" t="str">
            <v>X</v>
          </cell>
          <cell r="J381" t="str">
            <v>velo</v>
          </cell>
          <cell r="K381" t="str">
            <v>웨슬리퀘스트</v>
          </cell>
          <cell r="L381" t="str">
            <v>토이플러스</v>
          </cell>
          <cell r="M381" t="str">
            <v>계산대앞</v>
          </cell>
          <cell r="N381" t="str">
            <v>정제데이터</v>
          </cell>
          <cell r="O381">
            <v>0</v>
          </cell>
          <cell r="P381">
            <v>199</v>
          </cell>
          <cell r="Q381">
            <v>200</v>
          </cell>
          <cell r="R381">
            <v>3.3</v>
          </cell>
          <cell r="S381">
            <v>3.3</v>
          </cell>
          <cell r="T381">
            <v>2</v>
          </cell>
          <cell r="U381">
            <v>15</v>
          </cell>
        </row>
        <row r="382">
          <cell r="G382" t="str">
            <v>2020-11-07-17-02-32-02.egg</v>
          </cell>
          <cell r="H382" t="str">
            <v>X</v>
          </cell>
          <cell r="J382" t="str">
            <v>velo</v>
          </cell>
          <cell r="K382" t="str">
            <v>웨슬리퀘스트</v>
          </cell>
          <cell r="L382" t="str">
            <v>토이플러스</v>
          </cell>
          <cell r="M382" t="str">
            <v>계산대앞</v>
          </cell>
          <cell r="N382" t="str">
            <v>정제데이터</v>
          </cell>
          <cell r="O382">
            <v>200</v>
          </cell>
          <cell r="P382">
            <v>399</v>
          </cell>
          <cell r="Q382">
            <v>200</v>
          </cell>
          <cell r="R382">
            <v>3.3</v>
          </cell>
          <cell r="S382">
            <v>3.3</v>
          </cell>
          <cell r="T382">
            <v>2</v>
          </cell>
          <cell r="U382">
            <v>15</v>
          </cell>
        </row>
        <row r="383">
          <cell r="G383" t="str">
            <v>2020-11-07-17-02-32-03.egg</v>
          </cell>
          <cell r="H383" t="str">
            <v>X</v>
          </cell>
          <cell r="J383" t="str">
            <v>velo</v>
          </cell>
          <cell r="K383" t="str">
            <v>웨슬리퀘스트</v>
          </cell>
          <cell r="L383" t="str">
            <v>토이플러스</v>
          </cell>
          <cell r="M383" t="str">
            <v>계산대앞</v>
          </cell>
          <cell r="N383" t="str">
            <v>정제데이터</v>
          </cell>
          <cell r="O383">
            <v>400</v>
          </cell>
          <cell r="P383">
            <v>601</v>
          </cell>
          <cell r="Q383">
            <v>202</v>
          </cell>
          <cell r="R383">
            <v>3.4</v>
          </cell>
          <cell r="S383">
            <v>3.3</v>
          </cell>
          <cell r="T383">
            <v>2</v>
          </cell>
          <cell r="U383">
            <v>15</v>
          </cell>
        </row>
        <row r="384">
          <cell r="G384" t="str">
            <v>2020-11-08-12-54-30-01.egg</v>
          </cell>
          <cell r="H384" t="str">
            <v>X</v>
          </cell>
          <cell r="J384" t="str">
            <v>velo</v>
          </cell>
          <cell r="K384" t="str">
            <v>웨슬리퀘스트</v>
          </cell>
          <cell r="L384" t="str">
            <v>토이플러스</v>
          </cell>
          <cell r="M384" t="str">
            <v>계산대앞</v>
          </cell>
          <cell r="N384" t="str">
            <v>정제데이터</v>
          </cell>
          <cell r="O384">
            <v>3</v>
          </cell>
          <cell r="P384">
            <v>202</v>
          </cell>
          <cell r="Q384">
            <v>200</v>
          </cell>
          <cell r="R384">
            <v>3.3</v>
          </cell>
          <cell r="S384">
            <v>3.3</v>
          </cell>
          <cell r="T384">
            <v>4</v>
          </cell>
          <cell r="U384">
            <v>18</v>
          </cell>
        </row>
        <row r="385">
          <cell r="G385" t="str">
            <v>2020-11-08-12-54-30-02.egg</v>
          </cell>
          <cell r="H385" t="str">
            <v>X</v>
          </cell>
          <cell r="J385" t="str">
            <v>velo</v>
          </cell>
          <cell r="K385" t="str">
            <v>웨슬리퀘스트</v>
          </cell>
          <cell r="L385" t="str">
            <v>토이플러스</v>
          </cell>
          <cell r="M385" t="str">
            <v>계산대앞</v>
          </cell>
          <cell r="N385" t="str">
            <v>정제데이터</v>
          </cell>
          <cell r="O385">
            <v>211</v>
          </cell>
          <cell r="P385">
            <v>410</v>
          </cell>
          <cell r="Q385">
            <v>200</v>
          </cell>
          <cell r="R385">
            <v>3.3</v>
          </cell>
          <cell r="S385">
            <v>3.3</v>
          </cell>
          <cell r="T385">
            <v>4</v>
          </cell>
          <cell r="U385">
            <v>18</v>
          </cell>
        </row>
        <row r="386">
          <cell r="G386" t="str">
            <v>2020-11-08-12-54-30-03.egg</v>
          </cell>
          <cell r="H386" t="str">
            <v>X</v>
          </cell>
          <cell r="J386" t="str">
            <v>velo</v>
          </cell>
          <cell r="K386" t="str">
            <v>웨슬리퀘스트</v>
          </cell>
          <cell r="L386" t="str">
            <v>토이플러스</v>
          </cell>
          <cell r="M386" t="str">
            <v>계산대앞</v>
          </cell>
          <cell r="N386" t="str">
            <v>정제데이터</v>
          </cell>
          <cell r="O386">
            <v>411</v>
          </cell>
          <cell r="P386">
            <v>601</v>
          </cell>
          <cell r="Q386">
            <v>191</v>
          </cell>
          <cell r="R386">
            <v>3.2</v>
          </cell>
          <cell r="S386">
            <v>3.3</v>
          </cell>
          <cell r="T386">
            <v>4</v>
          </cell>
          <cell r="U386">
            <v>18</v>
          </cell>
        </row>
        <row r="387">
          <cell r="G387" t="str">
            <v>2020-11-08-13-18-43-01.egg</v>
          </cell>
          <cell r="H387" t="str">
            <v>X</v>
          </cell>
          <cell r="J387" t="str">
            <v>velo</v>
          </cell>
          <cell r="K387" t="str">
            <v>웨슬리퀘스트</v>
          </cell>
          <cell r="L387" t="str">
            <v>토이플러스</v>
          </cell>
          <cell r="M387" t="str">
            <v>계산대앞</v>
          </cell>
          <cell r="N387" t="str">
            <v>정제데이터</v>
          </cell>
          <cell r="O387">
            <v>0</v>
          </cell>
          <cell r="P387">
            <v>199</v>
          </cell>
          <cell r="Q387">
            <v>200</v>
          </cell>
          <cell r="R387">
            <v>3.3</v>
          </cell>
          <cell r="S387">
            <v>3.3</v>
          </cell>
          <cell r="T387">
            <v>2</v>
          </cell>
          <cell r="U387">
            <v>15</v>
          </cell>
        </row>
        <row r="388">
          <cell r="G388" t="str">
            <v>2020-11-08-13-18-43-02.egg</v>
          </cell>
          <cell r="H388" t="str">
            <v>X</v>
          </cell>
          <cell r="J388" t="str">
            <v>velo</v>
          </cell>
          <cell r="K388" t="str">
            <v>웨슬리퀘스트</v>
          </cell>
          <cell r="L388" t="str">
            <v>토이플러스</v>
          </cell>
          <cell r="M388" t="str">
            <v>계산대앞</v>
          </cell>
          <cell r="N388" t="str">
            <v>정제데이터</v>
          </cell>
          <cell r="O388">
            <v>200</v>
          </cell>
          <cell r="P388">
            <v>360</v>
          </cell>
          <cell r="Q388">
            <v>161</v>
          </cell>
          <cell r="R388">
            <v>2.7</v>
          </cell>
          <cell r="S388">
            <v>3.3</v>
          </cell>
          <cell r="T388">
            <v>2</v>
          </cell>
          <cell r="U388">
            <v>15</v>
          </cell>
        </row>
        <row r="389">
          <cell r="G389" t="str">
            <v>2020-11-08-13-18-43-03.egg</v>
          </cell>
          <cell r="H389" t="str">
            <v>X</v>
          </cell>
          <cell r="J389" t="str">
            <v>velo</v>
          </cell>
          <cell r="K389" t="str">
            <v>웨슬리퀘스트</v>
          </cell>
          <cell r="L389" t="str">
            <v>토이플러스</v>
          </cell>
          <cell r="M389" t="str">
            <v>계산대앞</v>
          </cell>
          <cell r="N389" t="str">
            <v>정제데이터</v>
          </cell>
          <cell r="O389">
            <v>430</v>
          </cell>
          <cell r="P389">
            <v>596</v>
          </cell>
          <cell r="Q389">
            <v>167</v>
          </cell>
          <cell r="R389">
            <v>2.8</v>
          </cell>
          <cell r="S389">
            <v>2.8</v>
          </cell>
          <cell r="T389">
            <v>2</v>
          </cell>
          <cell r="U389">
            <v>15</v>
          </cell>
        </row>
        <row r="390">
          <cell r="G390" t="str">
            <v>2020-11-08-13-29-32-01.egg</v>
          </cell>
          <cell r="H390" t="str">
            <v>X</v>
          </cell>
          <cell r="J390" t="str">
            <v>velo</v>
          </cell>
          <cell r="K390" t="str">
            <v>웨슬리퀘스트</v>
          </cell>
          <cell r="L390" t="str">
            <v>토이플러스</v>
          </cell>
          <cell r="M390" t="str">
            <v>계산대앞</v>
          </cell>
          <cell r="N390" t="str">
            <v>정제데이터</v>
          </cell>
          <cell r="O390">
            <v>27</v>
          </cell>
          <cell r="P390">
            <v>226</v>
          </cell>
          <cell r="Q390">
            <v>200</v>
          </cell>
          <cell r="R390">
            <v>3.3</v>
          </cell>
          <cell r="S390">
            <v>3.3</v>
          </cell>
          <cell r="T390">
            <v>2</v>
          </cell>
          <cell r="U390">
            <v>15</v>
          </cell>
        </row>
        <row r="391">
          <cell r="G391" t="str">
            <v>2020-11-08-13-29-32-02.egg</v>
          </cell>
          <cell r="H391" t="str">
            <v>X</v>
          </cell>
          <cell r="J391" t="str">
            <v>velo</v>
          </cell>
          <cell r="K391" t="str">
            <v>웨슬리퀘스트</v>
          </cell>
          <cell r="L391" t="str">
            <v>토이플러스</v>
          </cell>
          <cell r="M391" t="str">
            <v>계산대앞</v>
          </cell>
          <cell r="N391" t="str">
            <v>정제데이터</v>
          </cell>
          <cell r="O391">
            <v>227</v>
          </cell>
          <cell r="P391">
            <v>426</v>
          </cell>
          <cell r="Q391">
            <v>200</v>
          </cell>
          <cell r="R391">
            <v>3.3</v>
          </cell>
          <cell r="S391">
            <v>3.3</v>
          </cell>
          <cell r="T391">
            <v>2</v>
          </cell>
          <cell r="U391">
            <v>15</v>
          </cell>
        </row>
        <row r="392">
          <cell r="G392" t="str">
            <v>2020-11-08-13-29-32-03.egg</v>
          </cell>
          <cell r="H392" t="str">
            <v>X</v>
          </cell>
          <cell r="J392" t="str">
            <v>velo</v>
          </cell>
          <cell r="K392" t="str">
            <v>웨슬리퀘스트</v>
          </cell>
          <cell r="L392" t="str">
            <v>토이플러스</v>
          </cell>
          <cell r="M392" t="str">
            <v>계산대앞</v>
          </cell>
          <cell r="N392" t="str">
            <v>정제데이터</v>
          </cell>
          <cell r="O392">
            <v>427</v>
          </cell>
          <cell r="P392">
            <v>604</v>
          </cell>
          <cell r="Q392">
            <v>178</v>
          </cell>
          <cell r="R392">
            <v>3</v>
          </cell>
          <cell r="S392">
            <v>3</v>
          </cell>
          <cell r="T392">
            <v>2</v>
          </cell>
          <cell r="U392">
            <v>15</v>
          </cell>
        </row>
        <row r="393">
          <cell r="G393" t="str">
            <v>2020-11-08-13-40-03-01.egg</v>
          </cell>
          <cell r="H393" t="str">
            <v>X</v>
          </cell>
          <cell r="J393" t="str">
            <v>velo</v>
          </cell>
          <cell r="K393" t="str">
            <v>웨슬리퀘스트</v>
          </cell>
          <cell r="L393" t="str">
            <v>토이플러스</v>
          </cell>
          <cell r="M393" t="str">
            <v>계산대앞</v>
          </cell>
          <cell r="N393" t="str">
            <v>정제데이터</v>
          </cell>
          <cell r="O393">
            <v>0</v>
          </cell>
          <cell r="P393">
            <v>199</v>
          </cell>
          <cell r="Q393">
            <v>200</v>
          </cell>
          <cell r="R393">
            <v>3.3</v>
          </cell>
          <cell r="S393">
            <v>3.3</v>
          </cell>
        </row>
        <row r="394">
          <cell r="G394" t="str">
            <v>2020-11-08-13-40-03-02.egg</v>
          </cell>
          <cell r="H394" t="str">
            <v>X</v>
          </cell>
          <cell r="J394" t="str">
            <v>velo</v>
          </cell>
          <cell r="K394" t="str">
            <v>웨슬리퀘스트</v>
          </cell>
          <cell r="L394" t="str">
            <v>토이플러스</v>
          </cell>
          <cell r="M394" t="str">
            <v>계산대앞</v>
          </cell>
          <cell r="N394" t="str">
            <v>정제데이터</v>
          </cell>
          <cell r="O394">
            <v>200</v>
          </cell>
          <cell r="P394">
            <v>383</v>
          </cell>
          <cell r="Q394">
            <v>184</v>
          </cell>
          <cell r="R394">
            <v>3.1</v>
          </cell>
          <cell r="S394">
            <v>3.1</v>
          </cell>
        </row>
        <row r="395">
          <cell r="G395" t="str">
            <v>2020-11-08-13-40-03-03.egg</v>
          </cell>
          <cell r="H395" t="str">
            <v>X</v>
          </cell>
          <cell r="J395" t="str">
            <v>velo</v>
          </cell>
          <cell r="K395" t="str">
            <v>웨슬리퀘스트</v>
          </cell>
          <cell r="L395" t="str">
            <v>토이플러스</v>
          </cell>
          <cell r="M395" t="str">
            <v>계산대앞</v>
          </cell>
          <cell r="N395" t="str">
            <v>정제데이터</v>
          </cell>
          <cell r="O395">
            <v>462</v>
          </cell>
          <cell r="P395">
            <v>601</v>
          </cell>
          <cell r="Q395">
            <v>140</v>
          </cell>
          <cell r="R395">
            <v>2.2999999999999998</v>
          </cell>
          <cell r="S395">
            <v>2.2000000000000002</v>
          </cell>
        </row>
        <row r="396">
          <cell r="G396" t="str">
            <v>2020-11-08-13-50-38-01.egg</v>
          </cell>
          <cell r="H396" t="str">
            <v>X</v>
          </cell>
          <cell r="J396" t="str">
            <v>velo</v>
          </cell>
          <cell r="K396" t="str">
            <v>웨슬리퀘스트</v>
          </cell>
          <cell r="L396" t="str">
            <v>토이플러스</v>
          </cell>
          <cell r="M396" t="str">
            <v>계산대앞</v>
          </cell>
          <cell r="N396" t="str">
            <v>정제데이터</v>
          </cell>
          <cell r="O396">
            <v>12</v>
          </cell>
          <cell r="P396">
            <v>211</v>
          </cell>
          <cell r="Q396">
            <v>200</v>
          </cell>
          <cell r="R396">
            <v>3.3</v>
          </cell>
          <cell r="S396">
            <v>3.3</v>
          </cell>
          <cell r="T396">
            <v>2</v>
          </cell>
          <cell r="U396">
            <v>8</v>
          </cell>
        </row>
        <row r="397">
          <cell r="G397" t="str">
            <v>2020-11-08-13-50-38-02.egg</v>
          </cell>
          <cell r="H397" t="str">
            <v>X</v>
          </cell>
          <cell r="J397" t="str">
            <v>velo</v>
          </cell>
          <cell r="K397" t="str">
            <v>웨슬리퀘스트</v>
          </cell>
          <cell r="L397" t="str">
            <v>토이플러스</v>
          </cell>
          <cell r="M397" t="str">
            <v>계산대앞</v>
          </cell>
          <cell r="N397" t="str">
            <v>정제데이터</v>
          </cell>
          <cell r="O397">
            <v>212</v>
          </cell>
          <cell r="P397">
            <v>411</v>
          </cell>
          <cell r="Q397">
            <v>200</v>
          </cell>
          <cell r="R397">
            <v>3.3</v>
          </cell>
          <cell r="S397">
            <v>3.3</v>
          </cell>
          <cell r="T397">
            <v>2</v>
          </cell>
          <cell r="U397">
            <v>9</v>
          </cell>
        </row>
        <row r="398">
          <cell r="G398" t="str">
            <v>2020-11-08-13-50-38-03.egg</v>
          </cell>
          <cell r="H398" t="str">
            <v>X</v>
          </cell>
          <cell r="J398" t="str">
            <v>velo</v>
          </cell>
          <cell r="K398" t="str">
            <v>웨슬리퀘스트</v>
          </cell>
          <cell r="L398" t="str">
            <v>토이플러스</v>
          </cell>
          <cell r="M398" t="str">
            <v>계산대앞</v>
          </cell>
          <cell r="N398" t="str">
            <v>정제데이터</v>
          </cell>
          <cell r="O398">
            <v>412</v>
          </cell>
          <cell r="P398">
            <v>602</v>
          </cell>
          <cell r="Q398">
            <v>191</v>
          </cell>
          <cell r="R398">
            <v>3.2</v>
          </cell>
          <cell r="S398">
            <v>3.1</v>
          </cell>
          <cell r="T398">
            <v>2</v>
          </cell>
          <cell r="U398">
            <v>9</v>
          </cell>
        </row>
        <row r="399">
          <cell r="G399" t="str">
            <v>2020-11-08-14-01-10-01.egg</v>
          </cell>
          <cell r="H399" t="str">
            <v>X</v>
          </cell>
          <cell r="J399" t="str">
            <v>velo</v>
          </cell>
          <cell r="K399" t="str">
            <v>웨슬리퀘스트</v>
          </cell>
          <cell r="L399" t="str">
            <v>토이플러스</v>
          </cell>
          <cell r="M399" t="str">
            <v>계산대앞</v>
          </cell>
          <cell r="N399" t="str">
            <v>정제데이터</v>
          </cell>
          <cell r="O399">
            <v>0</v>
          </cell>
          <cell r="P399">
            <v>199</v>
          </cell>
          <cell r="Q399">
            <v>200</v>
          </cell>
          <cell r="R399">
            <v>3.3</v>
          </cell>
          <cell r="S399">
            <v>3.3</v>
          </cell>
          <cell r="T399">
            <v>2</v>
          </cell>
          <cell r="U399">
            <v>7</v>
          </cell>
        </row>
        <row r="400">
          <cell r="G400" t="str">
            <v>2020-11-08-14-01-10-02.egg</v>
          </cell>
          <cell r="H400" t="str">
            <v>X</v>
          </cell>
          <cell r="J400" t="str">
            <v>velo</v>
          </cell>
          <cell r="K400" t="str">
            <v>웨슬리퀘스트</v>
          </cell>
          <cell r="L400" t="str">
            <v>토이플러스</v>
          </cell>
          <cell r="M400" t="str">
            <v>계산대앞</v>
          </cell>
          <cell r="N400" t="str">
            <v>정제데이터</v>
          </cell>
          <cell r="O400">
            <v>200</v>
          </cell>
          <cell r="P400">
            <v>399</v>
          </cell>
          <cell r="Q400">
            <v>200</v>
          </cell>
          <cell r="R400">
            <v>3.3</v>
          </cell>
          <cell r="S400">
            <v>3.3</v>
          </cell>
          <cell r="T400">
            <v>2</v>
          </cell>
          <cell r="U400">
            <v>9</v>
          </cell>
        </row>
        <row r="401">
          <cell r="G401" t="str">
            <v>2020-11-08-14-01-10-03.egg</v>
          </cell>
          <cell r="H401" t="str">
            <v>X</v>
          </cell>
          <cell r="J401" t="str">
            <v>velo</v>
          </cell>
          <cell r="K401" t="str">
            <v>웨슬리퀘스트</v>
          </cell>
          <cell r="L401" t="str">
            <v>토이플러스</v>
          </cell>
          <cell r="M401" t="str">
            <v>계산대앞</v>
          </cell>
          <cell r="N401" t="str">
            <v>정제데이터</v>
          </cell>
          <cell r="O401">
            <v>400</v>
          </cell>
          <cell r="P401">
            <v>601</v>
          </cell>
          <cell r="Q401">
            <v>202</v>
          </cell>
          <cell r="R401">
            <v>3.4</v>
          </cell>
          <cell r="S401">
            <v>3.3</v>
          </cell>
          <cell r="T401">
            <v>3</v>
          </cell>
          <cell r="U401">
            <v>8</v>
          </cell>
        </row>
        <row r="402">
          <cell r="G402" t="str">
            <v>2020-11-08-14-21-57-01.egg</v>
          </cell>
          <cell r="H402" t="str">
            <v>X</v>
          </cell>
          <cell r="J402" t="str">
            <v>velo</v>
          </cell>
          <cell r="K402" t="str">
            <v>웨슬리퀘스트</v>
          </cell>
          <cell r="L402" t="str">
            <v>토이플러스</v>
          </cell>
          <cell r="M402" t="str">
            <v>계산대앞</v>
          </cell>
          <cell r="N402" t="str">
            <v>정제데이터</v>
          </cell>
          <cell r="O402">
            <v>0</v>
          </cell>
          <cell r="P402">
            <v>199</v>
          </cell>
          <cell r="Q402">
            <v>200</v>
          </cell>
          <cell r="R402">
            <v>3.3</v>
          </cell>
          <cell r="S402">
            <v>3.3</v>
          </cell>
        </row>
        <row r="403">
          <cell r="G403" t="str">
            <v>2020-11-08-14-21-57-02.egg</v>
          </cell>
          <cell r="H403" t="str">
            <v>X</v>
          </cell>
          <cell r="J403" t="str">
            <v>velo</v>
          </cell>
          <cell r="K403" t="str">
            <v>웨슬리퀘스트</v>
          </cell>
          <cell r="L403" t="str">
            <v>토이플러스</v>
          </cell>
          <cell r="M403" t="str">
            <v>계산대앞</v>
          </cell>
          <cell r="N403" t="str">
            <v>정제데이터</v>
          </cell>
          <cell r="O403">
            <v>200</v>
          </cell>
          <cell r="P403">
            <v>399</v>
          </cell>
          <cell r="Q403">
            <v>200</v>
          </cell>
          <cell r="R403">
            <v>3.3</v>
          </cell>
          <cell r="S403">
            <v>3.3</v>
          </cell>
        </row>
        <row r="404">
          <cell r="G404" t="str">
            <v>2020-11-08-14-21-57-03.egg</v>
          </cell>
          <cell r="H404" t="str">
            <v>X</v>
          </cell>
          <cell r="J404" t="str">
            <v>velo</v>
          </cell>
          <cell r="K404" t="str">
            <v>웨슬리퀘스트</v>
          </cell>
          <cell r="L404" t="str">
            <v>토이플러스</v>
          </cell>
          <cell r="M404" t="str">
            <v>계산대앞</v>
          </cell>
          <cell r="N404" t="str">
            <v>정제데이터</v>
          </cell>
          <cell r="O404">
            <v>400</v>
          </cell>
          <cell r="P404">
            <v>601</v>
          </cell>
          <cell r="Q404">
            <v>202</v>
          </cell>
          <cell r="R404">
            <v>3.4</v>
          </cell>
          <cell r="S404">
            <v>3.4</v>
          </cell>
        </row>
        <row r="405">
          <cell r="G405" t="str">
            <v>2020-11-08-14-32-17-01.egg</v>
          </cell>
          <cell r="H405" t="str">
            <v>X</v>
          </cell>
          <cell r="J405" t="str">
            <v>velo</v>
          </cell>
          <cell r="K405" t="str">
            <v>웨슬리퀘스트</v>
          </cell>
          <cell r="L405" t="str">
            <v>토이플러스</v>
          </cell>
          <cell r="M405" t="str">
            <v>계산대앞</v>
          </cell>
          <cell r="N405" t="str">
            <v>정제데이터</v>
          </cell>
          <cell r="O405">
            <v>0</v>
          </cell>
          <cell r="P405">
            <v>300</v>
          </cell>
          <cell r="Q405">
            <v>301</v>
          </cell>
          <cell r="R405">
            <v>5</v>
          </cell>
        </row>
        <row r="406">
          <cell r="G406" t="str">
            <v>2020-11-08-14-32-17-02.egg</v>
          </cell>
          <cell r="H406" t="str">
            <v>X</v>
          </cell>
          <cell r="J406" t="str">
            <v>velo</v>
          </cell>
          <cell r="K406" t="str">
            <v>웨슬리퀘스트</v>
          </cell>
          <cell r="L406" t="str">
            <v>토이플러스</v>
          </cell>
          <cell r="M406" t="str">
            <v>계산대앞</v>
          </cell>
          <cell r="N406" t="str">
            <v>정제데이터</v>
          </cell>
          <cell r="O406">
            <v>301</v>
          </cell>
          <cell r="P406">
            <v>601</v>
          </cell>
          <cell r="Q406">
            <v>301</v>
          </cell>
          <cell r="R406">
            <v>5</v>
          </cell>
        </row>
        <row r="407">
          <cell r="G407" t="str">
            <v>2020-11-08-14-42-40-01.egg</v>
          </cell>
          <cell r="H407" t="str">
            <v>X</v>
          </cell>
          <cell r="J407" t="str">
            <v>velo</v>
          </cell>
          <cell r="K407" t="str">
            <v>웨슬리퀘스트</v>
          </cell>
          <cell r="L407" t="str">
            <v>토이플러스</v>
          </cell>
          <cell r="M407" t="str">
            <v>계산대앞</v>
          </cell>
          <cell r="N407" t="str">
            <v>정제데이터</v>
          </cell>
          <cell r="O407">
            <v>0</v>
          </cell>
          <cell r="P407">
            <v>300</v>
          </cell>
          <cell r="Q407">
            <v>301</v>
          </cell>
          <cell r="R407">
            <v>5</v>
          </cell>
        </row>
        <row r="408">
          <cell r="G408" t="str">
            <v>2020-11-08-14-42-40-02.egg</v>
          </cell>
          <cell r="H408" t="str">
            <v>X</v>
          </cell>
          <cell r="J408" t="str">
            <v>velo</v>
          </cell>
          <cell r="K408" t="str">
            <v>웨슬리퀘스트</v>
          </cell>
          <cell r="L408" t="str">
            <v>토이플러스</v>
          </cell>
          <cell r="M408" t="str">
            <v>계산대앞</v>
          </cell>
          <cell r="N408" t="str">
            <v>정제데이터</v>
          </cell>
          <cell r="O408">
            <v>301</v>
          </cell>
          <cell r="P408">
            <v>601</v>
          </cell>
          <cell r="Q408">
            <v>301</v>
          </cell>
          <cell r="R408">
            <v>5</v>
          </cell>
        </row>
        <row r="409">
          <cell r="G409" t="str">
            <v>2020-11-08-14-53-00-01.egg</v>
          </cell>
          <cell r="H409" t="str">
            <v>X</v>
          </cell>
          <cell r="J409" t="str">
            <v>velo</v>
          </cell>
          <cell r="K409" t="str">
            <v>웨슬리퀘스트</v>
          </cell>
          <cell r="L409" t="str">
            <v>토이플러스</v>
          </cell>
          <cell r="M409" t="str">
            <v>계산대앞</v>
          </cell>
          <cell r="N409" t="str">
            <v>정제데이터</v>
          </cell>
          <cell r="O409">
            <v>0</v>
          </cell>
          <cell r="P409">
            <v>300</v>
          </cell>
          <cell r="Q409">
            <v>301</v>
          </cell>
          <cell r="R409">
            <v>5</v>
          </cell>
        </row>
        <row r="410">
          <cell r="G410" t="str">
            <v>2020-11-08-14-53-00-02.egg</v>
          </cell>
          <cell r="H410" t="str">
            <v>X</v>
          </cell>
          <cell r="J410" t="str">
            <v>velo</v>
          </cell>
          <cell r="K410" t="str">
            <v>웨슬리퀘스트</v>
          </cell>
          <cell r="L410" t="str">
            <v>토이플러스</v>
          </cell>
          <cell r="M410" t="str">
            <v>계산대앞</v>
          </cell>
          <cell r="N410" t="str">
            <v>정제데이터</v>
          </cell>
          <cell r="O410">
            <v>301</v>
          </cell>
          <cell r="P410">
            <v>600</v>
          </cell>
          <cell r="Q410">
            <v>300</v>
          </cell>
          <cell r="R410">
            <v>5</v>
          </cell>
        </row>
        <row r="411">
          <cell r="G411" t="str">
            <v>2020-11-15-14-43-53-01.egg</v>
          </cell>
          <cell r="H411" t="str">
            <v>O</v>
          </cell>
          <cell r="J411" t="str">
            <v>velo</v>
          </cell>
          <cell r="K411" t="str">
            <v>웨슬리퀘스트</v>
          </cell>
          <cell r="L411" t="str">
            <v>토이플러스</v>
          </cell>
          <cell r="M411" t="str">
            <v>계산대앞</v>
          </cell>
          <cell r="N411" t="str">
            <v>정제데이터</v>
          </cell>
          <cell r="O411">
            <v>0</v>
          </cell>
          <cell r="P411">
            <v>199</v>
          </cell>
          <cell r="Q411">
            <v>200</v>
          </cell>
          <cell r="R411">
            <v>3.3</v>
          </cell>
          <cell r="S411">
            <v>3.3</v>
          </cell>
        </row>
        <row r="412">
          <cell r="G412" t="str">
            <v>2020-11-15-14-43-53-02.egg</v>
          </cell>
          <cell r="H412" t="str">
            <v>O</v>
          </cell>
          <cell r="J412" t="str">
            <v>velo</v>
          </cell>
          <cell r="K412" t="str">
            <v>웨슬리퀘스트</v>
          </cell>
          <cell r="L412" t="str">
            <v>토이플러스</v>
          </cell>
          <cell r="M412" t="str">
            <v>계산대앞</v>
          </cell>
          <cell r="N412" t="str">
            <v>정제데이터</v>
          </cell>
          <cell r="O412">
            <v>208</v>
          </cell>
          <cell r="P412">
            <v>407</v>
          </cell>
          <cell r="Q412">
            <v>200</v>
          </cell>
          <cell r="R412">
            <v>3.3</v>
          </cell>
          <cell r="S412">
            <v>3.3</v>
          </cell>
        </row>
        <row r="413">
          <cell r="G413" t="str">
            <v>2020-11-15-14-43-53-03.egg</v>
          </cell>
          <cell r="H413" t="str">
            <v>O</v>
          </cell>
          <cell r="J413" t="str">
            <v>velo</v>
          </cell>
          <cell r="K413" t="str">
            <v>웨슬리퀘스트</v>
          </cell>
          <cell r="L413" t="str">
            <v>토이플러스</v>
          </cell>
          <cell r="M413" t="str">
            <v>계산대앞</v>
          </cell>
          <cell r="N413" t="str">
            <v>정제데이터</v>
          </cell>
          <cell r="O413">
            <v>408</v>
          </cell>
          <cell r="P413">
            <v>601</v>
          </cell>
          <cell r="Q413">
            <v>194</v>
          </cell>
          <cell r="R413">
            <v>3.2</v>
          </cell>
          <cell r="S413">
            <v>3.2</v>
          </cell>
        </row>
        <row r="414">
          <cell r="G414" t="str">
            <v>2020-11-15-15-58-47-01.egg</v>
          </cell>
          <cell r="H414" t="str">
            <v>O</v>
          </cell>
          <cell r="J414" t="str">
            <v>velo</v>
          </cell>
          <cell r="K414" t="str">
            <v>웨슬리퀘스트</v>
          </cell>
          <cell r="L414" t="str">
            <v>토이플러스</v>
          </cell>
          <cell r="M414" t="str">
            <v>계산대앞</v>
          </cell>
          <cell r="N414" t="str">
            <v>정제데이터</v>
          </cell>
          <cell r="O414">
            <v>0</v>
          </cell>
          <cell r="P414">
            <v>199</v>
          </cell>
          <cell r="Q414">
            <v>200</v>
          </cell>
          <cell r="R414">
            <v>3.3</v>
          </cell>
          <cell r="S414">
            <v>3.3</v>
          </cell>
        </row>
        <row r="415">
          <cell r="G415" t="str">
            <v>2020-11-15-15-58-47-02.egg</v>
          </cell>
          <cell r="H415" t="str">
            <v>O</v>
          </cell>
          <cell r="J415" t="str">
            <v>velo</v>
          </cell>
          <cell r="K415" t="str">
            <v>웨슬리퀘스트</v>
          </cell>
          <cell r="L415" t="str">
            <v>토이플러스</v>
          </cell>
          <cell r="M415" t="str">
            <v>계산대앞</v>
          </cell>
          <cell r="N415" t="str">
            <v>정제데이터</v>
          </cell>
          <cell r="O415">
            <v>200</v>
          </cell>
          <cell r="P415">
            <v>399</v>
          </cell>
          <cell r="Q415">
            <v>200</v>
          </cell>
          <cell r="R415">
            <v>3.3</v>
          </cell>
          <cell r="S415">
            <v>3.3</v>
          </cell>
        </row>
        <row r="416">
          <cell r="G416" t="str">
            <v>2020-11-15-15-58-47-03.egg</v>
          </cell>
          <cell r="H416" t="str">
            <v>O</v>
          </cell>
          <cell r="J416" t="str">
            <v>velo</v>
          </cell>
          <cell r="K416" t="str">
            <v>웨슬리퀘스트</v>
          </cell>
          <cell r="L416" t="str">
            <v>토이플러스</v>
          </cell>
          <cell r="M416" t="str">
            <v>계산대앞</v>
          </cell>
          <cell r="N416" t="str">
            <v>정제데이터</v>
          </cell>
          <cell r="O416">
            <v>400</v>
          </cell>
          <cell r="P416">
            <v>601</v>
          </cell>
          <cell r="Q416">
            <v>202</v>
          </cell>
          <cell r="R416">
            <v>3.4</v>
          </cell>
          <cell r="S416">
            <v>3.2</v>
          </cell>
        </row>
        <row r="417">
          <cell r="G417" t="str">
            <v>2020-11-15-16-20-08-01.egg</v>
          </cell>
          <cell r="H417" t="str">
            <v>O</v>
          </cell>
          <cell r="J417" t="str">
            <v>velo</v>
          </cell>
          <cell r="K417" t="str">
            <v>웨슬리퀘스트</v>
          </cell>
          <cell r="L417" t="str">
            <v>토이플러스</v>
          </cell>
          <cell r="M417" t="str">
            <v>계산대앞</v>
          </cell>
          <cell r="N417" t="str">
            <v>정제데이터</v>
          </cell>
          <cell r="O417">
            <v>0</v>
          </cell>
          <cell r="P417">
            <v>199</v>
          </cell>
          <cell r="Q417">
            <v>200</v>
          </cell>
          <cell r="R417">
            <v>3.3</v>
          </cell>
          <cell r="S417">
            <v>3.3</v>
          </cell>
        </row>
        <row r="418">
          <cell r="G418" t="str">
            <v>2020-11-15-16-20-08-02.egg</v>
          </cell>
          <cell r="H418" t="str">
            <v>O</v>
          </cell>
          <cell r="J418" t="str">
            <v>velo</v>
          </cell>
          <cell r="K418" t="str">
            <v>웨슬리퀘스트</v>
          </cell>
          <cell r="L418" t="str">
            <v>토이플러스</v>
          </cell>
          <cell r="M418" t="str">
            <v>계산대앞</v>
          </cell>
          <cell r="N418" t="str">
            <v>정제데이터</v>
          </cell>
          <cell r="O418">
            <v>200</v>
          </cell>
          <cell r="P418">
            <v>399</v>
          </cell>
          <cell r="Q418">
            <v>200</v>
          </cell>
          <cell r="R418">
            <v>3.3</v>
          </cell>
          <cell r="S418">
            <v>3.3</v>
          </cell>
        </row>
        <row r="419">
          <cell r="G419" t="str">
            <v>2020-11-15-16-20-08-03.egg</v>
          </cell>
          <cell r="H419" t="str">
            <v>O</v>
          </cell>
          <cell r="J419" t="str">
            <v>velo</v>
          </cell>
          <cell r="K419" t="str">
            <v>웨슬리퀘스트</v>
          </cell>
          <cell r="L419" t="str">
            <v>토이플러스</v>
          </cell>
          <cell r="M419" t="str">
            <v>계산대앞</v>
          </cell>
          <cell r="N419" t="str">
            <v>정제데이터</v>
          </cell>
          <cell r="O419">
            <v>400</v>
          </cell>
          <cell r="P419">
            <v>601</v>
          </cell>
          <cell r="Q419">
            <v>202</v>
          </cell>
          <cell r="R419">
            <v>3.4</v>
          </cell>
          <cell r="S419">
            <v>3.4</v>
          </cell>
        </row>
        <row r="420">
          <cell r="G420" t="str">
            <v>2020-11-15-17-01-56-01.egg</v>
          </cell>
          <cell r="H420" t="str">
            <v>O</v>
          </cell>
          <cell r="J420" t="str">
            <v>velo</v>
          </cell>
          <cell r="K420" t="str">
            <v>웨슬리퀘스트</v>
          </cell>
          <cell r="L420" t="str">
            <v>토이플러스</v>
          </cell>
          <cell r="M420" t="str">
            <v>계산대앞</v>
          </cell>
          <cell r="N420" t="str">
            <v>정제데이터</v>
          </cell>
          <cell r="O420">
            <v>0</v>
          </cell>
          <cell r="P420">
            <v>199</v>
          </cell>
          <cell r="Q420">
            <v>200</v>
          </cell>
          <cell r="R420">
            <v>3.3</v>
          </cell>
          <cell r="S420">
            <v>3.3</v>
          </cell>
        </row>
        <row r="421">
          <cell r="G421" t="str">
            <v>2020-11-15-17-01-56-02.egg</v>
          </cell>
          <cell r="H421" t="str">
            <v>O</v>
          </cell>
          <cell r="J421" t="str">
            <v>velo</v>
          </cell>
          <cell r="K421" t="str">
            <v>웨슬리퀘스트</v>
          </cell>
          <cell r="L421" t="str">
            <v>토이플러스</v>
          </cell>
          <cell r="M421" t="str">
            <v>계산대앞</v>
          </cell>
          <cell r="N421" t="str">
            <v>정제데이터</v>
          </cell>
          <cell r="O421">
            <v>200</v>
          </cell>
          <cell r="P421">
            <v>399</v>
          </cell>
          <cell r="Q421">
            <v>200</v>
          </cell>
          <cell r="R421">
            <v>3.3</v>
          </cell>
          <cell r="S421">
            <v>3.3</v>
          </cell>
        </row>
        <row r="422">
          <cell r="G422" t="str">
            <v>2020-11-15-17-01-56-03.egg</v>
          </cell>
          <cell r="H422" t="str">
            <v>O</v>
          </cell>
          <cell r="J422" t="str">
            <v>velo</v>
          </cell>
          <cell r="K422" t="str">
            <v>웨슬리퀘스트</v>
          </cell>
          <cell r="L422" t="str">
            <v>토이플러스</v>
          </cell>
          <cell r="M422" t="str">
            <v>계산대앞</v>
          </cell>
          <cell r="N422" t="str">
            <v>정제데이터</v>
          </cell>
          <cell r="O422">
            <v>400</v>
          </cell>
          <cell r="P422">
            <v>601</v>
          </cell>
          <cell r="Q422">
            <v>202</v>
          </cell>
          <cell r="R422">
            <v>3.4</v>
          </cell>
          <cell r="S422">
            <v>3.4</v>
          </cell>
        </row>
        <row r="423">
          <cell r="G423" t="str">
            <v>.egg</v>
          </cell>
          <cell r="H423" t="str">
            <v>X</v>
          </cell>
          <cell r="J423" t="str">
            <v>velo</v>
          </cell>
          <cell r="K423" t="str">
            <v>웨슬리퀘스트</v>
          </cell>
          <cell r="L423" t="str">
            <v>토이플러스</v>
          </cell>
          <cell r="M423" t="str">
            <v>계산대앞</v>
          </cell>
          <cell r="N423" t="str">
            <v>정제데이터</v>
          </cell>
        </row>
        <row r="424">
          <cell r="G424" t="str">
            <v>.egg</v>
          </cell>
          <cell r="H424" t="str">
            <v>X</v>
          </cell>
          <cell r="J424" t="str">
            <v>velo</v>
          </cell>
          <cell r="K424" t="str">
            <v>웨슬리퀘스트</v>
          </cell>
          <cell r="L424" t="str">
            <v>토이플러스</v>
          </cell>
          <cell r="M424" t="str">
            <v>계산대앞</v>
          </cell>
          <cell r="N424" t="str">
            <v>정제데이터</v>
          </cell>
        </row>
        <row r="425">
          <cell r="G425" t="str">
            <v>.egg</v>
          </cell>
          <cell r="H425" t="str">
            <v>X</v>
          </cell>
          <cell r="J425" t="str">
            <v>velo</v>
          </cell>
          <cell r="K425" t="str">
            <v>웨슬리퀘스트</v>
          </cell>
          <cell r="L425" t="str">
            <v>토이플러스</v>
          </cell>
          <cell r="M425" t="str">
            <v>계산대앞</v>
          </cell>
          <cell r="N425" t="str">
            <v>정제데이터</v>
          </cell>
        </row>
        <row r="426">
          <cell r="G426" t="str">
            <v>.egg</v>
          </cell>
          <cell r="H426" t="str">
            <v>X</v>
          </cell>
          <cell r="J426" t="str">
            <v>velo</v>
          </cell>
          <cell r="K426" t="str">
            <v>웨슬리퀘스트</v>
          </cell>
          <cell r="L426" t="str">
            <v>토이플러스</v>
          </cell>
          <cell r="M426" t="str">
            <v>계산대앞</v>
          </cell>
          <cell r="N426" t="str">
            <v>정제데이터</v>
          </cell>
        </row>
        <row r="427">
          <cell r="G427" t="str">
            <v>.egg</v>
          </cell>
          <cell r="H427" t="str">
            <v>X</v>
          </cell>
          <cell r="J427" t="str">
            <v>velo</v>
          </cell>
          <cell r="K427" t="str">
            <v>웨슬리퀘스트</v>
          </cell>
          <cell r="L427" t="str">
            <v>토이플러스</v>
          </cell>
          <cell r="M427" t="str">
            <v>계산대앞</v>
          </cell>
          <cell r="N427" t="str">
            <v>정제데이터</v>
          </cell>
        </row>
        <row r="428">
          <cell r="G428" t="str">
            <v>.egg</v>
          </cell>
          <cell r="H428" t="str">
            <v>X</v>
          </cell>
          <cell r="J428" t="str">
            <v>velo</v>
          </cell>
          <cell r="K428" t="str">
            <v>웨슬리퀘스트</v>
          </cell>
          <cell r="L428" t="str">
            <v>토이플러스</v>
          </cell>
          <cell r="M428" t="str">
            <v>계산대앞</v>
          </cell>
          <cell r="N428" t="str">
            <v>정제데이터</v>
          </cell>
        </row>
        <row r="429">
          <cell r="G429" t="str">
            <v>2020-11-08-15-13-48-01.egg</v>
          </cell>
          <cell r="H429" t="str">
            <v>X</v>
          </cell>
          <cell r="J429" t="str">
            <v>velo</v>
          </cell>
          <cell r="K429" t="str">
            <v>웨슬리퀘스트</v>
          </cell>
          <cell r="L429" t="str">
            <v>토이플러스</v>
          </cell>
          <cell r="M429" t="str">
            <v>계산대앞</v>
          </cell>
          <cell r="N429" t="str">
            <v>정제데이터</v>
          </cell>
          <cell r="O429">
            <v>0</v>
          </cell>
          <cell r="P429">
            <v>199</v>
          </cell>
          <cell r="Q429">
            <v>200</v>
          </cell>
          <cell r="R429">
            <v>3.3</v>
          </cell>
          <cell r="S429">
            <v>3.3</v>
          </cell>
          <cell r="T429">
            <v>3</v>
          </cell>
          <cell r="U429">
            <v>15</v>
          </cell>
        </row>
        <row r="430">
          <cell r="G430" t="str">
            <v>2020-11-08-15-13-48-02.egg</v>
          </cell>
          <cell r="H430" t="str">
            <v>X</v>
          </cell>
          <cell r="J430" t="str">
            <v>velo</v>
          </cell>
          <cell r="K430" t="str">
            <v>웨슬리퀘스트</v>
          </cell>
          <cell r="L430" t="str">
            <v>토이플러스</v>
          </cell>
          <cell r="M430" t="str">
            <v>계산대앞</v>
          </cell>
          <cell r="N430" t="str">
            <v>정제데이터</v>
          </cell>
          <cell r="O430">
            <v>200</v>
          </cell>
          <cell r="P430">
            <v>399</v>
          </cell>
          <cell r="Q430">
            <v>200</v>
          </cell>
          <cell r="R430">
            <v>3.3</v>
          </cell>
          <cell r="S430">
            <v>3.3</v>
          </cell>
          <cell r="T430">
            <v>3</v>
          </cell>
          <cell r="U430">
            <v>15</v>
          </cell>
        </row>
        <row r="431">
          <cell r="G431" t="str">
            <v>2020-11-08-15-13-48-03.egg</v>
          </cell>
          <cell r="H431" t="str">
            <v>X</v>
          </cell>
          <cell r="J431" t="str">
            <v>velo</v>
          </cell>
          <cell r="K431" t="str">
            <v>웨슬리퀘스트</v>
          </cell>
          <cell r="L431" t="str">
            <v>토이플러스</v>
          </cell>
          <cell r="M431" t="str">
            <v>계산대앞</v>
          </cell>
          <cell r="N431" t="str">
            <v>정제데이터</v>
          </cell>
          <cell r="O431">
            <v>400</v>
          </cell>
          <cell r="P431">
            <v>608</v>
          </cell>
          <cell r="Q431">
            <v>209</v>
          </cell>
          <cell r="R431">
            <v>3.5</v>
          </cell>
          <cell r="S431">
            <v>3.4</v>
          </cell>
          <cell r="T431">
            <v>3</v>
          </cell>
          <cell r="U431">
            <v>15</v>
          </cell>
        </row>
        <row r="432">
          <cell r="G432" t="str">
            <v>2020-11-08-15-24-16-01.egg</v>
          </cell>
          <cell r="H432" t="str">
            <v>O</v>
          </cell>
          <cell r="J432" t="str">
            <v>velo</v>
          </cell>
          <cell r="K432" t="str">
            <v>웨슬리퀘스트</v>
          </cell>
          <cell r="L432" t="str">
            <v>토이플러스</v>
          </cell>
          <cell r="M432" t="str">
            <v>계산대앞</v>
          </cell>
          <cell r="N432" t="str">
            <v>정제데이터</v>
          </cell>
          <cell r="O432">
            <v>0</v>
          </cell>
          <cell r="P432">
            <v>199</v>
          </cell>
          <cell r="Q432">
            <v>200</v>
          </cell>
          <cell r="R432">
            <v>3.3</v>
          </cell>
          <cell r="S432">
            <v>3.3</v>
          </cell>
          <cell r="T432">
            <v>3</v>
          </cell>
          <cell r="U432">
            <v>15</v>
          </cell>
          <cell r="V432" t="str">
            <v>11월 25일 가공대상 포함</v>
          </cell>
        </row>
        <row r="433">
          <cell r="G433" t="str">
            <v>2020-11-08-15-24-16-02.egg</v>
          </cell>
          <cell r="H433" t="str">
            <v>O</v>
          </cell>
          <cell r="J433" t="str">
            <v>velo</v>
          </cell>
          <cell r="K433" t="str">
            <v>웨슬리퀘스트</v>
          </cell>
          <cell r="L433" t="str">
            <v>토이플러스</v>
          </cell>
          <cell r="M433" t="str">
            <v>계산대앞</v>
          </cell>
          <cell r="N433" t="str">
            <v>정제데이터</v>
          </cell>
          <cell r="O433">
            <v>200</v>
          </cell>
          <cell r="P433">
            <v>399</v>
          </cell>
          <cell r="Q433">
            <v>200</v>
          </cell>
          <cell r="R433">
            <v>3.3</v>
          </cell>
          <cell r="S433">
            <v>3.3</v>
          </cell>
          <cell r="T433">
            <v>3</v>
          </cell>
          <cell r="U433">
            <v>15</v>
          </cell>
          <cell r="V433" t="str">
            <v>11월 25일 가공대상 포함</v>
          </cell>
        </row>
        <row r="434">
          <cell r="G434" t="str">
            <v>2020-11-08-15-24-16-03.egg</v>
          </cell>
          <cell r="H434" t="str">
            <v>O</v>
          </cell>
          <cell r="J434" t="str">
            <v>velo</v>
          </cell>
          <cell r="K434" t="str">
            <v>웨슬리퀘스트</v>
          </cell>
          <cell r="L434" t="str">
            <v>토이플러스</v>
          </cell>
          <cell r="M434" t="str">
            <v>계산대앞</v>
          </cell>
          <cell r="N434" t="str">
            <v>정제데이터</v>
          </cell>
          <cell r="O434">
            <v>400</v>
          </cell>
          <cell r="P434">
            <v>600</v>
          </cell>
          <cell r="Q434">
            <v>201</v>
          </cell>
          <cell r="R434">
            <v>3.4</v>
          </cell>
          <cell r="S434">
            <v>3.4</v>
          </cell>
          <cell r="T434">
            <v>3</v>
          </cell>
          <cell r="U434">
            <v>15</v>
          </cell>
          <cell r="V434" t="str">
            <v>11월 25일 가공대상 포함</v>
          </cell>
        </row>
        <row r="435">
          <cell r="G435" t="str">
            <v>2020-11-08-15-34-38-01.egg</v>
          </cell>
          <cell r="H435" t="str">
            <v>X</v>
          </cell>
          <cell r="J435" t="str">
            <v>velo</v>
          </cell>
          <cell r="K435" t="str">
            <v>웨슬리퀘스트</v>
          </cell>
          <cell r="L435" t="str">
            <v>토이플러스</v>
          </cell>
          <cell r="M435" t="str">
            <v>계산대앞</v>
          </cell>
          <cell r="N435" t="str">
            <v>정제데이터</v>
          </cell>
          <cell r="O435">
            <v>0</v>
          </cell>
          <cell r="P435">
            <v>199</v>
          </cell>
          <cell r="Q435">
            <v>200</v>
          </cell>
          <cell r="R435">
            <v>3.3</v>
          </cell>
          <cell r="S435">
            <v>3.3</v>
          </cell>
          <cell r="T435">
            <v>3</v>
          </cell>
          <cell r="U435">
            <v>15</v>
          </cell>
        </row>
        <row r="436">
          <cell r="G436" t="str">
            <v>2020-11-08-15-34-38-02.egg</v>
          </cell>
          <cell r="H436" t="str">
            <v>X</v>
          </cell>
          <cell r="J436" t="str">
            <v>velo</v>
          </cell>
          <cell r="K436" t="str">
            <v>웨슬리퀘스트</v>
          </cell>
          <cell r="L436" t="str">
            <v>토이플러스</v>
          </cell>
          <cell r="M436" t="str">
            <v>계산대앞</v>
          </cell>
          <cell r="N436" t="str">
            <v>정제데이터</v>
          </cell>
          <cell r="O436">
            <v>200</v>
          </cell>
          <cell r="P436">
            <v>399</v>
          </cell>
          <cell r="Q436">
            <v>200</v>
          </cell>
          <cell r="R436">
            <v>3.3</v>
          </cell>
          <cell r="S436">
            <v>3.3</v>
          </cell>
          <cell r="T436">
            <v>3</v>
          </cell>
          <cell r="U436">
            <v>15</v>
          </cell>
        </row>
        <row r="437">
          <cell r="G437" t="str">
            <v>2020-11-08-15-34-38-03.egg</v>
          </cell>
          <cell r="H437" t="str">
            <v>X</v>
          </cell>
          <cell r="J437" t="str">
            <v>velo</v>
          </cell>
          <cell r="K437" t="str">
            <v>웨슬리퀘스트</v>
          </cell>
          <cell r="L437" t="str">
            <v>토이플러스</v>
          </cell>
          <cell r="M437" t="str">
            <v>계산대앞</v>
          </cell>
          <cell r="N437" t="str">
            <v>정제데이터</v>
          </cell>
          <cell r="O437">
            <v>400</v>
          </cell>
          <cell r="P437">
            <v>602</v>
          </cell>
          <cell r="Q437">
            <v>203</v>
          </cell>
          <cell r="R437">
            <v>3.4</v>
          </cell>
          <cell r="S437">
            <v>3.4</v>
          </cell>
          <cell r="T437">
            <v>3</v>
          </cell>
          <cell r="U437">
            <v>15</v>
          </cell>
        </row>
        <row r="438">
          <cell r="G438" t="str">
            <v>2020-11-08-15-45-04-01.egg</v>
          </cell>
          <cell r="H438" t="str">
            <v>X</v>
          </cell>
          <cell r="J438" t="str">
            <v>velo</v>
          </cell>
          <cell r="K438" t="str">
            <v>웨슬리퀘스트</v>
          </cell>
          <cell r="L438" t="str">
            <v>토이플러스</v>
          </cell>
          <cell r="M438" t="str">
            <v>계산대앞</v>
          </cell>
          <cell r="N438" t="str">
            <v>정제데이터</v>
          </cell>
          <cell r="O438">
            <v>0</v>
          </cell>
          <cell r="P438">
            <v>199</v>
          </cell>
          <cell r="Q438">
            <v>200</v>
          </cell>
          <cell r="R438">
            <v>3.3</v>
          </cell>
          <cell r="S438">
            <v>3.3</v>
          </cell>
          <cell r="T438">
            <v>3</v>
          </cell>
          <cell r="U438">
            <v>15</v>
          </cell>
        </row>
        <row r="439">
          <cell r="G439" t="str">
            <v>2020-11-08-15-45-04-02.egg</v>
          </cell>
          <cell r="H439" t="str">
            <v>X</v>
          </cell>
          <cell r="J439" t="str">
            <v>velo</v>
          </cell>
          <cell r="K439" t="str">
            <v>웨슬리퀘스트</v>
          </cell>
          <cell r="L439" t="str">
            <v>토이플러스</v>
          </cell>
          <cell r="M439" t="str">
            <v>계산대앞</v>
          </cell>
          <cell r="N439" t="str">
            <v>정제데이터</v>
          </cell>
          <cell r="O439">
            <v>200</v>
          </cell>
          <cell r="P439">
            <v>399</v>
          </cell>
          <cell r="Q439">
            <v>200</v>
          </cell>
          <cell r="R439">
            <v>3.3</v>
          </cell>
          <cell r="S439">
            <v>3.3</v>
          </cell>
          <cell r="T439">
            <v>3</v>
          </cell>
          <cell r="U439">
            <v>15</v>
          </cell>
        </row>
        <row r="440">
          <cell r="G440" t="str">
            <v>2020-11-08-15-45-04-03.egg</v>
          </cell>
          <cell r="H440" t="str">
            <v>X</v>
          </cell>
          <cell r="J440" t="str">
            <v>velo</v>
          </cell>
          <cell r="K440" t="str">
            <v>웨슬리퀘스트</v>
          </cell>
          <cell r="L440" t="str">
            <v>토이플러스</v>
          </cell>
          <cell r="M440" t="str">
            <v>계산대앞</v>
          </cell>
          <cell r="N440" t="str">
            <v>정제데이터</v>
          </cell>
          <cell r="O440">
            <v>400</v>
          </cell>
          <cell r="P440">
            <v>602</v>
          </cell>
          <cell r="Q440">
            <v>203</v>
          </cell>
          <cell r="R440">
            <v>3.4</v>
          </cell>
          <cell r="S440">
            <v>3.4</v>
          </cell>
          <cell r="T440">
            <v>3</v>
          </cell>
          <cell r="U440">
            <v>15</v>
          </cell>
        </row>
        <row r="441">
          <cell r="G441" t="str">
            <v>2020-11-08-17-39-24-01.egg</v>
          </cell>
          <cell r="H441" t="str">
            <v>X</v>
          </cell>
          <cell r="J441" t="str">
            <v>velo</v>
          </cell>
          <cell r="K441" t="str">
            <v>웨슬리퀘스트</v>
          </cell>
          <cell r="L441" t="str">
            <v>토이플러스</v>
          </cell>
          <cell r="M441" t="str">
            <v>계산대앞</v>
          </cell>
          <cell r="N441" t="str">
            <v>정제데이터</v>
          </cell>
          <cell r="O441">
            <v>0</v>
          </cell>
          <cell r="P441">
            <v>199</v>
          </cell>
          <cell r="Q441">
            <v>200</v>
          </cell>
          <cell r="R441">
            <v>3.3</v>
          </cell>
          <cell r="S441">
            <v>3.3</v>
          </cell>
          <cell r="T441">
            <v>3</v>
          </cell>
          <cell r="U441">
            <v>15</v>
          </cell>
        </row>
        <row r="442">
          <cell r="G442" t="str">
            <v>2020-11-08-17-39-24-02.egg</v>
          </cell>
          <cell r="H442" t="str">
            <v>X</v>
          </cell>
          <cell r="J442" t="str">
            <v>velo</v>
          </cell>
          <cell r="K442" t="str">
            <v>웨슬리퀘스트</v>
          </cell>
          <cell r="L442" t="str">
            <v>토이플러스</v>
          </cell>
          <cell r="M442" t="str">
            <v>계산대앞</v>
          </cell>
          <cell r="N442" t="str">
            <v>정제데이터</v>
          </cell>
          <cell r="O442">
            <v>200</v>
          </cell>
          <cell r="P442">
            <v>399</v>
          </cell>
          <cell r="Q442">
            <v>200</v>
          </cell>
          <cell r="R442">
            <v>3.3</v>
          </cell>
          <cell r="S442">
            <v>3.3</v>
          </cell>
          <cell r="T442">
            <v>3</v>
          </cell>
          <cell r="U442">
            <v>15</v>
          </cell>
        </row>
        <row r="443">
          <cell r="G443" t="str">
            <v>2020-11-08-17-39-24-03.egg</v>
          </cell>
          <cell r="H443" t="str">
            <v>X</v>
          </cell>
          <cell r="J443" t="str">
            <v>velo</v>
          </cell>
          <cell r="K443" t="str">
            <v>웨슬리퀘스트</v>
          </cell>
          <cell r="L443" t="str">
            <v>토이플러스</v>
          </cell>
          <cell r="M443" t="str">
            <v>계산대앞</v>
          </cell>
          <cell r="N443" t="str">
            <v>정제데이터</v>
          </cell>
          <cell r="O443">
            <v>400</v>
          </cell>
          <cell r="P443">
            <v>600</v>
          </cell>
          <cell r="Q443">
            <v>201</v>
          </cell>
          <cell r="R443">
            <v>3.4</v>
          </cell>
          <cell r="S443">
            <v>3.4</v>
          </cell>
          <cell r="T443">
            <v>3</v>
          </cell>
          <cell r="U443">
            <v>15</v>
          </cell>
        </row>
        <row r="444">
          <cell r="G444" t="str">
            <v>2020-11-08-17-49-46-01.egg</v>
          </cell>
          <cell r="H444" t="str">
            <v>X</v>
          </cell>
          <cell r="J444" t="str">
            <v>velo</v>
          </cell>
          <cell r="K444" t="str">
            <v>웨슬리퀘스트</v>
          </cell>
          <cell r="L444" t="str">
            <v>토이플러스</v>
          </cell>
          <cell r="M444" t="str">
            <v>계산대앞</v>
          </cell>
          <cell r="N444" t="str">
            <v>정제데이터</v>
          </cell>
          <cell r="O444">
            <v>0</v>
          </cell>
          <cell r="P444">
            <v>199</v>
          </cell>
          <cell r="Q444">
            <v>200</v>
          </cell>
          <cell r="R444">
            <v>3.3</v>
          </cell>
          <cell r="S444">
            <v>3.3</v>
          </cell>
          <cell r="T444">
            <v>3</v>
          </cell>
          <cell r="U444">
            <v>15</v>
          </cell>
        </row>
        <row r="445">
          <cell r="G445" t="str">
            <v>2020-11-08-17-49-46-02.egg</v>
          </cell>
          <cell r="H445" t="str">
            <v>X</v>
          </cell>
          <cell r="J445" t="str">
            <v>velo</v>
          </cell>
          <cell r="K445" t="str">
            <v>웨슬리퀘스트</v>
          </cell>
          <cell r="L445" t="str">
            <v>토이플러스</v>
          </cell>
          <cell r="M445" t="str">
            <v>계산대앞</v>
          </cell>
          <cell r="N445" t="str">
            <v>정제데이터</v>
          </cell>
          <cell r="O445">
            <v>200</v>
          </cell>
          <cell r="P445">
            <v>399</v>
          </cell>
          <cell r="Q445">
            <v>200</v>
          </cell>
          <cell r="R445">
            <v>3.3</v>
          </cell>
          <cell r="S445">
            <v>3.4</v>
          </cell>
          <cell r="T445">
            <v>3</v>
          </cell>
          <cell r="U445">
            <v>15</v>
          </cell>
        </row>
        <row r="446">
          <cell r="G446" t="str">
            <v>2020-11-08-17-49-46-03.egg</v>
          </cell>
          <cell r="H446" t="str">
            <v>X</v>
          </cell>
          <cell r="J446" t="str">
            <v>velo</v>
          </cell>
          <cell r="K446" t="str">
            <v>웨슬리퀘스트</v>
          </cell>
          <cell r="L446" t="str">
            <v>토이플러스</v>
          </cell>
          <cell r="M446" t="str">
            <v>계산대앞</v>
          </cell>
          <cell r="N446" t="str">
            <v>정제데이터</v>
          </cell>
          <cell r="O446">
            <v>400</v>
          </cell>
          <cell r="P446">
            <v>600</v>
          </cell>
          <cell r="Q446">
            <v>201</v>
          </cell>
          <cell r="R446">
            <v>3.4</v>
          </cell>
          <cell r="S446">
            <v>3.4</v>
          </cell>
          <cell r="T446">
            <v>3</v>
          </cell>
          <cell r="U446">
            <v>15</v>
          </cell>
        </row>
        <row r="447">
          <cell r="G447" t="str">
            <v>2020-11-08-18-21-08-01.egg</v>
          </cell>
          <cell r="H447" t="str">
            <v>X</v>
          </cell>
          <cell r="J447" t="str">
            <v>velo</v>
          </cell>
          <cell r="K447" t="str">
            <v>웨슬리퀘스트</v>
          </cell>
          <cell r="L447" t="str">
            <v>토이플러스</v>
          </cell>
          <cell r="M447" t="str">
            <v>계산대앞</v>
          </cell>
          <cell r="N447" t="str">
            <v>정제데이터</v>
          </cell>
          <cell r="O447">
            <v>0</v>
          </cell>
          <cell r="P447">
            <v>199</v>
          </cell>
          <cell r="Q447">
            <v>200</v>
          </cell>
          <cell r="R447">
            <v>3.3</v>
          </cell>
          <cell r="S447">
            <v>3.3</v>
          </cell>
          <cell r="T447">
            <v>3</v>
          </cell>
          <cell r="U447">
            <v>15</v>
          </cell>
        </row>
        <row r="448">
          <cell r="G448" t="str">
            <v>2020-11-08-18-21-08-02.egg</v>
          </cell>
          <cell r="H448" t="str">
            <v>X</v>
          </cell>
          <cell r="J448" t="str">
            <v>velo</v>
          </cell>
          <cell r="K448" t="str">
            <v>웨슬리퀘스트</v>
          </cell>
          <cell r="L448" t="str">
            <v>토이플러스</v>
          </cell>
          <cell r="M448" t="str">
            <v>계산대앞</v>
          </cell>
          <cell r="N448" t="str">
            <v>정제데이터</v>
          </cell>
          <cell r="O448">
            <v>200</v>
          </cell>
          <cell r="P448">
            <v>399</v>
          </cell>
          <cell r="Q448">
            <v>200</v>
          </cell>
          <cell r="R448">
            <v>3.3</v>
          </cell>
          <cell r="S448">
            <v>3.3</v>
          </cell>
          <cell r="T448">
            <v>3</v>
          </cell>
          <cell r="U448">
            <v>15</v>
          </cell>
        </row>
        <row r="449">
          <cell r="G449" t="str">
            <v>2020-11-08-18-21-08-03.egg</v>
          </cell>
          <cell r="H449" t="str">
            <v>X</v>
          </cell>
          <cell r="J449" t="str">
            <v>velo</v>
          </cell>
          <cell r="K449" t="str">
            <v>웨슬리퀘스트</v>
          </cell>
          <cell r="L449" t="str">
            <v>토이플러스</v>
          </cell>
          <cell r="M449" t="str">
            <v>계산대앞</v>
          </cell>
          <cell r="N449" t="str">
            <v>정제데이터</v>
          </cell>
          <cell r="O449">
            <v>400</v>
          </cell>
          <cell r="P449">
            <v>600</v>
          </cell>
          <cell r="Q449">
            <v>201</v>
          </cell>
          <cell r="R449">
            <v>3.4</v>
          </cell>
          <cell r="S449">
            <v>3.4</v>
          </cell>
          <cell r="T449">
            <v>3</v>
          </cell>
          <cell r="U449">
            <v>15</v>
          </cell>
        </row>
        <row r="450">
          <cell r="G450" t="str">
            <v>2020-11-14-12-13-24-01.egg</v>
          </cell>
          <cell r="H450" t="str">
            <v>X</v>
          </cell>
          <cell r="J450" t="str">
            <v>velo</v>
          </cell>
          <cell r="K450" t="str">
            <v>웨슬리퀘스트</v>
          </cell>
          <cell r="L450" t="str">
            <v>토이플러스</v>
          </cell>
          <cell r="M450" t="str">
            <v>계산대앞</v>
          </cell>
          <cell r="N450" t="str">
            <v>정제데이터</v>
          </cell>
          <cell r="O450">
            <v>0</v>
          </cell>
          <cell r="P450">
            <v>199</v>
          </cell>
          <cell r="Q450">
            <v>200</v>
          </cell>
          <cell r="R450">
            <v>3.3</v>
          </cell>
          <cell r="S450">
            <v>3.3</v>
          </cell>
          <cell r="T450">
            <v>4</v>
          </cell>
          <cell r="U450">
            <v>18</v>
          </cell>
        </row>
        <row r="451">
          <cell r="G451" t="str">
            <v>2020-11-14-12-13-24-02.egg</v>
          </cell>
          <cell r="H451" t="str">
            <v>X</v>
          </cell>
          <cell r="J451" t="str">
            <v>velo</v>
          </cell>
          <cell r="K451" t="str">
            <v>웨슬리퀘스트</v>
          </cell>
          <cell r="L451" t="str">
            <v>토이플러스</v>
          </cell>
          <cell r="M451" t="str">
            <v>계산대앞</v>
          </cell>
          <cell r="N451" t="str">
            <v>정제데이터</v>
          </cell>
          <cell r="O451">
            <v>200</v>
          </cell>
          <cell r="P451">
            <v>399</v>
          </cell>
          <cell r="Q451">
            <v>200</v>
          </cell>
          <cell r="R451">
            <v>3.3</v>
          </cell>
          <cell r="S451">
            <v>3.3</v>
          </cell>
          <cell r="T451">
            <v>4</v>
          </cell>
          <cell r="U451">
            <v>18</v>
          </cell>
        </row>
        <row r="452">
          <cell r="G452" t="str">
            <v>2020-11-14-12-13-24-03.egg</v>
          </cell>
          <cell r="H452" t="str">
            <v>X</v>
          </cell>
          <cell r="J452" t="str">
            <v>velo</v>
          </cell>
          <cell r="K452" t="str">
            <v>웨슬리퀘스트</v>
          </cell>
          <cell r="L452" t="str">
            <v>토이플러스</v>
          </cell>
          <cell r="M452" t="str">
            <v>계산대앞</v>
          </cell>
          <cell r="N452" t="str">
            <v>정제데이터</v>
          </cell>
          <cell r="O452">
            <v>400</v>
          </cell>
          <cell r="P452">
            <v>601</v>
          </cell>
          <cell r="Q452">
            <v>202</v>
          </cell>
          <cell r="R452">
            <v>3.4</v>
          </cell>
          <cell r="S452">
            <v>3.3</v>
          </cell>
          <cell r="T452">
            <v>4</v>
          </cell>
          <cell r="U452">
            <v>18</v>
          </cell>
        </row>
        <row r="453">
          <cell r="G453" t="str">
            <v>2020-11-14-12-23-54-01.egg</v>
          </cell>
          <cell r="H453" t="str">
            <v>X</v>
          </cell>
          <cell r="J453" t="str">
            <v>velo</v>
          </cell>
          <cell r="K453" t="str">
            <v>웨슬리퀘스트</v>
          </cell>
          <cell r="L453" t="str">
            <v>토이플러스</v>
          </cell>
          <cell r="M453" t="str">
            <v>계산대앞</v>
          </cell>
          <cell r="N453" t="str">
            <v>정제데이터</v>
          </cell>
          <cell r="O453">
            <v>0</v>
          </cell>
          <cell r="P453">
            <v>199</v>
          </cell>
          <cell r="Q453">
            <v>200</v>
          </cell>
          <cell r="R453">
            <v>3.3</v>
          </cell>
          <cell r="S453">
            <v>3.3</v>
          </cell>
          <cell r="T453">
            <v>2</v>
          </cell>
          <cell r="U453">
            <v>3</v>
          </cell>
        </row>
        <row r="454">
          <cell r="G454" t="str">
            <v>2020-11-14-12-23-54-02.egg</v>
          </cell>
          <cell r="H454" t="str">
            <v>X</v>
          </cell>
          <cell r="J454" t="str">
            <v>velo</v>
          </cell>
          <cell r="K454" t="str">
            <v>웨슬리퀘스트</v>
          </cell>
          <cell r="L454" t="str">
            <v>토이플러스</v>
          </cell>
          <cell r="M454" t="str">
            <v>계산대앞</v>
          </cell>
          <cell r="N454" t="str">
            <v>정제데이터</v>
          </cell>
          <cell r="O454">
            <v>233</v>
          </cell>
          <cell r="P454">
            <v>432</v>
          </cell>
          <cell r="Q454">
            <v>200</v>
          </cell>
          <cell r="R454">
            <v>3.3</v>
          </cell>
          <cell r="S454">
            <v>3.3</v>
          </cell>
          <cell r="T454">
            <v>2</v>
          </cell>
          <cell r="U454">
            <v>3</v>
          </cell>
        </row>
        <row r="455">
          <cell r="G455" t="str">
            <v>2020-11-14-12-23-54-03.egg</v>
          </cell>
          <cell r="H455" t="str">
            <v>X</v>
          </cell>
          <cell r="J455" t="str">
            <v>velo</v>
          </cell>
          <cell r="K455" t="str">
            <v>웨슬리퀘스트</v>
          </cell>
          <cell r="L455" t="str">
            <v>토이플러스</v>
          </cell>
          <cell r="M455" t="str">
            <v>계산대앞</v>
          </cell>
          <cell r="N455" t="str">
            <v>정제데이터</v>
          </cell>
          <cell r="O455">
            <v>433</v>
          </cell>
          <cell r="P455">
            <v>602</v>
          </cell>
          <cell r="Q455">
            <v>170</v>
          </cell>
          <cell r="R455">
            <v>2.8</v>
          </cell>
          <cell r="S455">
            <v>2.8</v>
          </cell>
          <cell r="T455">
            <v>4</v>
          </cell>
          <cell r="U455">
            <v>5</v>
          </cell>
        </row>
        <row r="456">
          <cell r="G456" t="str">
            <v>2020-11-14-12-34-09-01.egg</v>
          </cell>
          <cell r="H456" t="str">
            <v>X</v>
          </cell>
          <cell r="J456" t="str">
            <v>velo</v>
          </cell>
          <cell r="K456" t="str">
            <v>웨슬리퀘스트</v>
          </cell>
          <cell r="L456" t="str">
            <v>토이플러스</v>
          </cell>
          <cell r="M456" t="str">
            <v>계산대앞</v>
          </cell>
          <cell r="N456" t="str">
            <v>정제데이터</v>
          </cell>
          <cell r="O456">
            <v>0</v>
          </cell>
          <cell r="P456">
            <v>199</v>
          </cell>
          <cell r="Q456">
            <v>200</v>
          </cell>
          <cell r="R456">
            <v>3.3</v>
          </cell>
          <cell r="S456">
            <v>3.3</v>
          </cell>
          <cell r="T456">
            <v>3</v>
          </cell>
          <cell r="U456">
            <v>7</v>
          </cell>
        </row>
        <row r="457">
          <cell r="G457" t="str">
            <v>2020-11-14-12-34-09-02.egg</v>
          </cell>
          <cell r="H457" t="str">
            <v>X</v>
          </cell>
          <cell r="J457" t="str">
            <v>velo</v>
          </cell>
          <cell r="K457" t="str">
            <v>웨슬리퀘스트</v>
          </cell>
          <cell r="L457" t="str">
            <v>토이플러스</v>
          </cell>
          <cell r="M457" t="str">
            <v>계산대앞</v>
          </cell>
          <cell r="N457" t="str">
            <v>정제데이터</v>
          </cell>
          <cell r="O457">
            <v>200</v>
          </cell>
          <cell r="P457">
            <v>399</v>
          </cell>
          <cell r="Q457">
            <v>200</v>
          </cell>
          <cell r="R457">
            <v>3.3</v>
          </cell>
          <cell r="S457">
            <v>3.3</v>
          </cell>
          <cell r="T457">
            <v>2</v>
          </cell>
          <cell r="U457">
            <v>5</v>
          </cell>
        </row>
        <row r="458">
          <cell r="G458" t="str">
            <v>2020-11-14-12-34-09-03.egg</v>
          </cell>
          <cell r="H458" t="str">
            <v>X</v>
          </cell>
          <cell r="J458" t="str">
            <v>velo</v>
          </cell>
          <cell r="K458" t="str">
            <v>웨슬리퀘스트</v>
          </cell>
          <cell r="L458" t="str">
            <v>토이플러스</v>
          </cell>
          <cell r="M458" t="str">
            <v>계산대앞</v>
          </cell>
          <cell r="N458" t="str">
            <v>정제데이터</v>
          </cell>
          <cell r="O458">
            <v>400</v>
          </cell>
          <cell r="P458">
            <v>601</v>
          </cell>
          <cell r="Q458">
            <v>202</v>
          </cell>
          <cell r="R458">
            <v>3.4</v>
          </cell>
          <cell r="S458">
            <v>3.4</v>
          </cell>
          <cell r="T458">
            <v>2</v>
          </cell>
          <cell r="U458">
            <v>6</v>
          </cell>
        </row>
        <row r="459">
          <cell r="G459" t="str">
            <v>2020-11-14-12-44-26-01.egg</v>
          </cell>
          <cell r="H459" t="str">
            <v>X</v>
          </cell>
          <cell r="J459" t="str">
            <v>velo</v>
          </cell>
          <cell r="K459" t="str">
            <v>웨슬리퀘스트</v>
          </cell>
          <cell r="L459" t="str">
            <v>토이플러스</v>
          </cell>
          <cell r="M459" t="str">
            <v>계산대앞</v>
          </cell>
          <cell r="N459" t="str">
            <v>정제데이터</v>
          </cell>
          <cell r="O459">
            <v>0</v>
          </cell>
          <cell r="P459">
            <v>199</v>
          </cell>
          <cell r="Q459">
            <v>200</v>
          </cell>
          <cell r="R459">
            <v>3.3</v>
          </cell>
          <cell r="S459">
            <v>3.3</v>
          </cell>
          <cell r="T459">
            <v>2</v>
          </cell>
          <cell r="U459">
            <v>6</v>
          </cell>
        </row>
        <row r="460">
          <cell r="G460" t="str">
            <v>2020-11-14-12-44-26-02.egg</v>
          </cell>
          <cell r="H460" t="str">
            <v>X</v>
          </cell>
          <cell r="J460" t="str">
            <v>velo</v>
          </cell>
          <cell r="K460" t="str">
            <v>웨슬리퀘스트</v>
          </cell>
          <cell r="L460" t="str">
            <v>토이플러스</v>
          </cell>
          <cell r="M460" t="str">
            <v>계산대앞</v>
          </cell>
          <cell r="N460" t="str">
            <v>정제데이터</v>
          </cell>
          <cell r="O460">
            <v>200</v>
          </cell>
          <cell r="P460">
            <v>399</v>
          </cell>
          <cell r="Q460">
            <v>200</v>
          </cell>
          <cell r="R460">
            <v>3.3</v>
          </cell>
          <cell r="S460">
            <v>3.3</v>
          </cell>
          <cell r="T460">
            <v>6</v>
          </cell>
          <cell r="U460">
            <v>8</v>
          </cell>
        </row>
        <row r="461">
          <cell r="G461" t="str">
            <v>2020-11-14-12-44-26-03.egg</v>
          </cell>
          <cell r="H461" t="str">
            <v>X</v>
          </cell>
          <cell r="J461" t="str">
            <v>velo</v>
          </cell>
          <cell r="K461" t="str">
            <v>웨슬리퀘스트</v>
          </cell>
          <cell r="L461" t="str">
            <v>토이플러스</v>
          </cell>
          <cell r="M461" t="str">
            <v>계산대앞</v>
          </cell>
          <cell r="N461" t="str">
            <v>정제데이터</v>
          </cell>
          <cell r="O461">
            <v>400</v>
          </cell>
          <cell r="P461">
            <v>603</v>
          </cell>
          <cell r="Q461">
            <v>204</v>
          </cell>
          <cell r="R461">
            <v>3.4</v>
          </cell>
          <cell r="S461">
            <v>3.4</v>
          </cell>
          <cell r="T461">
            <v>2</v>
          </cell>
          <cell r="U461">
            <v>5</v>
          </cell>
        </row>
        <row r="462">
          <cell r="G462" t="str">
            <v>2020-11-14-12-55-00-01.egg</v>
          </cell>
          <cell r="H462" t="str">
            <v>X</v>
          </cell>
          <cell r="J462" t="str">
            <v>velo</v>
          </cell>
          <cell r="K462" t="str">
            <v>웨슬리퀘스트</v>
          </cell>
          <cell r="L462" t="str">
            <v>토이플러스</v>
          </cell>
          <cell r="M462" t="str">
            <v>계산대앞</v>
          </cell>
          <cell r="N462" t="str">
            <v>정제데이터</v>
          </cell>
          <cell r="O462">
            <v>0</v>
          </cell>
          <cell r="P462">
            <v>199</v>
          </cell>
          <cell r="Q462">
            <v>200</v>
          </cell>
          <cell r="R462">
            <v>3.3</v>
          </cell>
          <cell r="S462">
            <v>3.4</v>
          </cell>
          <cell r="T462">
            <v>3</v>
          </cell>
          <cell r="U462">
            <v>7</v>
          </cell>
        </row>
        <row r="463">
          <cell r="G463" t="str">
            <v>2020-11-14-12-55-00-02.egg</v>
          </cell>
          <cell r="H463" t="str">
            <v>X</v>
          </cell>
          <cell r="J463" t="str">
            <v>velo</v>
          </cell>
          <cell r="K463" t="str">
            <v>웨슬리퀘스트</v>
          </cell>
          <cell r="L463" t="str">
            <v>토이플러스</v>
          </cell>
          <cell r="M463" t="str">
            <v>계산대앞</v>
          </cell>
          <cell r="N463" t="str">
            <v>정제데이터</v>
          </cell>
          <cell r="O463">
            <v>200</v>
          </cell>
          <cell r="P463">
            <v>399</v>
          </cell>
          <cell r="Q463">
            <v>200</v>
          </cell>
          <cell r="R463">
            <v>3.3</v>
          </cell>
          <cell r="S463">
            <v>3.4</v>
          </cell>
          <cell r="T463">
            <v>3</v>
          </cell>
          <cell r="U463">
            <v>6</v>
          </cell>
        </row>
        <row r="464">
          <cell r="G464" t="str">
            <v>2020-11-14-12-55-00-03.egg</v>
          </cell>
          <cell r="H464" t="str">
            <v>X</v>
          </cell>
          <cell r="J464" t="str">
            <v>velo</v>
          </cell>
          <cell r="K464" t="str">
            <v>웨슬리퀘스트</v>
          </cell>
          <cell r="L464" t="str">
            <v>토이플러스</v>
          </cell>
          <cell r="M464" t="str">
            <v>계산대앞</v>
          </cell>
          <cell r="N464" t="str">
            <v>정제데이터</v>
          </cell>
          <cell r="O464">
            <v>400</v>
          </cell>
          <cell r="P464">
            <v>602</v>
          </cell>
          <cell r="Q464">
            <v>203</v>
          </cell>
          <cell r="R464">
            <v>3.4</v>
          </cell>
          <cell r="S464">
            <v>3.4</v>
          </cell>
          <cell r="T464">
            <v>2</v>
          </cell>
          <cell r="U464">
            <v>7</v>
          </cell>
        </row>
        <row r="465">
          <cell r="G465" t="str">
            <v>2020-11-14-13-05-17-01.egg</v>
          </cell>
          <cell r="H465" t="str">
            <v>X</v>
          </cell>
          <cell r="J465" t="str">
            <v>velo</v>
          </cell>
          <cell r="K465" t="str">
            <v>웨슬리퀘스트</v>
          </cell>
          <cell r="L465" t="str">
            <v>토이플러스</v>
          </cell>
          <cell r="M465" t="str">
            <v>계산대앞</v>
          </cell>
          <cell r="N465" t="str">
            <v>정제데이터</v>
          </cell>
          <cell r="O465">
            <v>0</v>
          </cell>
          <cell r="P465">
            <v>199</v>
          </cell>
          <cell r="Q465">
            <v>200</v>
          </cell>
          <cell r="R465">
            <v>3.3</v>
          </cell>
          <cell r="S465">
            <v>3.4</v>
          </cell>
          <cell r="T465">
            <v>2</v>
          </cell>
          <cell r="U465">
            <v>13</v>
          </cell>
        </row>
        <row r="466">
          <cell r="G466" t="str">
            <v>2020-11-14-13-05-17-02.egg</v>
          </cell>
          <cell r="H466" t="str">
            <v>X</v>
          </cell>
          <cell r="J466" t="str">
            <v>velo</v>
          </cell>
          <cell r="K466" t="str">
            <v>웨슬리퀘스트</v>
          </cell>
          <cell r="L466" t="str">
            <v>토이플러스</v>
          </cell>
          <cell r="M466" t="str">
            <v>계산대앞</v>
          </cell>
          <cell r="N466" t="str">
            <v>정제데이터</v>
          </cell>
          <cell r="O466">
            <v>200</v>
          </cell>
          <cell r="P466">
            <v>399</v>
          </cell>
          <cell r="Q466">
            <v>200</v>
          </cell>
          <cell r="R466">
            <v>3.3</v>
          </cell>
          <cell r="S466">
            <v>3.4</v>
          </cell>
          <cell r="T466">
            <v>5</v>
          </cell>
          <cell r="U466">
            <v>10</v>
          </cell>
        </row>
        <row r="467">
          <cell r="G467" t="str">
            <v>2020-11-14-13-05-17-03.egg</v>
          </cell>
          <cell r="H467" t="str">
            <v>X</v>
          </cell>
          <cell r="J467" t="str">
            <v>velo</v>
          </cell>
          <cell r="K467" t="str">
            <v>웨슬리퀘스트</v>
          </cell>
          <cell r="L467" t="str">
            <v>토이플러스</v>
          </cell>
          <cell r="M467" t="str">
            <v>계산대앞</v>
          </cell>
          <cell r="N467" t="str">
            <v>정제데이터</v>
          </cell>
          <cell r="O467">
            <v>400</v>
          </cell>
          <cell r="P467">
            <v>601</v>
          </cell>
          <cell r="Q467">
            <v>202</v>
          </cell>
          <cell r="R467">
            <v>3.4</v>
          </cell>
          <cell r="S467">
            <v>3.4</v>
          </cell>
          <cell r="T467">
            <v>4</v>
          </cell>
          <cell r="U467">
            <v>8</v>
          </cell>
        </row>
        <row r="468">
          <cell r="G468" t="str">
            <v>2020-11-14-13-15-51-01.egg</v>
          </cell>
          <cell r="H468" t="str">
            <v>X</v>
          </cell>
          <cell r="J468" t="str">
            <v>velo</v>
          </cell>
          <cell r="K468" t="str">
            <v>웨슬리퀘스트</v>
          </cell>
          <cell r="L468" t="str">
            <v>토이플러스</v>
          </cell>
          <cell r="M468" t="str">
            <v>계산대앞</v>
          </cell>
          <cell r="N468" t="str">
            <v>정제데이터</v>
          </cell>
          <cell r="O468">
            <v>0</v>
          </cell>
          <cell r="P468">
            <v>199</v>
          </cell>
          <cell r="Q468">
            <v>200</v>
          </cell>
          <cell r="R468">
            <v>3.3</v>
          </cell>
          <cell r="S468">
            <v>3.4</v>
          </cell>
          <cell r="T468">
            <v>2</v>
          </cell>
          <cell r="U468">
            <v>6</v>
          </cell>
        </row>
        <row r="469">
          <cell r="G469" t="str">
            <v>2020-11-14-13-15-51-02.egg</v>
          </cell>
          <cell r="H469" t="str">
            <v>X</v>
          </cell>
          <cell r="J469" t="str">
            <v>velo</v>
          </cell>
          <cell r="K469" t="str">
            <v>웨슬리퀘스트</v>
          </cell>
          <cell r="L469" t="str">
            <v>토이플러스</v>
          </cell>
          <cell r="M469" t="str">
            <v>계산대앞</v>
          </cell>
          <cell r="N469" t="str">
            <v>정제데이터</v>
          </cell>
          <cell r="O469">
            <v>200</v>
          </cell>
          <cell r="P469">
            <v>399</v>
          </cell>
          <cell r="Q469">
            <v>200</v>
          </cell>
          <cell r="R469">
            <v>3.3</v>
          </cell>
          <cell r="S469">
            <v>3.4</v>
          </cell>
          <cell r="T469">
            <v>2</v>
          </cell>
          <cell r="U469">
            <v>8</v>
          </cell>
        </row>
        <row r="470">
          <cell r="G470" t="str">
            <v>2020-11-14-13-15-51-03.egg</v>
          </cell>
          <cell r="H470" t="str">
            <v>X</v>
          </cell>
          <cell r="J470" t="str">
            <v>velo</v>
          </cell>
          <cell r="K470" t="str">
            <v>웨슬리퀘스트</v>
          </cell>
          <cell r="L470" t="str">
            <v>토이플러스</v>
          </cell>
          <cell r="M470" t="str">
            <v>계산대앞</v>
          </cell>
          <cell r="N470" t="str">
            <v>정제데이터</v>
          </cell>
          <cell r="O470">
            <v>400</v>
          </cell>
          <cell r="P470">
            <v>608</v>
          </cell>
          <cell r="Q470">
            <v>209</v>
          </cell>
          <cell r="R470">
            <v>3.5</v>
          </cell>
          <cell r="S470">
            <v>3.5</v>
          </cell>
          <cell r="T470">
            <v>2</v>
          </cell>
          <cell r="U470">
            <v>9</v>
          </cell>
        </row>
        <row r="471">
          <cell r="G471" t="str">
            <v>2020-11-14-13-47-35-01.egg</v>
          </cell>
          <cell r="H471" t="str">
            <v>X</v>
          </cell>
          <cell r="J471" t="str">
            <v>velo</v>
          </cell>
          <cell r="K471" t="str">
            <v>웨슬리퀘스트</v>
          </cell>
          <cell r="L471" t="str">
            <v>토이플러스</v>
          </cell>
          <cell r="M471" t="str">
            <v>계산대앞</v>
          </cell>
          <cell r="N471" t="str">
            <v>정제데이터</v>
          </cell>
          <cell r="O471">
            <v>1</v>
          </cell>
          <cell r="P471">
            <v>200</v>
          </cell>
          <cell r="Q471">
            <v>200</v>
          </cell>
          <cell r="R471">
            <v>3.3</v>
          </cell>
          <cell r="S471">
            <v>3.3</v>
          </cell>
          <cell r="T471">
            <v>3</v>
          </cell>
          <cell r="U471">
            <v>13</v>
          </cell>
        </row>
        <row r="472">
          <cell r="G472" t="str">
            <v>2020-11-14-13-47-35-02.egg</v>
          </cell>
          <cell r="H472" t="str">
            <v>X</v>
          </cell>
          <cell r="J472" t="str">
            <v>velo</v>
          </cell>
          <cell r="K472" t="str">
            <v>웨슬리퀘스트</v>
          </cell>
          <cell r="L472" t="str">
            <v>토이플러스</v>
          </cell>
          <cell r="M472" t="str">
            <v>계산대앞</v>
          </cell>
          <cell r="N472" t="str">
            <v>정제데이터</v>
          </cell>
          <cell r="O472">
            <v>201</v>
          </cell>
          <cell r="P472">
            <v>400</v>
          </cell>
          <cell r="Q472">
            <v>200</v>
          </cell>
          <cell r="R472">
            <v>3.3</v>
          </cell>
          <cell r="S472">
            <v>3.3</v>
          </cell>
          <cell r="T472">
            <v>4</v>
          </cell>
          <cell r="U472">
            <v>8</v>
          </cell>
        </row>
        <row r="473">
          <cell r="G473" t="str">
            <v>2020-11-14-13-47-35-03.egg</v>
          </cell>
          <cell r="H473" t="str">
            <v>X</v>
          </cell>
          <cell r="J473" t="str">
            <v>velo</v>
          </cell>
          <cell r="K473" t="str">
            <v>웨슬리퀘스트</v>
          </cell>
          <cell r="L473" t="str">
            <v>토이플러스</v>
          </cell>
          <cell r="M473" t="str">
            <v>계산대앞</v>
          </cell>
          <cell r="N473" t="str">
            <v>정제데이터</v>
          </cell>
          <cell r="O473">
            <v>401</v>
          </cell>
          <cell r="P473">
            <v>603</v>
          </cell>
          <cell r="Q473">
            <v>203</v>
          </cell>
          <cell r="R473">
            <v>3.4</v>
          </cell>
          <cell r="S473">
            <v>3.4</v>
          </cell>
          <cell r="T473">
            <v>2</v>
          </cell>
          <cell r="U473">
            <v>6</v>
          </cell>
        </row>
        <row r="474">
          <cell r="G474" t="str">
            <v>2020-11-14-14-18-36-01.egg</v>
          </cell>
          <cell r="H474" t="str">
            <v>X</v>
          </cell>
          <cell r="J474" t="str">
            <v>velo</v>
          </cell>
          <cell r="K474" t="str">
            <v>웨슬리퀘스트</v>
          </cell>
          <cell r="L474" t="str">
            <v>토이플러스</v>
          </cell>
          <cell r="M474" t="str">
            <v>계산대앞</v>
          </cell>
          <cell r="N474" t="str">
            <v>정제데이터</v>
          </cell>
          <cell r="O474">
            <v>0</v>
          </cell>
          <cell r="P474">
            <v>199</v>
          </cell>
          <cell r="Q474">
            <v>200</v>
          </cell>
          <cell r="R474">
            <v>3.3</v>
          </cell>
          <cell r="S474">
            <v>3.3</v>
          </cell>
          <cell r="T474">
            <v>2</v>
          </cell>
          <cell r="U474">
            <v>18</v>
          </cell>
        </row>
        <row r="475">
          <cell r="G475" t="str">
            <v>2020-11-14-14-18-36-02.egg</v>
          </cell>
          <cell r="H475" t="str">
            <v>X</v>
          </cell>
          <cell r="J475" t="str">
            <v>velo</v>
          </cell>
          <cell r="K475" t="str">
            <v>웨슬리퀘스트</v>
          </cell>
          <cell r="L475" t="str">
            <v>토이플러스</v>
          </cell>
          <cell r="M475" t="str">
            <v>계산대앞</v>
          </cell>
          <cell r="N475" t="str">
            <v>정제데이터</v>
          </cell>
          <cell r="O475">
            <v>200</v>
          </cell>
          <cell r="P475">
            <v>399</v>
          </cell>
          <cell r="Q475">
            <v>200</v>
          </cell>
          <cell r="R475">
            <v>3.3</v>
          </cell>
          <cell r="S475">
            <v>3.3</v>
          </cell>
          <cell r="T475">
            <v>2</v>
          </cell>
          <cell r="U475">
            <v>18</v>
          </cell>
        </row>
        <row r="476">
          <cell r="G476" t="str">
            <v>2020-11-14-14-18-36-03.egg</v>
          </cell>
          <cell r="H476" t="str">
            <v>X</v>
          </cell>
          <cell r="J476" t="str">
            <v>velo</v>
          </cell>
          <cell r="K476" t="str">
            <v>웨슬리퀘스트</v>
          </cell>
          <cell r="L476" t="str">
            <v>토이플러스</v>
          </cell>
          <cell r="M476" t="str">
            <v>계산대앞</v>
          </cell>
          <cell r="N476" t="str">
            <v>정제데이터</v>
          </cell>
          <cell r="O476">
            <v>400</v>
          </cell>
          <cell r="P476">
            <v>601</v>
          </cell>
          <cell r="Q476">
            <v>202</v>
          </cell>
          <cell r="R476">
            <v>3.4</v>
          </cell>
          <cell r="S476">
            <v>3.4</v>
          </cell>
          <cell r="T476">
            <v>2</v>
          </cell>
          <cell r="U476">
            <v>18</v>
          </cell>
        </row>
        <row r="477">
          <cell r="G477" t="str">
            <v>2020-10-20-14-06-09-01.egg</v>
          </cell>
          <cell r="H477" t="str">
            <v>X</v>
          </cell>
          <cell r="J477" t="str">
            <v>velo</v>
          </cell>
          <cell r="K477" t="str">
            <v>웨슬리퀘스트</v>
          </cell>
          <cell r="L477" t="str">
            <v>테스트베드</v>
          </cell>
          <cell r="M477" t="str">
            <v>테스트베드</v>
          </cell>
          <cell r="N477" t="str">
            <v>정제데이터</v>
          </cell>
          <cell r="O477">
            <v>0</v>
          </cell>
          <cell r="P477">
            <v>206</v>
          </cell>
          <cell r="Q477">
            <v>207</v>
          </cell>
          <cell r="R477">
            <v>3.5</v>
          </cell>
          <cell r="S477">
            <v>3.5</v>
          </cell>
          <cell r="T477">
            <v>3</v>
          </cell>
          <cell r="U477">
            <v>12</v>
          </cell>
        </row>
        <row r="478">
          <cell r="G478" t="str">
            <v>2020-10-20-14-06-09-02.egg</v>
          </cell>
          <cell r="H478" t="str">
            <v>X</v>
          </cell>
          <cell r="J478" t="str">
            <v>velo</v>
          </cell>
          <cell r="K478" t="str">
            <v>웨슬리퀘스트</v>
          </cell>
          <cell r="L478" t="str">
            <v>테스트베드</v>
          </cell>
          <cell r="M478" t="str">
            <v>테스트베드</v>
          </cell>
          <cell r="N478" t="str">
            <v>정제데이터</v>
          </cell>
          <cell r="O478">
            <v>207</v>
          </cell>
          <cell r="P478">
            <v>412</v>
          </cell>
          <cell r="Q478">
            <v>206</v>
          </cell>
          <cell r="R478">
            <v>3.4</v>
          </cell>
          <cell r="S478">
            <v>3.4</v>
          </cell>
          <cell r="T478">
            <v>3</v>
          </cell>
          <cell r="U478">
            <v>12</v>
          </cell>
        </row>
        <row r="479">
          <cell r="G479" t="str">
            <v>2020-10-20-14-06-09-03.egg</v>
          </cell>
          <cell r="H479" t="str">
            <v>X</v>
          </cell>
          <cell r="J479" t="str">
            <v>velo</v>
          </cell>
          <cell r="K479" t="str">
            <v>웨슬리퀘스트</v>
          </cell>
          <cell r="L479" t="str">
            <v>테스트베드</v>
          </cell>
          <cell r="M479" t="str">
            <v>테스트베드</v>
          </cell>
          <cell r="N479" t="str">
            <v>정제데이터</v>
          </cell>
          <cell r="O479">
            <v>413</v>
          </cell>
          <cell r="P479">
            <v>620</v>
          </cell>
          <cell r="Q479">
            <v>208</v>
          </cell>
          <cell r="R479">
            <v>3.5</v>
          </cell>
          <cell r="S479">
            <v>3.5</v>
          </cell>
          <cell r="T479">
            <v>3</v>
          </cell>
          <cell r="U479">
            <v>12</v>
          </cell>
        </row>
        <row r="480">
          <cell r="G480" t="str">
            <v>2020-10-20-14-23-27-01.egg</v>
          </cell>
          <cell r="H480" t="str">
            <v>X</v>
          </cell>
          <cell r="J480" t="str">
            <v>velo</v>
          </cell>
          <cell r="K480" t="str">
            <v>웨슬리퀘스트</v>
          </cell>
          <cell r="L480" t="str">
            <v>테스트베드</v>
          </cell>
          <cell r="M480" t="str">
            <v>테스트베드</v>
          </cell>
          <cell r="N480" t="str">
            <v>정제데이터</v>
          </cell>
          <cell r="O480">
            <v>0</v>
          </cell>
          <cell r="P480">
            <v>200</v>
          </cell>
          <cell r="Q480">
            <v>201</v>
          </cell>
          <cell r="R480">
            <v>3.4</v>
          </cell>
          <cell r="S480">
            <v>3.4</v>
          </cell>
          <cell r="T480">
            <v>10</v>
          </cell>
          <cell r="U480">
            <v>11</v>
          </cell>
        </row>
        <row r="481">
          <cell r="G481" t="str">
            <v>2020-10-20-14-23-27-02.egg</v>
          </cell>
          <cell r="H481" t="str">
            <v>X</v>
          </cell>
          <cell r="J481" t="str">
            <v>velo</v>
          </cell>
          <cell r="K481" t="str">
            <v>웨슬리퀘스트</v>
          </cell>
          <cell r="L481" t="str">
            <v>테스트베드</v>
          </cell>
          <cell r="M481" t="str">
            <v>테스트베드</v>
          </cell>
          <cell r="N481" t="str">
            <v>정제데이터</v>
          </cell>
          <cell r="O481">
            <v>201</v>
          </cell>
          <cell r="P481">
            <v>400</v>
          </cell>
          <cell r="Q481">
            <v>200</v>
          </cell>
          <cell r="R481">
            <v>3.3</v>
          </cell>
          <cell r="S481">
            <v>3.3</v>
          </cell>
          <cell r="T481">
            <v>10</v>
          </cell>
          <cell r="U481">
            <v>11</v>
          </cell>
        </row>
        <row r="482">
          <cell r="G482" t="str">
            <v>2020-10-20-14-23-27-03.egg</v>
          </cell>
          <cell r="H482" t="str">
            <v>X</v>
          </cell>
          <cell r="J482" t="str">
            <v>velo</v>
          </cell>
          <cell r="K482" t="str">
            <v>웨슬리퀘스트</v>
          </cell>
          <cell r="L482" t="str">
            <v>테스트베드</v>
          </cell>
          <cell r="M482" t="str">
            <v>테스트베드</v>
          </cell>
          <cell r="N482" t="str">
            <v>정제데이터</v>
          </cell>
          <cell r="O482">
            <v>401</v>
          </cell>
          <cell r="P482">
            <v>612</v>
          </cell>
          <cell r="Q482">
            <v>212</v>
          </cell>
          <cell r="R482">
            <v>3.5</v>
          </cell>
          <cell r="S482">
            <v>3.5</v>
          </cell>
          <cell r="T482">
            <v>10</v>
          </cell>
          <cell r="U482">
            <v>11</v>
          </cell>
        </row>
        <row r="483">
          <cell r="G483" t="str">
            <v>2020-10-22-10-36-24-01.egg</v>
          </cell>
          <cell r="H483" t="str">
            <v>X</v>
          </cell>
          <cell r="J483" t="str">
            <v>velo</v>
          </cell>
          <cell r="K483" t="str">
            <v>웨슬리퀘스트</v>
          </cell>
          <cell r="L483" t="str">
            <v>테스트베드</v>
          </cell>
          <cell r="M483" t="str">
            <v>테스트베드</v>
          </cell>
          <cell r="N483" t="str">
            <v>정제데이터</v>
          </cell>
          <cell r="O483">
            <v>0</v>
          </cell>
          <cell r="P483">
            <v>200</v>
          </cell>
          <cell r="Q483">
            <v>201</v>
          </cell>
          <cell r="R483">
            <v>3.4</v>
          </cell>
          <cell r="S483">
            <v>3.4</v>
          </cell>
          <cell r="T483">
            <v>2</v>
          </cell>
          <cell r="U483">
            <v>12</v>
          </cell>
        </row>
        <row r="484">
          <cell r="G484" t="str">
            <v>2020-10-22-10-36-24-02.egg</v>
          </cell>
          <cell r="H484" t="str">
            <v>X</v>
          </cell>
          <cell r="J484" t="str">
            <v>velo</v>
          </cell>
          <cell r="K484" t="str">
            <v>웨슬리퀘스트</v>
          </cell>
          <cell r="L484" t="str">
            <v>테스트베드</v>
          </cell>
          <cell r="M484" t="str">
            <v>테스트베드</v>
          </cell>
          <cell r="N484" t="str">
            <v>정제데이터</v>
          </cell>
          <cell r="O484">
            <v>201</v>
          </cell>
          <cell r="P484">
            <v>400</v>
          </cell>
          <cell r="Q484">
            <v>200</v>
          </cell>
          <cell r="R484">
            <v>3.3</v>
          </cell>
          <cell r="S484">
            <v>3.3</v>
          </cell>
          <cell r="T484">
            <v>2</v>
          </cell>
          <cell r="U484">
            <v>12</v>
          </cell>
        </row>
        <row r="485">
          <cell r="G485" t="str">
            <v>2020-10-22-10-36-24-03.egg</v>
          </cell>
          <cell r="H485" t="str">
            <v>X</v>
          </cell>
          <cell r="J485" t="str">
            <v>velo</v>
          </cell>
          <cell r="K485" t="str">
            <v>웨슬리퀘스트</v>
          </cell>
          <cell r="L485" t="str">
            <v>테스트베드</v>
          </cell>
          <cell r="M485" t="str">
            <v>테스트베드</v>
          </cell>
          <cell r="N485" t="str">
            <v>정제데이터</v>
          </cell>
          <cell r="O485">
            <v>401</v>
          </cell>
          <cell r="P485">
            <v>598</v>
          </cell>
          <cell r="Q485">
            <v>198</v>
          </cell>
          <cell r="R485">
            <v>3.3</v>
          </cell>
          <cell r="S485">
            <v>3.3</v>
          </cell>
          <cell r="T485">
            <v>2</v>
          </cell>
          <cell r="U485">
            <v>12</v>
          </cell>
        </row>
        <row r="486">
          <cell r="G486" t="str">
            <v>2020-10-22-11-02-09-01.egg</v>
          </cell>
          <cell r="H486" t="str">
            <v>X</v>
          </cell>
          <cell r="J486" t="str">
            <v>velo</v>
          </cell>
          <cell r="K486" t="str">
            <v>웨슬리퀘스트</v>
          </cell>
          <cell r="L486" t="str">
            <v>테스트베드</v>
          </cell>
          <cell r="M486" t="str">
            <v>테스트베드</v>
          </cell>
          <cell r="N486" t="str">
            <v>정제데이터</v>
          </cell>
          <cell r="O486">
            <v>34</v>
          </cell>
          <cell r="P486">
            <v>233</v>
          </cell>
          <cell r="Q486">
            <v>200</v>
          </cell>
          <cell r="R486">
            <v>3.3</v>
          </cell>
          <cell r="S486">
            <v>3.8</v>
          </cell>
          <cell r="T486">
            <v>2</v>
          </cell>
          <cell r="U486">
            <v>8</v>
          </cell>
        </row>
        <row r="487">
          <cell r="G487" t="str">
            <v>2020-10-22-11-02-09-02.egg</v>
          </cell>
          <cell r="H487" t="str">
            <v>X</v>
          </cell>
          <cell r="J487" t="str">
            <v>velo</v>
          </cell>
          <cell r="K487" t="str">
            <v>웨슬리퀘스트</v>
          </cell>
          <cell r="L487" t="str">
            <v>테스트베드</v>
          </cell>
          <cell r="M487" t="str">
            <v>테스트베드</v>
          </cell>
          <cell r="N487" t="str">
            <v>정제데이터</v>
          </cell>
          <cell r="O487">
            <v>234</v>
          </cell>
          <cell r="P487">
            <v>433</v>
          </cell>
          <cell r="Q487">
            <v>200</v>
          </cell>
          <cell r="R487">
            <v>3.3</v>
          </cell>
          <cell r="S487">
            <v>3.8</v>
          </cell>
          <cell r="T487">
            <v>7</v>
          </cell>
          <cell r="U487">
            <v>10</v>
          </cell>
        </row>
        <row r="488">
          <cell r="G488" t="str">
            <v>2020-10-22-11-02-09-03.egg</v>
          </cell>
          <cell r="H488" t="str">
            <v>X</v>
          </cell>
          <cell r="J488" t="str">
            <v>velo</v>
          </cell>
          <cell r="K488" t="str">
            <v>웨슬리퀘스트</v>
          </cell>
          <cell r="L488" t="str">
            <v>테스트베드</v>
          </cell>
          <cell r="M488" t="str">
            <v>테스트베드</v>
          </cell>
          <cell r="N488" t="str">
            <v>정제데이터</v>
          </cell>
          <cell r="O488">
            <v>434</v>
          </cell>
          <cell r="P488">
            <v>602</v>
          </cell>
          <cell r="Q488">
            <v>169</v>
          </cell>
          <cell r="R488">
            <v>2.8</v>
          </cell>
          <cell r="S488">
            <v>3.2</v>
          </cell>
          <cell r="T488">
            <v>8</v>
          </cell>
        </row>
        <row r="489">
          <cell r="G489" t="str">
            <v>2020-10-22-11-23-03-01.egg</v>
          </cell>
          <cell r="H489" t="str">
            <v>X</v>
          </cell>
          <cell r="J489" t="str">
            <v>velo</v>
          </cell>
          <cell r="K489" t="str">
            <v>웨슬리퀘스트</v>
          </cell>
          <cell r="L489" t="str">
            <v>테스트베드</v>
          </cell>
          <cell r="M489" t="str">
            <v>테스트베드</v>
          </cell>
          <cell r="N489" t="str">
            <v>정제데이터</v>
          </cell>
          <cell r="O489">
            <v>29</v>
          </cell>
          <cell r="P489">
            <v>228</v>
          </cell>
          <cell r="Q489">
            <v>200</v>
          </cell>
          <cell r="R489">
            <v>3.3</v>
          </cell>
          <cell r="S489">
            <v>3.6</v>
          </cell>
          <cell r="T489">
            <v>2</v>
          </cell>
          <cell r="U489">
            <v>12</v>
          </cell>
        </row>
        <row r="490">
          <cell r="G490" t="str">
            <v>2020-10-22-11-23-03-02.egg</v>
          </cell>
          <cell r="H490" t="str">
            <v>X</v>
          </cell>
          <cell r="J490" t="str">
            <v>velo</v>
          </cell>
          <cell r="K490" t="str">
            <v>웨슬리퀘스트</v>
          </cell>
          <cell r="L490" t="str">
            <v>테스트베드</v>
          </cell>
          <cell r="M490" t="str">
            <v>테스트베드</v>
          </cell>
          <cell r="N490" t="str">
            <v>정제데이터</v>
          </cell>
          <cell r="O490">
            <v>229</v>
          </cell>
          <cell r="P490">
            <v>428</v>
          </cell>
          <cell r="Q490">
            <v>200</v>
          </cell>
          <cell r="R490">
            <v>3.3</v>
          </cell>
          <cell r="S490">
            <v>3.6</v>
          </cell>
          <cell r="T490">
            <v>8</v>
          </cell>
          <cell r="U490">
            <v>11</v>
          </cell>
        </row>
        <row r="491">
          <cell r="G491" t="str">
            <v>2020-10-22-11-23-03-03.egg</v>
          </cell>
          <cell r="H491" t="str">
            <v>X</v>
          </cell>
          <cell r="J491" t="str">
            <v>velo</v>
          </cell>
          <cell r="K491" t="str">
            <v>웨슬리퀘스트</v>
          </cell>
          <cell r="L491" t="str">
            <v>테스트베드</v>
          </cell>
          <cell r="M491" t="str">
            <v>테스트베드</v>
          </cell>
          <cell r="N491" t="str">
            <v>정제데이터</v>
          </cell>
          <cell r="O491">
            <v>429</v>
          </cell>
          <cell r="P491">
            <v>602</v>
          </cell>
          <cell r="Q491">
            <v>174</v>
          </cell>
          <cell r="R491">
            <v>2.9</v>
          </cell>
          <cell r="S491">
            <v>3.2</v>
          </cell>
          <cell r="T491">
            <v>7</v>
          </cell>
          <cell r="U491">
            <v>12</v>
          </cell>
        </row>
        <row r="492">
          <cell r="G492" t="str">
            <v>2020-11-07-13-44-39-01.egg</v>
          </cell>
          <cell r="H492" t="str">
            <v>X</v>
          </cell>
          <cell r="J492" t="str">
            <v>velo</v>
          </cell>
          <cell r="K492" t="str">
            <v>웨슬리퀘스트</v>
          </cell>
          <cell r="L492" t="str">
            <v>토이플러스</v>
          </cell>
          <cell r="M492" t="str">
            <v>계산대앞</v>
          </cell>
          <cell r="N492" t="str">
            <v>정제데이터</v>
          </cell>
          <cell r="O492">
            <v>0</v>
          </cell>
          <cell r="P492">
            <v>200</v>
          </cell>
          <cell r="Q492">
            <v>201</v>
          </cell>
          <cell r="R492">
            <v>3.4</v>
          </cell>
          <cell r="S492">
            <v>3.4</v>
          </cell>
          <cell r="T492">
            <v>5</v>
          </cell>
          <cell r="U492">
            <v>12</v>
          </cell>
        </row>
        <row r="493">
          <cell r="G493" t="str">
            <v>2020-11-07-13-44-39-02.egg</v>
          </cell>
          <cell r="H493" t="str">
            <v>X</v>
          </cell>
          <cell r="J493" t="str">
            <v>velo</v>
          </cell>
          <cell r="K493" t="str">
            <v>웨슬리퀘스트</v>
          </cell>
          <cell r="L493" t="str">
            <v>토이플러스</v>
          </cell>
          <cell r="M493" t="str">
            <v>계산대앞</v>
          </cell>
          <cell r="N493" t="str">
            <v>정제데이터</v>
          </cell>
          <cell r="O493">
            <v>201</v>
          </cell>
          <cell r="P493">
            <v>400</v>
          </cell>
          <cell r="Q493">
            <v>200</v>
          </cell>
          <cell r="R493">
            <v>3.3</v>
          </cell>
          <cell r="S493">
            <v>3.3</v>
          </cell>
          <cell r="T493">
            <v>5</v>
          </cell>
          <cell r="U493">
            <v>12</v>
          </cell>
        </row>
        <row r="494">
          <cell r="G494" t="str">
            <v>2020-11-07-13-44-39-03.egg</v>
          </cell>
          <cell r="H494" t="str">
            <v>X</v>
          </cell>
          <cell r="J494" t="str">
            <v>velo</v>
          </cell>
          <cell r="K494" t="str">
            <v>웨슬리퀘스트</v>
          </cell>
          <cell r="L494" t="str">
            <v>토이플러스</v>
          </cell>
          <cell r="M494" t="str">
            <v>계산대앞</v>
          </cell>
          <cell r="N494" t="str">
            <v>정제데이터</v>
          </cell>
          <cell r="O494">
            <v>401</v>
          </cell>
          <cell r="P494">
            <v>599</v>
          </cell>
          <cell r="Q494">
            <v>199</v>
          </cell>
          <cell r="R494">
            <v>3.3</v>
          </cell>
          <cell r="S494">
            <v>3.3</v>
          </cell>
          <cell r="T494">
            <v>5</v>
          </cell>
          <cell r="U494">
            <v>12</v>
          </cell>
        </row>
        <row r="495">
          <cell r="G495" t="str">
            <v>2020-11-14-14-28-51-01.egg</v>
          </cell>
          <cell r="H495" t="str">
            <v>X</v>
          </cell>
          <cell r="J495" t="str">
            <v>velo</v>
          </cell>
          <cell r="K495" t="str">
            <v>웨슬리퀘스트</v>
          </cell>
          <cell r="L495" t="str">
            <v>토이플러스</v>
          </cell>
          <cell r="M495" t="str">
            <v>계산대앞</v>
          </cell>
          <cell r="N495" t="str">
            <v>정제데이터</v>
          </cell>
          <cell r="O495">
            <v>0</v>
          </cell>
          <cell r="P495">
            <v>199</v>
          </cell>
          <cell r="Q495">
            <v>200</v>
          </cell>
          <cell r="R495">
            <v>3.3</v>
          </cell>
          <cell r="S495">
            <v>3.3</v>
          </cell>
          <cell r="T495">
            <v>3</v>
          </cell>
          <cell r="U495">
            <v>14</v>
          </cell>
        </row>
        <row r="496">
          <cell r="G496" t="str">
            <v>2020-11-14-14-28-51-02.egg</v>
          </cell>
          <cell r="H496" t="str">
            <v>X</v>
          </cell>
          <cell r="J496" t="str">
            <v>velo</v>
          </cell>
          <cell r="K496" t="str">
            <v>웨슬리퀘스트</v>
          </cell>
          <cell r="L496" t="str">
            <v>토이플러스</v>
          </cell>
          <cell r="M496" t="str">
            <v>계산대앞</v>
          </cell>
          <cell r="N496" t="str">
            <v>정제데이터</v>
          </cell>
          <cell r="O496">
            <v>200</v>
          </cell>
          <cell r="P496">
            <v>399</v>
          </cell>
          <cell r="Q496">
            <v>200</v>
          </cell>
          <cell r="R496">
            <v>3.3</v>
          </cell>
          <cell r="S496">
            <v>3.3</v>
          </cell>
          <cell r="T496">
            <v>3</v>
          </cell>
          <cell r="U496">
            <v>14</v>
          </cell>
        </row>
        <row r="497">
          <cell r="G497" t="str">
            <v>2020-11-14-14-28-51-03.egg</v>
          </cell>
          <cell r="H497" t="str">
            <v>X</v>
          </cell>
          <cell r="J497" t="str">
            <v>velo</v>
          </cell>
          <cell r="K497" t="str">
            <v>웨슬리퀘스트</v>
          </cell>
          <cell r="L497" t="str">
            <v>토이플러스</v>
          </cell>
          <cell r="M497" t="str">
            <v>계산대앞</v>
          </cell>
          <cell r="N497" t="str">
            <v>정제데이터</v>
          </cell>
          <cell r="O497">
            <v>400</v>
          </cell>
          <cell r="P497">
            <v>604</v>
          </cell>
          <cell r="Q497">
            <v>205</v>
          </cell>
          <cell r="R497">
            <v>3.4</v>
          </cell>
          <cell r="S497">
            <v>3.4</v>
          </cell>
          <cell r="T497">
            <v>3</v>
          </cell>
          <cell r="U497">
            <v>14</v>
          </cell>
        </row>
        <row r="498">
          <cell r="G498" t="str">
            <v>2020-11-14-14-39-12-01.egg</v>
          </cell>
          <cell r="H498" t="str">
            <v>X</v>
          </cell>
          <cell r="J498" t="str">
            <v>velo</v>
          </cell>
          <cell r="K498" t="str">
            <v>웨슬리퀘스트</v>
          </cell>
          <cell r="L498" t="str">
            <v>토이플러스</v>
          </cell>
          <cell r="M498" t="str">
            <v>계산대앞</v>
          </cell>
          <cell r="N498" t="str">
            <v>정제데이터</v>
          </cell>
          <cell r="O498">
            <v>0</v>
          </cell>
          <cell r="P498">
            <v>199</v>
          </cell>
          <cell r="Q498">
            <v>200</v>
          </cell>
          <cell r="R498">
            <v>3.3</v>
          </cell>
          <cell r="S498">
            <v>3.3</v>
          </cell>
          <cell r="T498">
            <v>4</v>
          </cell>
          <cell r="U498">
            <v>18</v>
          </cell>
        </row>
        <row r="499">
          <cell r="G499" t="str">
            <v>2020-11-14-14-39-12-02.egg</v>
          </cell>
          <cell r="H499" t="str">
            <v>X</v>
          </cell>
          <cell r="J499" t="str">
            <v>velo</v>
          </cell>
          <cell r="K499" t="str">
            <v>웨슬리퀘스트</v>
          </cell>
          <cell r="L499" t="str">
            <v>토이플러스</v>
          </cell>
          <cell r="M499" t="str">
            <v>계산대앞</v>
          </cell>
          <cell r="N499" t="str">
            <v>정제데이터</v>
          </cell>
          <cell r="O499">
            <v>200</v>
          </cell>
          <cell r="P499">
            <v>399</v>
          </cell>
          <cell r="Q499">
            <v>200</v>
          </cell>
          <cell r="R499">
            <v>3.3</v>
          </cell>
          <cell r="S499">
            <v>3.3</v>
          </cell>
          <cell r="T499">
            <v>4</v>
          </cell>
          <cell r="U499">
            <v>18</v>
          </cell>
        </row>
        <row r="500">
          <cell r="G500" t="str">
            <v>2020-11-14-14-39-12-03.egg</v>
          </cell>
          <cell r="H500" t="str">
            <v>X</v>
          </cell>
          <cell r="J500" t="str">
            <v>velo</v>
          </cell>
          <cell r="K500" t="str">
            <v>웨슬리퀘스트</v>
          </cell>
          <cell r="L500" t="str">
            <v>토이플러스</v>
          </cell>
          <cell r="M500" t="str">
            <v>계산대앞</v>
          </cell>
          <cell r="N500" t="str">
            <v>정제데이터</v>
          </cell>
          <cell r="O500">
            <v>400</v>
          </cell>
          <cell r="P500">
            <v>601</v>
          </cell>
          <cell r="Q500">
            <v>202</v>
          </cell>
          <cell r="R500">
            <v>3.4</v>
          </cell>
          <cell r="S500">
            <v>3.4</v>
          </cell>
          <cell r="T500">
            <v>4</v>
          </cell>
          <cell r="U500">
            <v>18</v>
          </cell>
        </row>
        <row r="501">
          <cell r="G501" t="str">
            <v>2020-11-14-14-49-27-01.egg</v>
          </cell>
          <cell r="H501" t="str">
            <v>X</v>
          </cell>
          <cell r="J501" t="str">
            <v>velo</v>
          </cell>
          <cell r="K501" t="str">
            <v>웨슬리퀘스트</v>
          </cell>
          <cell r="L501" t="str">
            <v>토이플러스</v>
          </cell>
          <cell r="M501" t="str">
            <v>계산대앞</v>
          </cell>
          <cell r="N501" t="str">
            <v>정제데이터</v>
          </cell>
          <cell r="O501">
            <v>0</v>
          </cell>
          <cell r="P501">
            <v>199</v>
          </cell>
          <cell r="Q501">
            <v>200</v>
          </cell>
          <cell r="R501">
            <v>3.3</v>
          </cell>
          <cell r="S501">
            <v>3.3</v>
          </cell>
          <cell r="T501">
            <v>2</v>
          </cell>
          <cell r="U501">
            <v>15</v>
          </cell>
        </row>
        <row r="502">
          <cell r="G502" t="str">
            <v>2020-11-14-14-49-27-02.egg</v>
          </cell>
          <cell r="H502" t="str">
            <v>X</v>
          </cell>
          <cell r="J502" t="str">
            <v>velo</v>
          </cell>
          <cell r="K502" t="str">
            <v>웨슬리퀘스트</v>
          </cell>
          <cell r="L502" t="str">
            <v>토이플러스</v>
          </cell>
          <cell r="M502" t="str">
            <v>계산대앞</v>
          </cell>
          <cell r="N502" t="str">
            <v>정제데이터</v>
          </cell>
          <cell r="O502">
            <v>200</v>
          </cell>
          <cell r="P502">
            <v>399</v>
          </cell>
          <cell r="Q502">
            <v>200</v>
          </cell>
          <cell r="R502">
            <v>3.3</v>
          </cell>
          <cell r="S502">
            <v>3.3</v>
          </cell>
          <cell r="T502">
            <v>2</v>
          </cell>
          <cell r="U502">
            <v>15</v>
          </cell>
        </row>
        <row r="503">
          <cell r="G503" t="str">
            <v>2020-11-14-14-49-27-03.egg</v>
          </cell>
          <cell r="H503" t="str">
            <v>X</v>
          </cell>
          <cell r="J503" t="str">
            <v>velo</v>
          </cell>
          <cell r="K503" t="str">
            <v>웨슬리퀘스트</v>
          </cell>
          <cell r="L503" t="str">
            <v>토이플러스</v>
          </cell>
          <cell r="M503" t="str">
            <v>계산대앞</v>
          </cell>
          <cell r="N503" t="str">
            <v>정제데이터</v>
          </cell>
          <cell r="O503">
            <v>400</v>
          </cell>
          <cell r="P503">
            <v>604</v>
          </cell>
          <cell r="Q503">
            <v>205</v>
          </cell>
          <cell r="R503">
            <v>3.4</v>
          </cell>
          <cell r="S503">
            <v>3.4</v>
          </cell>
          <cell r="T503">
            <v>2</v>
          </cell>
          <cell r="U503">
            <v>15</v>
          </cell>
        </row>
        <row r="504">
          <cell r="G504" t="str">
            <v>2020-11-14-14-59-48-01.egg</v>
          </cell>
          <cell r="H504" t="str">
            <v>X</v>
          </cell>
          <cell r="J504" t="str">
            <v>velo</v>
          </cell>
          <cell r="K504" t="str">
            <v>웨슬리퀘스트</v>
          </cell>
          <cell r="L504" t="str">
            <v>토이플러스</v>
          </cell>
          <cell r="M504" t="str">
            <v>계산대앞</v>
          </cell>
          <cell r="N504" t="str">
            <v>정제데이터</v>
          </cell>
          <cell r="O504">
            <v>0</v>
          </cell>
          <cell r="P504">
            <v>199</v>
          </cell>
          <cell r="Q504">
            <v>200</v>
          </cell>
          <cell r="R504">
            <v>3.3</v>
          </cell>
          <cell r="S504">
            <v>3.3</v>
          </cell>
          <cell r="T504">
            <v>2</v>
          </cell>
          <cell r="U504">
            <v>10</v>
          </cell>
        </row>
        <row r="505">
          <cell r="G505" t="str">
            <v>2020-11-14-14-59-48-02.egg</v>
          </cell>
          <cell r="H505" t="str">
            <v>X</v>
          </cell>
          <cell r="J505" t="str">
            <v>velo</v>
          </cell>
          <cell r="K505" t="str">
            <v>웨슬리퀘스트</v>
          </cell>
          <cell r="L505" t="str">
            <v>토이플러스</v>
          </cell>
          <cell r="M505" t="str">
            <v>계산대앞</v>
          </cell>
          <cell r="N505" t="str">
            <v>정제데이터</v>
          </cell>
          <cell r="O505">
            <v>200</v>
          </cell>
          <cell r="P505">
            <v>405</v>
          </cell>
          <cell r="Q505">
            <v>206</v>
          </cell>
          <cell r="R505">
            <v>3.4</v>
          </cell>
          <cell r="S505">
            <v>3.4</v>
          </cell>
          <cell r="T505">
            <v>2</v>
          </cell>
          <cell r="U505">
            <v>10</v>
          </cell>
        </row>
        <row r="506">
          <cell r="G506" t="str">
            <v>2020-11-14-14-59-48-03.egg</v>
          </cell>
          <cell r="H506" t="str">
            <v>X</v>
          </cell>
          <cell r="J506" t="str">
            <v>velo</v>
          </cell>
          <cell r="K506" t="str">
            <v>웨슬리퀘스트</v>
          </cell>
          <cell r="L506" t="str">
            <v>토이플러스</v>
          </cell>
          <cell r="M506" t="str">
            <v>계산대앞</v>
          </cell>
          <cell r="N506" t="str">
            <v>정제데이터</v>
          </cell>
          <cell r="O506">
            <v>479</v>
          </cell>
          <cell r="P506">
            <v>601</v>
          </cell>
          <cell r="Q506">
            <v>123</v>
          </cell>
          <cell r="R506">
            <v>2.1</v>
          </cell>
          <cell r="S506">
            <v>2.1</v>
          </cell>
          <cell r="T506">
            <v>2</v>
          </cell>
          <cell r="U506">
            <v>10</v>
          </cell>
        </row>
        <row r="507">
          <cell r="G507" t="str">
            <v>2020-11-14-15-10-00-01.egg</v>
          </cell>
          <cell r="H507" t="str">
            <v>X</v>
          </cell>
          <cell r="J507" t="str">
            <v>velo</v>
          </cell>
          <cell r="K507" t="str">
            <v>웨슬리퀘스트</v>
          </cell>
          <cell r="L507" t="str">
            <v>토이플러스</v>
          </cell>
          <cell r="M507" t="str">
            <v>계산대앞</v>
          </cell>
          <cell r="N507" t="str">
            <v>정제데이터</v>
          </cell>
          <cell r="O507">
            <v>0</v>
          </cell>
          <cell r="P507">
            <v>200</v>
          </cell>
          <cell r="Q507">
            <v>201</v>
          </cell>
          <cell r="R507">
            <v>3.4</v>
          </cell>
          <cell r="S507">
            <v>3.4</v>
          </cell>
          <cell r="T507">
            <v>2</v>
          </cell>
          <cell r="U507">
            <v>11</v>
          </cell>
        </row>
        <row r="508">
          <cell r="G508" t="str">
            <v>2020-11-14-15-10-00-02.egg</v>
          </cell>
          <cell r="H508" t="str">
            <v>X</v>
          </cell>
          <cell r="J508" t="str">
            <v>velo</v>
          </cell>
          <cell r="K508" t="str">
            <v>웨슬리퀘스트</v>
          </cell>
          <cell r="L508" t="str">
            <v>토이플러스</v>
          </cell>
          <cell r="M508" t="str">
            <v>계산대앞</v>
          </cell>
          <cell r="N508" t="str">
            <v>정제데이터</v>
          </cell>
          <cell r="O508">
            <v>201</v>
          </cell>
          <cell r="P508">
            <v>400</v>
          </cell>
          <cell r="Q508">
            <v>200</v>
          </cell>
          <cell r="R508">
            <v>3.3</v>
          </cell>
          <cell r="S508">
            <v>3.3</v>
          </cell>
          <cell r="T508">
            <v>2</v>
          </cell>
          <cell r="U508">
            <v>11</v>
          </cell>
        </row>
        <row r="509">
          <cell r="G509" t="str">
            <v>2020-11-14-15-10-00-03.egg</v>
          </cell>
          <cell r="H509" t="str">
            <v>X</v>
          </cell>
          <cell r="J509" t="str">
            <v>velo</v>
          </cell>
          <cell r="K509" t="str">
            <v>웨슬리퀘스트</v>
          </cell>
          <cell r="L509" t="str">
            <v>토이플러스</v>
          </cell>
          <cell r="M509" t="str">
            <v>계산대앞</v>
          </cell>
          <cell r="N509" t="str">
            <v>정제데이터</v>
          </cell>
          <cell r="O509">
            <v>401</v>
          </cell>
          <cell r="P509">
            <v>602</v>
          </cell>
          <cell r="Q509">
            <v>202</v>
          </cell>
          <cell r="R509">
            <v>3.4</v>
          </cell>
          <cell r="S509">
            <v>3.4</v>
          </cell>
          <cell r="T509">
            <v>2</v>
          </cell>
          <cell r="U509">
            <v>11</v>
          </cell>
        </row>
        <row r="510">
          <cell r="G510" t="str">
            <v>2020-11-14-15-20-24-01.egg</v>
          </cell>
          <cell r="H510" t="str">
            <v>X</v>
          </cell>
          <cell r="J510" t="str">
            <v>velo</v>
          </cell>
          <cell r="K510" t="str">
            <v>웨슬리퀘스트</v>
          </cell>
          <cell r="L510" t="str">
            <v>토이플러스</v>
          </cell>
          <cell r="M510" t="str">
            <v>계산대앞</v>
          </cell>
          <cell r="N510" t="str">
            <v>정제데이터</v>
          </cell>
          <cell r="O510">
            <v>0</v>
          </cell>
          <cell r="P510">
            <v>199</v>
          </cell>
          <cell r="Q510">
            <v>200</v>
          </cell>
          <cell r="R510">
            <v>3.3</v>
          </cell>
          <cell r="S510">
            <v>3.4</v>
          </cell>
          <cell r="T510">
            <v>3</v>
          </cell>
          <cell r="U510">
            <v>9</v>
          </cell>
        </row>
        <row r="511">
          <cell r="G511" t="str">
            <v>2020-11-14-15-20-24-02.egg</v>
          </cell>
          <cell r="H511" t="str">
            <v>X</v>
          </cell>
          <cell r="J511" t="str">
            <v>velo</v>
          </cell>
          <cell r="K511" t="str">
            <v>웨슬리퀘스트</v>
          </cell>
          <cell r="L511" t="str">
            <v>토이플러스</v>
          </cell>
          <cell r="M511" t="str">
            <v>계산대앞</v>
          </cell>
          <cell r="N511" t="str">
            <v>정제데이터</v>
          </cell>
          <cell r="O511">
            <v>200</v>
          </cell>
          <cell r="P511">
            <v>399</v>
          </cell>
          <cell r="Q511">
            <v>200</v>
          </cell>
          <cell r="R511">
            <v>3.3</v>
          </cell>
          <cell r="S511">
            <v>3.4</v>
          </cell>
          <cell r="T511">
            <v>2</v>
          </cell>
          <cell r="U511">
            <v>8</v>
          </cell>
        </row>
        <row r="512">
          <cell r="G512" t="str">
            <v>2020-11-14-15-20-24-03.egg</v>
          </cell>
          <cell r="H512" t="str">
            <v>X</v>
          </cell>
          <cell r="J512" t="str">
            <v>velo</v>
          </cell>
          <cell r="K512" t="str">
            <v>웨슬리퀘스트</v>
          </cell>
          <cell r="L512" t="str">
            <v>토이플러스</v>
          </cell>
          <cell r="M512" t="str">
            <v>계산대앞</v>
          </cell>
          <cell r="N512" t="str">
            <v>정제데이터</v>
          </cell>
          <cell r="O512">
            <v>400</v>
          </cell>
          <cell r="P512">
            <v>602</v>
          </cell>
          <cell r="Q512">
            <v>203</v>
          </cell>
          <cell r="R512">
            <v>3.4</v>
          </cell>
          <cell r="S512">
            <v>3.4</v>
          </cell>
          <cell r="T512">
            <v>2</v>
          </cell>
          <cell r="U512">
            <v>8</v>
          </cell>
        </row>
        <row r="513">
          <cell r="G513" t="str">
            <v>2020-11-14-15-30-47-01.egg</v>
          </cell>
          <cell r="H513" t="str">
            <v>X</v>
          </cell>
          <cell r="J513" t="str">
            <v>velo</v>
          </cell>
          <cell r="K513" t="str">
            <v>웨슬리퀘스트</v>
          </cell>
          <cell r="L513" t="str">
            <v>토이플러스</v>
          </cell>
          <cell r="M513" t="str">
            <v>계산대앞</v>
          </cell>
          <cell r="N513" t="str">
            <v>정제데이터</v>
          </cell>
          <cell r="O513">
            <v>0</v>
          </cell>
          <cell r="P513">
            <v>199</v>
          </cell>
          <cell r="Q513">
            <v>200</v>
          </cell>
          <cell r="R513">
            <v>3.3</v>
          </cell>
          <cell r="S513">
            <v>3.3</v>
          </cell>
          <cell r="T513">
            <v>3</v>
          </cell>
          <cell r="U513">
            <v>8</v>
          </cell>
        </row>
        <row r="514">
          <cell r="G514" t="str">
            <v>2020-11-14-15-30-47-02.egg</v>
          </cell>
          <cell r="H514" t="str">
            <v>X</v>
          </cell>
          <cell r="J514" t="str">
            <v>velo</v>
          </cell>
          <cell r="K514" t="str">
            <v>웨슬리퀘스트</v>
          </cell>
          <cell r="L514" t="str">
            <v>토이플러스</v>
          </cell>
          <cell r="M514" t="str">
            <v>계산대앞</v>
          </cell>
          <cell r="N514" t="str">
            <v>정제데이터</v>
          </cell>
          <cell r="O514">
            <v>200</v>
          </cell>
          <cell r="P514">
            <v>399</v>
          </cell>
          <cell r="Q514">
            <v>200</v>
          </cell>
          <cell r="R514">
            <v>3.3</v>
          </cell>
          <cell r="S514">
            <v>3.3</v>
          </cell>
          <cell r="T514">
            <v>2</v>
          </cell>
          <cell r="U514">
            <v>7</v>
          </cell>
        </row>
        <row r="515">
          <cell r="G515" t="str">
            <v>2020-11-14-15-30-47-03.egg</v>
          </cell>
          <cell r="H515" t="str">
            <v>X</v>
          </cell>
          <cell r="J515" t="str">
            <v>velo</v>
          </cell>
          <cell r="K515" t="str">
            <v>웨슬리퀘스트</v>
          </cell>
          <cell r="L515" t="str">
            <v>토이플러스</v>
          </cell>
          <cell r="M515" t="str">
            <v>계산대앞</v>
          </cell>
          <cell r="N515" t="str">
            <v>정제데이터</v>
          </cell>
          <cell r="O515">
            <v>400</v>
          </cell>
          <cell r="P515">
            <v>603</v>
          </cell>
          <cell r="Q515">
            <v>204</v>
          </cell>
          <cell r="R515">
            <v>3.4</v>
          </cell>
          <cell r="S515">
            <v>3.4</v>
          </cell>
          <cell r="T515">
            <v>2</v>
          </cell>
          <cell r="U515">
            <v>11</v>
          </cell>
        </row>
        <row r="516">
          <cell r="G516" t="str">
            <v>2020-11-14-15-51-34-01.egg</v>
          </cell>
          <cell r="H516" t="str">
            <v>X</v>
          </cell>
          <cell r="J516" t="str">
            <v>velo</v>
          </cell>
          <cell r="K516" t="str">
            <v>웨슬리퀘스트</v>
          </cell>
          <cell r="L516" t="str">
            <v>토이플러스</v>
          </cell>
          <cell r="M516" t="str">
            <v>계산대앞</v>
          </cell>
          <cell r="N516" t="str">
            <v>정제데이터</v>
          </cell>
          <cell r="O516">
            <v>0</v>
          </cell>
          <cell r="P516">
            <v>199</v>
          </cell>
          <cell r="Q516">
            <v>200</v>
          </cell>
          <cell r="R516">
            <v>3.3</v>
          </cell>
          <cell r="S516">
            <v>3.4</v>
          </cell>
          <cell r="T516">
            <v>3</v>
          </cell>
          <cell r="U516">
            <v>8</v>
          </cell>
        </row>
        <row r="517">
          <cell r="G517" t="str">
            <v>2020-11-14-15-51-34-02.egg</v>
          </cell>
          <cell r="H517" t="str">
            <v>X</v>
          </cell>
          <cell r="J517" t="str">
            <v>velo</v>
          </cell>
          <cell r="K517" t="str">
            <v>웨슬리퀘스트</v>
          </cell>
          <cell r="L517" t="str">
            <v>토이플러스</v>
          </cell>
          <cell r="M517" t="str">
            <v>계산대앞</v>
          </cell>
          <cell r="N517" t="str">
            <v>정제데이터</v>
          </cell>
          <cell r="O517">
            <v>200</v>
          </cell>
          <cell r="P517">
            <v>399</v>
          </cell>
          <cell r="Q517">
            <v>200</v>
          </cell>
          <cell r="R517">
            <v>3.3</v>
          </cell>
          <cell r="S517">
            <v>3.5</v>
          </cell>
          <cell r="T517">
            <v>4</v>
          </cell>
          <cell r="U517">
            <v>7</v>
          </cell>
        </row>
        <row r="518">
          <cell r="G518" t="str">
            <v>2020-11-14-15-51-34-03.egg</v>
          </cell>
          <cell r="H518" t="str">
            <v>X</v>
          </cell>
          <cell r="J518" t="str">
            <v>velo</v>
          </cell>
          <cell r="K518" t="str">
            <v>웨슬리퀘스트</v>
          </cell>
          <cell r="L518" t="str">
            <v>토이플러스</v>
          </cell>
          <cell r="M518" t="str">
            <v>계산대앞</v>
          </cell>
          <cell r="N518" t="str">
            <v>정제데이터</v>
          </cell>
          <cell r="O518">
            <v>400</v>
          </cell>
          <cell r="P518">
            <v>601</v>
          </cell>
          <cell r="Q518">
            <v>202</v>
          </cell>
          <cell r="R518">
            <v>3.4</v>
          </cell>
          <cell r="S518">
            <v>3.4</v>
          </cell>
          <cell r="T518">
            <v>3</v>
          </cell>
          <cell r="U518">
            <v>11</v>
          </cell>
        </row>
        <row r="519">
          <cell r="G519" t="str">
            <v>2020-11-14-16-01-53-01.egg</v>
          </cell>
          <cell r="H519" t="str">
            <v>X</v>
          </cell>
          <cell r="J519" t="str">
            <v>velo</v>
          </cell>
          <cell r="K519" t="str">
            <v>웨슬리퀘스트</v>
          </cell>
          <cell r="L519" t="str">
            <v>토이플러스</v>
          </cell>
          <cell r="M519" t="str">
            <v>계산대앞</v>
          </cell>
          <cell r="N519" t="str">
            <v>정제데이터</v>
          </cell>
          <cell r="O519">
            <v>0</v>
          </cell>
          <cell r="P519">
            <v>200</v>
          </cell>
          <cell r="Q519">
            <v>201</v>
          </cell>
          <cell r="R519">
            <v>3.4</v>
          </cell>
          <cell r="S519">
            <v>3.3</v>
          </cell>
          <cell r="T519">
            <v>6</v>
          </cell>
          <cell r="U519">
            <v>13</v>
          </cell>
        </row>
        <row r="520">
          <cell r="G520" t="str">
            <v>2020-11-14-16-01-53-02.egg</v>
          </cell>
          <cell r="H520" t="str">
            <v>X</v>
          </cell>
          <cell r="J520" t="str">
            <v>velo</v>
          </cell>
          <cell r="K520" t="str">
            <v>웨슬리퀘스트</v>
          </cell>
          <cell r="L520" t="str">
            <v>토이플러스</v>
          </cell>
          <cell r="M520" t="str">
            <v>계산대앞</v>
          </cell>
          <cell r="N520" t="str">
            <v>정제데이터</v>
          </cell>
          <cell r="O520">
            <v>201</v>
          </cell>
          <cell r="P520">
            <v>400</v>
          </cell>
          <cell r="Q520">
            <v>200</v>
          </cell>
          <cell r="R520">
            <v>3.3</v>
          </cell>
          <cell r="S520">
            <v>3.3</v>
          </cell>
          <cell r="T520">
            <v>6</v>
          </cell>
          <cell r="U520">
            <v>13</v>
          </cell>
        </row>
        <row r="521">
          <cell r="G521" t="str">
            <v>2020-11-14-16-01-53-03.egg</v>
          </cell>
          <cell r="H521" t="str">
            <v>X</v>
          </cell>
          <cell r="J521" t="str">
            <v>velo</v>
          </cell>
          <cell r="K521" t="str">
            <v>웨슬리퀘스트</v>
          </cell>
          <cell r="L521" t="str">
            <v>토이플러스</v>
          </cell>
          <cell r="M521" t="str">
            <v>계산대앞</v>
          </cell>
          <cell r="N521" t="str">
            <v>정제데이터</v>
          </cell>
          <cell r="O521">
            <v>401</v>
          </cell>
          <cell r="P521">
            <v>601</v>
          </cell>
          <cell r="Q521">
            <v>201</v>
          </cell>
          <cell r="R521">
            <v>3.4</v>
          </cell>
          <cell r="S521">
            <v>3.4</v>
          </cell>
          <cell r="T521">
            <v>6</v>
          </cell>
          <cell r="U521">
            <v>13</v>
          </cell>
        </row>
        <row r="522">
          <cell r="G522" t="str">
            <v>2020-11-14-16-12-12-01.egg</v>
          </cell>
          <cell r="H522" t="str">
            <v>X</v>
          </cell>
          <cell r="J522" t="str">
            <v>velo</v>
          </cell>
          <cell r="K522" t="str">
            <v>웨슬리퀘스트</v>
          </cell>
          <cell r="L522" t="str">
            <v>토이플러스</v>
          </cell>
          <cell r="M522" t="str">
            <v>계산대앞</v>
          </cell>
          <cell r="N522" t="str">
            <v>정제데이터</v>
          </cell>
          <cell r="O522">
            <v>0</v>
          </cell>
          <cell r="P522">
            <v>199</v>
          </cell>
          <cell r="Q522">
            <v>200</v>
          </cell>
          <cell r="R522">
            <v>3.3</v>
          </cell>
          <cell r="S522">
            <v>3.3</v>
          </cell>
          <cell r="T522">
            <v>2</v>
          </cell>
          <cell r="U522">
            <v>10</v>
          </cell>
        </row>
        <row r="523">
          <cell r="G523" t="str">
            <v>2020-11-14-16-12-12-02.egg</v>
          </cell>
          <cell r="H523" t="str">
            <v>X</v>
          </cell>
          <cell r="J523" t="str">
            <v>velo</v>
          </cell>
          <cell r="K523" t="str">
            <v>웨슬리퀘스트</v>
          </cell>
          <cell r="L523" t="str">
            <v>토이플러스</v>
          </cell>
          <cell r="M523" t="str">
            <v>계산대앞</v>
          </cell>
          <cell r="N523" t="str">
            <v>정제데이터</v>
          </cell>
          <cell r="O523">
            <v>200</v>
          </cell>
          <cell r="P523">
            <v>399</v>
          </cell>
          <cell r="Q523">
            <v>200</v>
          </cell>
          <cell r="R523">
            <v>3.3</v>
          </cell>
          <cell r="S523">
            <v>3.3</v>
          </cell>
          <cell r="T523">
            <v>2</v>
          </cell>
          <cell r="U523">
            <v>10</v>
          </cell>
        </row>
        <row r="524">
          <cell r="G524" t="str">
            <v>2020-11-14-16-12-12-03.egg</v>
          </cell>
          <cell r="H524" t="str">
            <v>X</v>
          </cell>
          <cell r="J524" t="str">
            <v>velo</v>
          </cell>
          <cell r="K524" t="str">
            <v>웨슬리퀘스트</v>
          </cell>
          <cell r="L524" t="str">
            <v>토이플러스</v>
          </cell>
          <cell r="M524" t="str">
            <v>계산대앞</v>
          </cell>
          <cell r="N524" t="str">
            <v>정제데이터</v>
          </cell>
          <cell r="O524">
            <v>400</v>
          </cell>
          <cell r="P524">
            <v>601</v>
          </cell>
          <cell r="Q524">
            <v>202</v>
          </cell>
          <cell r="R524">
            <v>3.4</v>
          </cell>
          <cell r="S524">
            <v>3.4</v>
          </cell>
          <cell r="T524">
            <v>2</v>
          </cell>
          <cell r="U524">
            <v>10</v>
          </cell>
        </row>
        <row r="525">
          <cell r="G525" t="str">
            <v>2020-11-14-16-22-31-01.egg</v>
          </cell>
          <cell r="H525" t="str">
            <v>X</v>
          </cell>
          <cell r="J525" t="str">
            <v>velo</v>
          </cell>
          <cell r="K525" t="str">
            <v>웨슬리퀘스트</v>
          </cell>
          <cell r="L525" t="str">
            <v>토이플러스</v>
          </cell>
          <cell r="M525" t="str">
            <v>계산대앞</v>
          </cell>
          <cell r="N525" t="str">
            <v>정제데이터</v>
          </cell>
          <cell r="O525">
            <v>0</v>
          </cell>
          <cell r="P525">
            <v>199</v>
          </cell>
          <cell r="Q525">
            <v>200</v>
          </cell>
          <cell r="R525">
            <v>3.3</v>
          </cell>
          <cell r="S525">
            <v>3.3</v>
          </cell>
          <cell r="T525">
            <v>2</v>
          </cell>
          <cell r="U525">
            <v>10</v>
          </cell>
        </row>
        <row r="526">
          <cell r="G526" t="str">
            <v>2020-11-14-16-22-31-02.egg</v>
          </cell>
          <cell r="H526" t="str">
            <v>X</v>
          </cell>
          <cell r="J526" t="str">
            <v>velo</v>
          </cell>
          <cell r="K526" t="str">
            <v>웨슬리퀘스트</v>
          </cell>
          <cell r="L526" t="str">
            <v>토이플러스</v>
          </cell>
          <cell r="M526" t="str">
            <v>계산대앞</v>
          </cell>
          <cell r="N526" t="str">
            <v>정제데이터</v>
          </cell>
          <cell r="O526">
            <v>200</v>
          </cell>
          <cell r="P526">
            <v>399</v>
          </cell>
          <cell r="Q526">
            <v>200</v>
          </cell>
          <cell r="R526">
            <v>3.3</v>
          </cell>
          <cell r="S526">
            <v>3.3</v>
          </cell>
          <cell r="T526">
            <v>2</v>
          </cell>
          <cell r="U526">
            <v>10</v>
          </cell>
        </row>
        <row r="527">
          <cell r="G527" t="str">
            <v>2020-11-14-16-22-31-03.egg</v>
          </cell>
          <cell r="H527" t="str">
            <v>X</v>
          </cell>
          <cell r="J527" t="str">
            <v>velo</v>
          </cell>
          <cell r="K527" t="str">
            <v>웨슬리퀘스트</v>
          </cell>
          <cell r="L527" t="str">
            <v>토이플러스</v>
          </cell>
          <cell r="M527" t="str">
            <v>계산대앞</v>
          </cell>
          <cell r="N527" t="str">
            <v>정제데이터</v>
          </cell>
          <cell r="O527">
            <v>400</v>
          </cell>
          <cell r="P527">
            <v>601</v>
          </cell>
          <cell r="Q527">
            <v>202</v>
          </cell>
          <cell r="R527">
            <v>3.4</v>
          </cell>
          <cell r="S527">
            <v>3.4</v>
          </cell>
          <cell r="T527">
            <v>2</v>
          </cell>
          <cell r="U527">
            <v>10</v>
          </cell>
        </row>
        <row r="528">
          <cell r="G528" t="str">
            <v>2020-11-14-16-33-20-01.egg</v>
          </cell>
          <cell r="H528" t="str">
            <v>X</v>
          </cell>
          <cell r="J528" t="str">
            <v>velo</v>
          </cell>
          <cell r="K528" t="str">
            <v>웨슬리퀘스트</v>
          </cell>
          <cell r="L528" t="str">
            <v>토이플러스</v>
          </cell>
          <cell r="M528" t="str">
            <v>계산대앞</v>
          </cell>
          <cell r="N528" t="str">
            <v>정제데이터</v>
          </cell>
          <cell r="O528">
            <v>0</v>
          </cell>
          <cell r="P528">
            <v>199</v>
          </cell>
          <cell r="Q528">
            <v>200</v>
          </cell>
          <cell r="R528">
            <v>3.3</v>
          </cell>
          <cell r="S528">
            <v>3.3</v>
          </cell>
          <cell r="T528">
            <v>2</v>
          </cell>
          <cell r="U528">
            <v>8</v>
          </cell>
        </row>
        <row r="529">
          <cell r="G529" t="str">
            <v>2020-11-14-16-33-20-02.egg</v>
          </cell>
          <cell r="H529" t="str">
            <v>X</v>
          </cell>
          <cell r="J529" t="str">
            <v>velo</v>
          </cell>
          <cell r="K529" t="str">
            <v>웨슬리퀘스트</v>
          </cell>
          <cell r="L529" t="str">
            <v>토이플러스</v>
          </cell>
          <cell r="M529" t="str">
            <v>계산대앞</v>
          </cell>
          <cell r="N529" t="str">
            <v>정제데이터</v>
          </cell>
          <cell r="O529">
            <v>200</v>
          </cell>
          <cell r="P529">
            <v>399</v>
          </cell>
          <cell r="Q529">
            <v>200</v>
          </cell>
          <cell r="R529">
            <v>3.3</v>
          </cell>
          <cell r="S529">
            <v>3.3</v>
          </cell>
          <cell r="T529">
            <v>2</v>
          </cell>
          <cell r="U529">
            <v>8</v>
          </cell>
        </row>
        <row r="530">
          <cell r="G530" t="str">
            <v>2020-11-14-16-33-20-03.egg</v>
          </cell>
          <cell r="H530" t="str">
            <v>X</v>
          </cell>
          <cell r="J530" t="str">
            <v>velo</v>
          </cell>
          <cell r="K530" t="str">
            <v>웨슬리퀘스트</v>
          </cell>
          <cell r="L530" t="str">
            <v>토이플러스</v>
          </cell>
          <cell r="M530" t="str">
            <v>계산대앞</v>
          </cell>
          <cell r="N530" t="str">
            <v>정제데이터</v>
          </cell>
          <cell r="O530">
            <v>400</v>
          </cell>
          <cell r="P530">
            <v>601</v>
          </cell>
          <cell r="Q530">
            <v>202</v>
          </cell>
          <cell r="R530">
            <v>3.4</v>
          </cell>
          <cell r="S530">
            <v>3.4</v>
          </cell>
          <cell r="T530">
            <v>2</v>
          </cell>
          <cell r="U530">
            <v>8</v>
          </cell>
        </row>
        <row r="531">
          <cell r="G531" t="str">
            <v>2020-11-14-17-56-34-01.egg</v>
          </cell>
          <cell r="H531" t="str">
            <v>X</v>
          </cell>
          <cell r="J531" t="str">
            <v>velo</v>
          </cell>
          <cell r="K531" t="str">
            <v>웨슬리퀘스트</v>
          </cell>
          <cell r="L531" t="str">
            <v>토이플러스</v>
          </cell>
          <cell r="M531" t="str">
            <v>계산대앞</v>
          </cell>
          <cell r="N531" t="str">
            <v>정제데이터</v>
          </cell>
          <cell r="O531">
            <v>34</v>
          </cell>
          <cell r="P531">
            <v>234</v>
          </cell>
          <cell r="Q531">
            <v>201</v>
          </cell>
          <cell r="R531">
            <v>3.4</v>
          </cell>
          <cell r="S531">
            <v>3.4</v>
          </cell>
        </row>
        <row r="532">
          <cell r="G532" t="str">
            <v>2020-11-14-17-56-34-02.egg</v>
          </cell>
          <cell r="H532" t="str">
            <v>X</v>
          </cell>
          <cell r="J532" t="str">
            <v>velo</v>
          </cell>
          <cell r="K532" t="str">
            <v>웨슬리퀘스트</v>
          </cell>
          <cell r="L532" t="str">
            <v>토이플러스</v>
          </cell>
          <cell r="M532" t="str">
            <v>계산대앞</v>
          </cell>
          <cell r="N532" t="str">
            <v>정제데이터</v>
          </cell>
          <cell r="O532">
            <v>235</v>
          </cell>
          <cell r="P532">
            <v>435</v>
          </cell>
          <cell r="Q532">
            <v>201</v>
          </cell>
          <cell r="R532">
            <v>3.4</v>
          </cell>
          <cell r="S532">
            <v>3.4</v>
          </cell>
        </row>
        <row r="533">
          <cell r="G533" t="str">
            <v>2020-11-14-17-56-34-03.egg</v>
          </cell>
          <cell r="H533" t="str">
            <v>X</v>
          </cell>
          <cell r="J533" t="str">
            <v>velo</v>
          </cell>
          <cell r="K533" t="str">
            <v>웨슬리퀘스트</v>
          </cell>
          <cell r="L533" t="str">
            <v>토이플러스</v>
          </cell>
          <cell r="M533" t="str">
            <v>계산대앞</v>
          </cell>
          <cell r="N533" t="str">
            <v>정제데이터</v>
          </cell>
          <cell r="O533">
            <v>436</v>
          </cell>
          <cell r="P533">
            <v>605</v>
          </cell>
          <cell r="Q533">
            <v>170</v>
          </cell>
          <cell r="R533">
            <v>2.8</v>
          </cell>
          <cell r="S533">
            <v>2.8</v>
          </cell>
        </row>
        <row r="534">
          <cell r="G534" t="str">
            <v>2020-11-14-18-06-47-01.egg</v>
          </cell>
          <cell r="H534" t="str">
            <v>X</v>
          </cell>
          <cell r="J534" t="str">
            <v>velo</v>
          </cell>
          <cell r="K534" t="str">
            <v>웨슬리퀘스트</v>
          </cell>
          <cell r="L534" t="str">
            <v>토이플러스</v>
          </cell>
          <cell r="M534" t="str">
            <v>계산대앞</v>
          </cell>
          <cell r="N534" t="str">
            <v>정제데이터</v>
          </cell>
          <cell r="O534">
            <v>0</v>
          </cell>
          <cell r="P534">
            <v>200</v>
          </cell>
          <cell r="Q534">
            <v>201</v>
          </cell>
          <cell r="R534">
            <v>3.4</v>
          </cell>
          <cell r="S534">
            <v>3.4</v>
          </cell>
          <cell r="T534">
            <v>2</v>
          </cell>
          <cell r="U534">
            <v>12</v>
          </cell>
        </row>
        <row r="535">
          <cell r="G535" t="str">
            <v>2020-11-14-18-06-47-02.egg</v>
          </cell>
          <cell r="H535" t="str">
            <v>X</v>
          </cell>
          <cell r="J535" t="str">
            <v>velo</v>
          </cell>
          <cell r="K535" t="str">
            <v>웨슬리퀘스트</v>
          </cell>
          <cell r="L535" t="str">
            <v>토이플러스</v>
          </cell>
          <cell r="M535" t="str">
            <v>계산대앞</v>
          </cell>
          <cell r="N535" t="str">
            <v>정제데이터</v>
          </cell>
          <cell r="O535">
            <v>201</v>
          </cell>
          <cell r="P535">
            <v>400</v>
          </cell>
          <cell r="Q535">
            <v>200</v>
          </cell>
          <cell r="R535">
            <v>3.3</v>
          </cell>
          <cell r="S535">
            <v>3.3</v>
          </cell>
          <cell r="T535">
            <v>2</v>
          </cell>
          <cell r="U535">
            <v>12</v>
          </cell>
        </row>
        <row r="536">
          <cell r="G536" t="str">
            <v>2020-11-14-18-06-47-03.egg</v>
          </cell>
          <cell r="H536" t="str">
            <v>X</v>
          </cell>
          <cell r="J536" t="str">
            <v>velo</v>
          </cell>
          <cell r="K536" t="str">
            <v>웨슬리퀘스트</v>
          </cell>
          <cell r="L536" t="str">
            <v>토이플러스</v>
          </cell>
          <cell r="M536" t="str">
            <v>계산대앞</v>
          </cell>
          <cell r="N536" t="str">
            <v>정제데이터</v>
          </cell>
          <cell r="O536">
            <v>401</v>
          </cell>
          <cell r="P536">
            <v>601</v>
          </cell>
          <cell r="Q536">
            <v>201</v>
          </cell>
          <cell r="R536">
            <v>3.4</v>
          </cell>
          <cell r="S536">
            <v>3.4</v>
          </cell>
          <cell r="T536">
            <v>2</v>
          </cell>
          <cell r="U536">
            <v>12</v>
          </cell>
        </row>
        <row r="537">
          <cell r="G537" t="str">
            <v>2020-11-15-12-13-36-01.egg</v>
          </cell>
          <cell r="H537" t="str">
            <v>X</v>
          </cell>
          <cell r="J537" t="str">
            <v>velo</v>
          </cell>
          <cell r="K537" t="str">
            <v>웨슬리퀘스트</v>
          </cell>
          <cell r="L537" t="str">
            <v>토이플러스</v>
          </cell>
          <cell r="M537" t="str">
            <v>계산대앞</v>
          </cell>
          <cell r="N537" t="str">
            <v>정제데이터</v>
          </cell>
          <cell r="O537">
            <v>0</v>
          </cell>
          <cell r="P537">
            <v>200</v>
          </cell>
          <cell r="Q537">
            <v>201</v>
          </cell>
          <cell r="R537">
            <v>3.4</v>
          </cell>
          <cell r="S537">
            <v>3.4</v>
          </cell>
        </row>
        <row r="538">
          <cell r="G538" t="str">
            <v>2020-11-15-12-13-36-02.egg</v>
          </cell>
          <cell r="H538" t="str">
            <v>X</v>
          </cell>
          <cell r="J538" t="str">
            <v>velo</v>
          </cell>
          <cell r="K538" t="str">
            <v>웨슬리퀘스트</v>
          </cell>
          <cell r="L538" t="str">
            <v>토이플러스</v>
          </cell>
          <cell r="M538" t="str">
            <v>계산대앞</v>
          </cell>
          <cell r="N538" t="str">
            <v>정제데이터</v>
          </cell>
          <cell r="O538">
            <v>201</v>
          </cell>
          <cell r="P538">
            <v>400</v>
          </cell>
          <cell r="Q538">
            <v>200</v>
          </cell>
          <cell r="R538">
            <v>3.3</v>
          </cell>
          <cell r="S538">
            <v>3.3</v>
          </cell>
        </row>
        <row r="539">
          <cell r="G539" t="str">
            <v>2020-11-15-12-13-36-03.egg</v>
          </cell>
          <cell r="H539" t="str">
            <v>X</v>
          </cell>
          <cell r="J539" t="str">
            <v>velo</v>
          </cell>
          <cell r="K539" t="str">
            <v>웨슬리퀘스트</v>
          </cell>
          <cell r="L539" t="str">
            <v>토이플러스</v>
          </cell>
          <cell r="M539" t="str">
            <v>계산대앞</v>
          </cell>
          <cell r="N539" t="str">
            <v>정제데이터</v>
          </cell>
          <cell r="O539">
            <v>401</v>
          </cell>
          <cell r="P539">
            <v>608</v>
          </cell>
          <cell r="Q539">
            <v>208</v>
          </cell>
          <cell r="R539">
            <v>3.5</v>
          </cell>
          <cell r="S539">
            <v>3.5</v>
          </cell>
        </row>
        <row r="540">
          <cell r="G540" t="str">
            <v>2020-11-14-16-54-07-01.egg</v>
          </cell>
          <cell r="H540" t="str">
            <v>X</v>
          </cell>
          <cell r="J540" t="str">
            <v>velo</v>
          </cell>
          <cell r="K540" t="str">
            <v>웨슬리퀘스트</v>
          </cell>
          <cell r="L540" t="str">
            <v>토이플러스</v>
          </cell>
          <cell r="M540" t="str">
            <v>계산대앞</v>
          </cell>
          <cell r="N540" t="str">
            <v>정제데이터</v>
          </cell>
          <cell r="O540">
            <v>0</v>
          </cell>
          <cell r="P540">
            <v>199</v>
          </cell>
          <cell r="Q540">
            <v>200</v>
          </cell>
          <cell r="R540">
            <v>3.3</v>
          </cell>
          <cell r="S540">
            <v>3.5</v>
          </cell>
          <cell r="T540">
            <v>2</v>
          </cell>
          <cell r="U540">
            <v>6</v>
          </cell>
        </row>
        <row r="541">
          <cell r="G541" t="str">
            <v>2020-11-14-16-54-07-02.egg</v>
          </cell>
          <cell r="H541" t="str">
            <v>X</v>
          </cell>
          <cell r="J541" t="str">
            <v>velo</v>
          </cell>
          <cell r="K541" t="str">
            <v>웨슬리퀘스트</v>
          </cell>
          <cell r="L541" t="str">
            <v>토이플러스</v>
          </cell>
          <cell r="M541" t="str">
            <v>계산대앞</v>
          </cell>
          <cell r="N541" t="str">
            <v>정제데이터</v>
          </cell>
          <cell r="O541">
            <v>200</v>
          </cell>
          <cell r="P541">
            <v>399</v>
          </cell>
          <cell r="Q541">
            <v>200</v>
          </cell>
          <cell r="R541">
            <v>3.3</v>
          </cell>
          <cell r="S541">
            <v>3.5</v>
          </cell>
          <cell r="T541">
            <v>7</v>
          </cell>
          <cell r="U541">
            <v>11</v>
          </cell>
        </row>
        <row r="542">
          <cell r="G542" t="str">
            <v>2020-11-14-16-54-07-03.egg</v>
          </cell>
          <cell r="H542" t="str">
            <v>X</v>
          </cell>
          <cell r="J542" t="str">
            <v>velo</v>
          </cell>
          <cell r="K542" t="str">
            <v>웨슬리퀘스트</v>
          </cell>
          <cell r="L542" t="str">
            <v>토이플러스</v>
          </cell>
          <cell r="M542" t="str">
            <v>계산대앞</v>
          </cell>
          <cell r="N542" t="str">
            <v>정제데이터</v>
          </cell>
          <cell r="O542">
            <v>400</v>
          </cell>
          <cell r="P542">
            <v>601</v>
          </cell>
          <cell r="Q542">
            <v>202</v>
          </cell>
          <cell r="R542">
            <v>3.4</v>
          </cell>
          <cell r="S542">
            <v>3.6</v>
          </cell>
          <cell r="T542">
            <v>3</v>
          </cell>
          <cell r="U542">
            <v>10</v>
          </cell>
        </row>
        <row r="543">
          <cell r="G543" t="str">
            <v>2020-11-14-17-04-25-01.egg</v>
          </cell>
          <cell r="H543" t="str">
            <v>X</v>
          </cell>
          <cell r="J543" t="str">
            <v>velo</v>
          </cell>
          <cell r="K543" t="str">
            <v>웨슬리퀘스트</v>
          </cell>
          <cell r="L543" t="str">
            <v>토이플러스</v>
          </cell>
          <cell r="M543" t="str">
            <v>계산대앞</v>
          </cell>
          <cell r="N543" t="str">
            <v>정제데이터</v>
          </cell>
          <cell r="O543">
            <v>0</v>
          </cell>
          <cell r="P543">
            <v>199</v>
          </cell>
          <cell r="Q543">
            <v>200</v>
          </cell>
          <cell r="R543">
            <v>3.3</v>
          </cell>
          <cell r="S543">
            <v>3.6</v>
          </cell>
          <cell r="T543">
            <v>2</v>
          </cell>
          <cell r="U543">
            <v>9</v>
          </cell>
        </row>
        <row r="544">
          <cell r="G544" t="str">
            <v>2020-11-14-17-04-25-02.egg</v>
          </cell>
          <cell r="H544" t="str">
            <v>X</v>
          </cell>
          <cell r="J544" t="str">
            <v>velo</v>
          </cell>
          <cell r="K544" t="str">
            <v>웨슬리퀘스트</v>
          </cell>
          <cell r="L544" t="str">
            <v>토이플러스</v>
          </cell>
          <cell r="M544" t="str">
            <v>계산대앞</v>
          </cell>
          <cell r="N544" t="str">
            <v>정제데이터</v>
          </cell>
          <cell r="O544">
            <v>200</v>
          </cell>
          <cell r="P544">
            <v>399</v>
          </cell>
          <cell r="Q544">
            <v>200</v>
          </cell>
          <cell r="R544">
            <v>3.3</v>
          </cell>
          <cell r="S544">
            <v>3.6</v>
          </cell>
          <cell r="T544">
            <v>2</v>
          </cell>
          <cell r="U544">
            <v>10</v>
          </cell>
        </row>
        <row r="545">
          <cell r="G545" t="str">
            <v>2020-11-14-17-04-25-03.egg</v>
          </cell>
          <cell r="H545" t="str">
            <v>X</v>
          </cell>
          <cell r="J545" t="str">
            <v>velo</v>
          </cell>
          <cell r="K545" t="str">
            <v>웨슬리퀘스트</v>
          </cell>
          <cell r="L545" t="str">
            <v>토이플러스</v>
          </cell>
          <cell r="M545" t="str">
            <v>계산대앞</v>
          </cell>
          <cell r="N545" t="str">
            <v>정제데이터</v>
          </cell>
          <cell r="O545">
            <v>400</v>
          </cell>
          <cell r="P545">
            <v>601</v>
          </cell>
          <cell r="Q545">
            <v>202</v>
          </cell>
          <cell r="R545">
            <v>3.4</v>
          </cell>
          <cell r="S545">
            <v>3.4</v>
          </cell>
          <cell r="T545">
            <v>3</v>
          </cell>
          <cell r="U545">
            <v>5</v>
          </cell>
        </row>
        <row r="546">
          <cell r="G546" t="str">
            <v>2020-11-15-12-24-19-01.egg</v>
          </cell>
          <cell r="H546" t="str">
            <v>X</v>
          </cell>
          <cell r="J546" t="str">
            <v>velo</v>
          </cell>
          <cell r="K546" t="str">
            <v>웨슬리퀘스트</v>
          </cell>
          <cell r="L546" t="str">
            <v>토이플러스</v>
          </cell>
          <cell r="M546" t="str">
            <v>계산대앞</v>
          </cell>
          <cell r="N546" t="str">
            <v>정제데이터</v>
          </cell>
          <cell r="O546">
            <v>0</v>
          </cell>
          <cell r="P546">
            <v>199</v>
          </cell>
          <cell r="Q546">
            <v>200</v>
          </cell>
          <cell r="R546">
            <v>3.3</v>
          </cell>
          <cell r="S546">
            <v>3.2</v>
          </cell>
          <cell r="T546">
            <v>3</v>
          </cell>
          <cell r="U546">
            <v>8</v>
          </cell>
        </row>
        <row r="547">
          <cell r="G547" t="str">
            <v>2020-11-15-12-24-19-02.egg</v>
          </cell>
          <cell r="H547" t="str">
            <v>X</v>
          </cell>
          <cell r="J547" t="str">
            <v>velo</v>
          </cell>
          <cell r="K547" t="str">
            <v>웨슬리퀘스트</v>
          </cell>
          <cell r="L547" t="str">
            <v>토이플러스</v>
          </cell>
          <cell r="M547" t="str">
            <v>계산대앞</v>
          </cell>
          <cell r="N547" t="str">
            <v>정제데이터</v>
          </cell>
          <cell r="O547">
            <v>230</v>
          </cell>
          <cell r="P547">
            <v>429</v>
          </cell>
          <cell r="Q547">
            <v>200</v>
          </cell>
          <cell r="R547">
            <v>3.3</v>
          </cell>
          <cell r="S547">
            <v>3.2</v>
          </cell>
          <cell r="T547">
            <v>2</v>
          </cell>
          <cell r="U547">
            <v>5</v>
          </cell>
        </row>
        <row r="548">
          <cell r="G548" t="str">
            <v>2020-11-15-12-24-19-03.egg</v>
          </cell>
          <cell r="H548" t="str">
            <v>X</v>
          </cell>
          <cell r="J548" t="str">
            <v>velo</v>
          </cell>
          <cell r="K548" t="str">
            <v>웨슬리퀘스트</v>
          </cell>
          <cell r="L548" t="str">
            <v>토이플러스</v>
          </cell>
          <cell r="M548" t="str">
            <v>계산대앞</v>
          </cell>
          <cell r="N548" t="str">
            <v>정제데이터</v>
          </cell>
          <cell r="O548">
            <v>430</v>
          </cell>
          <cell r="P548">
            <v>601</v>
          </cell>
          <cell r="Q548">
            <v>172</v>
          </cell>
          <cell r="R548">
            <v>2.9</v>
          </cell>
          <cell r="S548">
            <v>2.8</v>
          </cell>
          <cell r="T548">
            <v>2</v>
          </cell>
          <cell r="U548">
            <v>6</v>
          </cell>
        </row>
        <row r="549">
          <cell r="G549" t="str">
            <v>2020-11-15-12-34-46-01.egg</v>
          </cell>
          <cell r="H549" t="str">
            <v>X</v>
          </cell>
          <cell r="J549" t="str">
            <v>velo</v>
          </cell>
          <cell r="K549" t="str">
            <v>웨슬리퀘스트</v>
          </cell>
          <cell r="L549" t="str">
            <v>토이플러스</v>
          </cell>
          <cell r="M549" t="str">
            <v>계산대앞</v>
          </cell>
          <cell r="N549" t="str">
            <v>정제데이터</v>
          </cell>
          <cell r="O549">
            <v>0</v>
          </cell>
          <cell r="P549">
            <v>200</v>
          </cell>
          <cell r="Q549">
            <v>201</v>
          </cell>
          <cell r="R549">
            <v>3.4</v>
          </cell>
          <cell r="T549">
            <v>2</v>
          </cell>
          <cell r="U549">
            <v>10</v>
          </cell>
        </row>
        <row r="550">
          <cell r="G550" t="str">
            <v>2020-11-15-12-34-46-02.egg</v>
          </cell>
          <cell r="H550" t="str">
            <v>X</v>
          </cell>
          <cell r="J550" t="str">
            <v>velo</v>
          </cell>
          <cell r="K550" t="str">
            <v>웨슬리퀘스트</v>
          </cell>
          <cell r="L550" t="str">
            <v>토이플러스</v>
          </cell>
          <cell r="M550" t="str">
            <v>계산대앞</v>
          </cell>
          <cell r="N550" t="str">
            <v>정제데이터</v>
          </cell>
          <cell r="O550">
            <v>201</v>
          </cell>
          <cell r="P550">
            <v>400</v>
          </cell>
          <cell r="Q550">
            <v>200</v>
          </cell>
          <cell r="R550">
            <v>3.3</v>
          </cell>
          <cell r="T550">
            <v>2</v>
          </cell>
          <cell r="U550">
            <v>10</v>
          </cell>
        </row>
        <row r="551">
          <cell r="G551" t="str">
            <v>2020-11-15-12-34-46-03.egg</v>
          </cell>
          <cell r="H551" t="str">
            <v>X</v>
          </cell>
          <cell r="J551" t="str">
            <v>velo</v>
          </cell>
          <cell r="K551" t="str">
            <v>웨슬리퀘스트</v>
          </cell>
          <cell r="L551" t="str">
            <v>토이플러스</v>
          </cell>
          <cell r="M551" t="str">
            <v>계산대앞</v>
          </cell>
          <cell r="N551" t="str">
            <v>정제데이터</v>
          </cell>
          <cell r="O551">
            <v>401</v>
          </cell>
          <cell r="P551">
            <v>602</v>
          </cell>
          <cell r="Q551">
            <v>202</v>
          </cell>
          <cell r="R551">
            <v>3.4</v>
          </cell>
          <cell r="T551">
            <v>2</v>
          </cell>
          <cell r="U551">
            <v>10</v>
          </cell>
        </row>
        <row r="552">
          <cell r="G552" t="str">
            <v>2020-11-15-12-45-14-01.egg</v>
          </cell>
          <cell r="H552" t="str">
            <v>X</v>
          </cell>
          <cell r="J552" t="str">
            <v>velo</v>
          </cell>
          <cell r="K552" t="str">
            <v>웨슬리퀘스트</v>
          </cell>
          <cell r="L552" t="str">
            <v>토이플러스</v>
          </cell>
          <cell r="M552" t="str">
            <v>계산대앞</v>
          </cell>
          <cell r="N552" t="str">
            <v>정제데이터</v>
          </cell>
          <cell r="O552">
            <v>0</v>
          </cell>
          <cell r="P552">
            <v>200</v>
          </cell>
          <cell r="Q552">
            <v>201</v>
          </cell>
          <cell r="R552">
            <v>3.4</v>
          </cell>
          <cell r="T552">
            <v>2</v>
          </cell>
          <cell r="U552">
            <v>9</v>
          </cell>
        </row>
        <row r="553">
          <cell r="G553" t="str">
            <v>2020-11-15-12-45-14-02.egg</v>
          </cell>
          <cell r="H553" t="str">
            <v>X</v>
          </cell>
          <cell r="J553" t="str">
            <v>velo</v>
          </cell>
          <cell r="K553" t="str">
            <v>웨슬리퀘스트</v>
          </cell>
          <cell r="L553" t="str">
            <v>토이플러스</v>
          </cell>
          <cell r="M553" t="str">
            <v>계산대앞</v>
          </cell>
          <cell r="N553" t="str">
            <v>정제데이터</v>
          </cell>
          <cell r="O553">
            <v>201</v>
          </cell>
          <cell r="P553">
            <v>400</v>
          </cell>
          <cell r="Q553">
            <v>200</v>
          </cell>
          <cell r="R553">
            <v>3.3</v>
          </cell>
          <cell r="T553">
            <v>2</v>
          </cell>
          <cell r="U553">
            <v>9</v>
          </cell>
        </row>
        <row r="554">
          <cell r="G554" t="str">
            <v>2020-11-15-12-45-14-03.egg</v>
          </cell>
          <cell r="H554" t="str">
            <v>X</v>
          </cell>
          <cell r="J554" t="str">
            <v>velo</v>
          </cell>
          <cell r="K554" t="str">
            <v>웨슬리퀘스트</v>
          </cell>
          <cell r="L554" t="str">
            <v>토이플러스</v>
          </cell>
          <cell r="M554" t="str">
            <v>계산대앞</v>
          </cell>
          <cell r="N554" t="str">
            <v>정제데이터</v>
          </cell>
          <cell r="O554">
            <v>401</v>
          </cell>
          <cell r="P554">
            <v>602</v>
          </cell>
          <cell r="Q554">
            <v>202</v>
          </cell>
          <cell r="R554">
            <v>3.4</v>
          </cell>
          <cell r="S554">
            <v>3.2</v>
          </cell>
          <cell r="T554">
            <v>2</v>
          </cell>
          <cell r="U554">
            <v>9</v>
          </cell>
        </row>
        <row r="555">
          <cell r="G555" t="str">
            <v>2020-11-15-12-55-39-01.egg</v>
          </cell>
          <cell r="H555" t="str">
            <v>X</v>
          </cell>
          <cell r="J555" t="str">
            <v>velo</v>
          </cell>
          <cell r="K555" t="str">
            <v>웨슬리퀘스트</v>
          </cell>
          <cell r="L555" t="str">
            <v>토이플러스</v>
          </cell>
          <cell r="M555" t="str">
            <v>계산대앞</v>
          </cell>
          <cell r="N555" t="str">
            <v>정제데이터</v>
          </cell>
          <cell r="O555">
            <v>0</v>
          </cell>
          <cell r="P555">
            <v>200</v>
          </cell>
          <cell r="Q555">
            <v>201</v>
          </cell>
          <cell r="R555">
            <v>3.4</v>
          </cell>
          <cell r="S555">
            <v>3.2</v>
          </cell>
          <cell r="T555">
            <v>2</v>
          </cell>
          <cell r="U555">
            <v>7</v>
          </cell>
        </row>
        <row r="556">
          <cell r="G556" t="str">
            <v>2020-11-15-12-55-39-02.egg</v>
          </cell>
          <cell r="H556" t="str">
            <v>X</v>
          </cell>
          <cell r="J556" t="str">
            <v>velo</v>
          </cell>
          <cell r="K556" t="str">
            <v>웨슬리퀘스트</v>
          </cell>
          <cell r="L556" t="str">
            <v>토이플러스</v>
          </cell>
          <cell r="M556" t="str">
            <v>계산대앞</v>
          </cell>
          <cell r="N556" t="str">
            <v>정제데이터</v>
          </cell>
          <cell r="O556">
            <v>200</v>
          </cell>
          <cell r="P556">
            <v>399</v>
          </cell>
          <cell r="Q556">
            <v>200</v>
          </cell>
          <cell r="R556">
            <v>3.3</v>
          </cell>
          <cell r="S556">
            <v>3.3</v>
          </cell>
          <cell r="T556">
            <v>3</v>
          </cell>
          <cell r="U556">
            <v>10</v>
          </cell>
        </row>
        <row r="557">
          <cell r="G557" t="str">
            <v>2020-11-15-12-55-39-03.egg</v>
          </cell>
          <cell r="H557" t="str">
            <v>X</v>
          </cell>
          <cell r="J557" t="str">
            <v>velo</v>
          </cell>
          <cell r="K557" t="str">
            <v>웨슬리퀘스트</v>
          </cell>
          <cell r="L557" t="str">
            <v>토이플러스</v>
          </cell>
          <cell r="M557" t="str">
            <v>계산대앞</v>
          </cell>
          <cell r="N557" t="str">
            <v>정제데이터</v>
          </cell>
          <cell r="O557">
            <v>400</v>
          </cell>
          <cell r="P557">
            <v>602</v>
          </cell>
          <cell r="Q557">
            <v>203</v>
          </cell>
          <cell r="R557">
            <v>3.4</v>
          </cell>
          <cell r="T557">
            <v>3</v>
          </cell>
          <cell r="U557">
            <v>5</v>
          </cell>
        </row>
        <row r="558">
          <cell r="G558" t="str">
            <v>2020-11-15-13-41-13-01.egg</v>
          </cell>
          <cell r="H558" t="str">
            <v>X</v>
          </cell>
          <cell r="J558" t="str">
            <v>velo</v>
          </cell>
          <cell r="K558" t="str">
            <v>웨슬리퀘스트</v>
          </cell>
          <cell r="L558" t="str">
            <v>토이플러스</v>
          </cell>
          <cell r="M558" t="str">
            <v>계산대앞</v>
          </cell>
          <cell r="N558" t="str">
            <v>정제데이터</v>
          </cell>
          <cell r="O558">
            <v>0</v>
          </cell>
          <cell r="P558">
            <v>199</v>
          </cell>
          <cell r="Q558">
            <v>200</v>
          </cell>
          <cell r="R558">
            <v>3.3</v>
          </cell>
          <cell r="S558">
            <v>3.2</v>
          </cell>
          <cell r="T558">
            <v>2</v>
          </cell>
          <cell r="U558">
            <v>7</v>
          </cell>
        </row>
        <row r="559">
          <cell r="G559" t="str">
            <v>2020-11-15-13-41-13-02.egg</v>
          </cell>
          <cell r="H559" t="str">
            <v>X</v>
          </cell>
          <cell r="J559" t="str">
            <v>velo</v>
          </cell>
          <cell r="K559" t="str">
            <v>웨슬리퀘스트</v>
          </cell>
          <cell r="L559" t="str">
            <v>토이플러스</v>
          </cell>
          <cell r="M559" t="str">
            <v>계산대앞</v>
          </cell>
          <cell r="N559" t="str">
            <v>정제데이터</v>
          </cell>
          <cell r="O559">
            <v>200</v>
          </cell>
          <cell r="P559">
            <v>399</v>
          </cell>
          <cell r="Q559">
            <v>200</v>
          </cell>
          <cell r="R559">
            <v>3.3</v>
          </cell>
          <cell r="S559">
            <v>3.2</v>
          </cell>
          <cell r="T559">
            <v>3</v>
          </cell>
          <cell r="U559">
            <v>10</v>
          </cell>
        </row>
        <row r="560">
          <cell r="G560" t="str">
            <v>2020-11-15-13-41-13-03.egg</v>
          </cell>
          <cell r="H560" t="str">
            <v>X</v>
          </cell>
          <cell r="J560" t="str">
            <v>velo</v>
          </cell>
          <cell r="K560" t="str">
            <v>웨슬리퀘스트</v>
          </cell>
          <cell r="L560" t="str">
            <v>토이플러스</v>
          </cell>
          <cell r="M560" t="str">
            <v>계산대앞</v>
          </cell>
          <cell r="N560" t="str">
            <v>정제데이터</v>
          </cell>
          <cell r="O560">
            <v>400</v>
          </cell>
          <cell r="P560">
            <v>603</v>
          </cell>
          <cell r="Q560">
            <v>204</v>
          </cell>
          <cell r="R560">
            <v>3.4</v>
          </cell>
          <cell r="S560">
            <v>3.3</v>
          </cell>
          <cell r="T560">
            <v>3</v>
          </cell>
          <cell r="U560">
            <v>5</v>
          </cell>
        </row>
        <row r="561">
          <cell r="G561" t="str">
            <v>2020-11-15-14-12-37-01.egg</v>
          </cell>
          <cell r="H561" t="str">
            <v>X</v>
          </cell>
          <cell r="J561" t="str">
            <v>velo</v>
          </cell>
          <cell r="K561" t="str">
            <v>웨슬리퀘스트</v>
          </cell>
          <cell r="L561" t="str">
            <v>토이플러스</v>
          </cell>
          <cell r="M561" t="str">
            <v>계산대앞</v>
          </cell>
          <cell r="N561" t="str">
            <v>정제데이터</v>
          </cell>
          <cell r="O561">
            <v>1</v>
          </cell>
          <cell r="P561">
            <v>200</v>
          </cell>
          <cell r="Q561">
            <v>200</v>
          </cell>
          <cell r="R561">
            <v>3.3</v>
          </cell>
          <cell r="T561">
            <v>2</v>
          </cell>
          <cell r="U561">
            <v>10</v>
          </cell>
        </row>
        <row r="562">
          <cell r="G562" t="str">
            <v>2020-11-15-14-12-37-02.egg</v>
          </cell>
          <cell r="H562" t="str">
            <v>X</v>
          </cell>
          <cell r="J562" t="str">
            <v>velo</v>
          </cell>
          <cell r="K562" t="str">
            <v>웨슬리퀘스트</v>
          </cell>
          <cell r="L562" t="str">
            <v>토이플러스</v>
          </cell>
          <cell r="M562" t="str">
            <v>계산대앞</v>
          </cell>
          <cell r="N562" t="str">
            <v>정제데이터</v>
          </cell>
          <cell r="O562">
            <v>201</v>
          </cell>
          <cell r="P562">
            <v>400</v>
          </cell>
          <cell r="Q562">
            <v>200</v>
          </cell>
          <cell r="R562">
            <v>3.3</v>
          </cell>
          <cell r="T562">
            <v>2</v>
          </cell>
          <cell r="U562">
            <v>10</v>
          </cell>
        </row>
        <row r="563">
          <cell r="G563" t="str">
            <v>2020-11-15-14-12-37-03.egg</v>
          </cell>
          <cell r="H563" t="str">
            <v>X</v>
          </cell>
          <cell r="J563" t="str">
            <v>velo</v>
          </cell>
          <cell r="K563" t="str">
            <v>웨슬리퀘스트</v>
          </cell>
          <cell r="L563" t="str">
            <v>토이플러스</v>
          </cell>
          <cell r="M563" t="str">
            <v>계산대앞</v>
          </cell>
          <cell r="N563" t="str">
            <v>정제데이터</v>
          </cell>
          <cell r="O563">
            <v>401</v>
          </cell>
          <cell r="P563">
            <v>602</v>
          </cell>
          <cell r="Q563">
            <v>202</v>
          </cell>
          <cell r="R563">
            <v>3.4</v>
          </cell>
          <cell r="T563">
            <v>2</v>
          </cell>
          <cell r="U563">
            <v>10</v>
          </cell>
        </row>
        <row r="564">
          <cell r="G564" t="str">
            <v>2020-11-15-14-54-14-01.egg</v>
          </cell>
          <cell r="H564" t="str">
            <v>X</v>
          </cell>
          <cell r="I564" t="str">
            <v>New</v>
          </cell>
          <cell r="J564" t="str">
            <v>velo</v>
          </cell>
          <cell r="K564" t="str">
            <v>웨슬리퀘스트</v>
          </cell>
          <cell r="L564" t="str">
            <v>토이플러스</v>
          </cell>
          <cell r="M564" t="str">
            <v>계산대앞</v>
          </cell>
          <cell r="N564" t="str">
            <v>정제데이터</v>
          </cell>
          <cell r="O564">
            <v>0</v>
          </cell>
          <cell r="P564">
            <v>200</v>
          </cell>
          <cell r="Q564">
            <v>201</v>
          </cell>
          <cell r="R564">
            <v>3.4</v>
          </cell>
          <cell r="S564">
            <v>3.4</v>
          </cell>
          <cell r="T564">
            <v>2</v>
          </cell>
          <cell r="U564">
            <v>9</v>
          </cell>
        </row>
        <row r="565">
          <cell r="G565" t="str">
            <v>2020-11-15-14-54-14-02.egg</v>
          </cell>
          <cell r="H565" t="str">
            <v>X</v>
          </cell>
          <cell r="I565" t="str">
            <v>New</v>
          </cell>
          <cell r="J565" t="str">
            <v>velo</v>
          </cell>
          <cell r="K565" t="str">
            <v>웨슬리퀘스트</v>
          </cell>
          <cell r="L565" t="str">
            <v>토이플러스</v>
          </cell>
          <cell r="M565" t="str">
            <v>계산대앞</v>
          </cell>
          <cell r="N565" t="str">
            <v>정제데이터</v>
          </cell>
          <cell r="O565">
            <v>201</v>
          </cell>
          <cell r="P565">
            <v>370</v>
          </cell>
          <cell r="Q565">
            <v>170</v>
          </cell>
          <cell r="R565">
            <v>2.8</v>
          </cell>
          <cell r="S565">
            <v>2.8</v>
          </cell>
          <cell r="T565">
            <v>2</v>
          </cell>
          <cell r="U565">
            <v>9</v>
          </cell>
        </row>
        <row r="566">
          <cell r="G566" t="str">
            <v>2020-11-15-14-54-14-03.egg</v>
          </cell>
          <cell r="H566" t="str">
            <v>X</v>
          </cell>
          <cell r="I566" t="str">
            <v>New</v>
          </cell>
          <cell r="J566" t="str">
            <v>velo</v>
          </cell>
          <cell r="K566" t="str">
            <v>웨슬리퀘스트</v>
          </cell>
          <cell r="L566" t="str">
            <v>토이플러스</v>
          </cell>
          <cell r="M566" t="str">
            <v>계산대앞</v>
          </cell>
          <cell r="N566" t="str">
            <v>정제데이터</v>
          </cell>
          <cell r="O566">
            <v>406</v>
          </cell>
          <cell r="P566">
            <v>602</v>
          </cell>
          <cell r="Q566">
            <v>197</v>
          </cell>
          <cell r="R566">
            <v>3.3</v>
          </cell>
          <cell r="S566">
            <v>3.3</v>
          </cell>
          <cell r="T566">
            <v>2</v>
          </cell>
          <cell r="U566">
            <v>9</v>
          </cell>
        </row>
        <row r="567">
          <cell r="G567" t="str">
            <v>2020-10-22-16-36-23-01.egg</v>
          </cell>
          <cell r="H567" t="str">
            <v>X</v>
          </cell>
          <cell r="J567" t="str">
            <v>velo</v>
          </cell>
          <cell r="K567" t="str">
            <v>웨슬리퀘스트</v>
          </cell>
          <cell r="L567" t="str">
            <v>테스트베드</v>
          </cell>
          <cell r="M567" t="str">
            <v>테스트베드</v>
          </cell>
          <cell r="N567" t="str">
            <v>정제데이터</v>
          </cell>
          <cell r="O567">
            <v>0</v>
          </cell>
          <cell r="P567">
            <v>199</v>
          </cell>
          <cell r="Q567">
            <v>200</v>
          </cell>
          <cell r="R567">
            <v>3.3</v>
          </cell>
        </row>
        <row r="568">
          <cell r="G568" t="str">
            <v>2020-10-22-16-36-23-02.egg</v>
          </cell>
          <cell r="H568" t="str">
            <v>X</v>
          </cell>
          <cell r="J568" t="str">
            <v>velo</v>
          </cell>
          <cell r="K568" t="str">
            <v>웨슬리퀘스트</v>
          </cell>
          <cell r="L568" t="str">
            <v>테스트베드</v>
          </cell>
          <cell r="M568" t="str">
            <v>테스트베드</v>
          </cell>
          <cell r="N568" t="str">
            <v>정제데이터</v>
          </cell>
          <cell r="O568">
            <v>200</v>
          </cell>
          <cell r="P568">
            <v>399</v>
          </cell>
          <cell r="Q568">
            <v>200</v>
          </cell>
          <cell r="R568">
            <v>3.3</v>
          </cell>
        </row>
        <row r="569">
          <cell r="G569" t="str">
            <v>2020-10-22-16-36-23-03.egg</v>
          </cell>
          <cell r="H569" t="str">
            <v>X</v>
          </cell>
          <cell r="J569" t="str">
            <v>velo</v>
          </cell>
          <cell r="K569" t="str">
            <v>웨슬리퀘스트</v>
          </cell>
          <cell r="L569" t="str">
            <v>테스트베드</v>
          </cell>
          <cell r="M569" t="str">
            <v>테스트베드</v>
          </cell>
          <cell r="N569" t="str">
            <v>정제데이터</v>
          </cell>
          <cell r="O569">
            <v>400</v>
          </cell>
          <cell r="P569">
            <v>596</v>
          </cell>
          <cell r="Q569">
            <v>197</v>
          </cell>
          <cell r="R569">
            <v>3.3</v>
          </cell>
        </row>
        <row r="570">
          <cell r="G570" t="str">
            <v>2020-10-23-09-03-18-01.egg</v>
          </cell>
          <cell r="H570" t="str">
            <v>X</v>
          </cell>
          <cell r="J570" t="str">
            <v>velo</v>
          </cell>
          <cell r="K570" t="str">
            <v>웨슬리퀘스트</v>
          </cell>
          <cell r="L570" t="str">
            <v>테스트베드</v>
          </cell>
          <cell r="M570" t="str">
            <v>테스트베드</v>
          </cell>
          <cell r="N570" t="str">
            <v>정제데이터</v>
          </cell>
          <cell r="O570">
            <v>40</v>
          </cell>
          <cell r="P570">
            <v>239</v>
          </cell>
          <cell r="Q570">
            <v>200</v>
          </cell>
          <cell r="R570">
            <v>3.3</v>
          </cell>
          <cell r="S570">
            <v>3.7</v>
          </cell>
          <cell r="T570">
            <v>2</v>
          </cell>
          <cell r="U570">
            <v>10</v>
          </cell>
        </row>
        <row r="571">
          <cell r="G571" t="str">
            <v>2020-10-23-09-03-18-02.egg</v>
          </cell>
          <cell r="H571" t="str">
            <v>X</v>
          </cell>
          <cell r="J571" t="str">
            <v>velo</v>
          </cell>
          <cell r="K571" t="str">
            <v>웨슬리퀘스트</v>
          </cell>
          <cell r="L571" t="str">
            <v>테스트베드</v>
          </cell>
          <cell r="M571" t="str">
            <v>테스트베드</v>
          </cell>
          <cell r="N571" t="str">
            <v>정제데이터</v>
          </cell>
          <cell r="O571">
            <v>240</v>
          </cell>
          <cell r="P571">
            <v>439</v>
          </cell>
          <cell r="Q571">
            <v>200</v>
          </cell>
          <cell r="R571">
            <v>3.3</v>
          </cell>
          <cell r="S571">
            <v>3.7</v>
          </cell>
          <cell r="T571">
            <v>8</v>
          </cell>
          <cell r="U571">
            <v>10</v>
          </cell>
        </row>
        <row r="572">
          <cell r="G572" t="str">
            <v>2020-10-23-09-03-18-03.egg</v>
          </cell>
          <cell r="H572" t="str">
            <v>X</v>
          </cell>
          <cell r="J572" t="str">
            <v>velo</v>
          </cell>
          <cell r="K572" t="str">
            <v>웨슬리퀘스트</v>
          </cell>
          <cell r="L572" t="str">
            <v>테스트베드</v>
          </cell>
          <cell r="M572" t="str">
            <v>테스트베드</v>
          </cell>
          <cell r="N572" t="str">
            <v>정제데이터</v>
          </cell>
          <cell r="O572">
            <v>440</v>
          </cell>
          <cell r="P572">
            <v>619</v>
          </cell>
          <cell r="Q572">
            <v>180</v>
          </cell>
          <cell r="R572">
            <v>3</v>
          </cell>
          <cell r="S572">
            <v>3.3</v>
          </cell>
          <cell r="T572">
            <v>6</v>
          </cell>
          <cell r="U572">
            <v>8</v>
          </cell>
        </row>
        <row r="573">
          <cell r="G573" t="str">
            <v>2020-11-14-13-26-08-01.egg</v>
          </cell>
          <cell r="H573" t="str">
            <v>O</v>
          </cell>
          <cell r="J573" t="str">
            <v>velo</v>
          </cell>
          <cell r="K573" t="str">
            <v>웨슬리퀘스트</v>
          </cell>
          <cell r="L573" t="str">
            <v>토이플러스</v>
          </cell>
          <cell r="M573" t="str">
            <v>계산대앞</v>
          </cell>
          <cell r="N573" t="str">
            <v>정제데이터</v>
          </cell>
          <cell r="O573">
            <v>0</v>
          </cell>
          <cell r="P573">
            <v>199</v>
          </cell>
          <cell r="Q573">
            <v>200</v>
          </cell>
          <cell r="R573">
            <v>3.3</v>
          </cell>
          <cell r="S573">
            <v>3.3</v>
          </cell>
        </row>
        <row r="574">
          <cell r="G574" t="str">
            <v>2020-11-14-13-26-08-02.egg</v>
          </cell>
          <cell r="H574" t="str">
            <v>O</v>
          </cell>
          <cell r="J574" t="str">
            <v>velo</v>
          </cell>
          <cell r="K574" t="str">
            <v>웨슬리퀘스트</v>
          </cell>
          <cell r="L574" t="str">
            <v>토이플러스</v>
          </cell>
          <cell r="M574" t="str">
            <v>계산대앞</v>
          </cell>
          <cell r="N574" t="str">
            <v>정제데이터</v>
          </cell>
          <cell r="O574">
            <v>200</v>
          </cell>
          <cell r="P574">
            <v>399</v>
          </cell>
          <cell r="Q574">
            <v>200</v>
          </cell>
          <cell r="R574">
            <v>3.3</v>
          </cell>
          <cell r="S574">
            <v>3.3</v>
          </cell>
        </row>
        <row r="575">
          <cell r="G575" t="str">
            <v>2020-11-14-13-26-08-03.egg</v>
          </cell>
          <cell r="H575" t="str">
            <v>O</v>
          </cell>
          <cell r="J575" t="str">
            <v>velo</v>
          </cell>
          <cell r="K575" t="str">
            <v>웨슬리퀘스트</v>
          </cell>
          <cell r="L575" t="str">
            <v>토이플러스</v>
          </cell>
          <cell r="M575" t="str">
            <v>계산대앞</v>
          </cell>
          <cell r="N575" t="str">
            <v>정제데이터</v>
          </cell>
          <cell r="O575">
            <v>400</v>
          </cell>
          <cell r="P575">
            <v>600</v>
          </cell>
          <cell r="Q575">
            <v>201</v>
          </cell>
          <cell r="R575">
            <v>3.4</v>
          </cell>
          <cell r="S575">
            <v>3.4</v>
          </cell>
        </row>
        <row r="576">
          <cell r="G576" t="str">
            <v>2020-11-14-13-58-04-01.egg</v>
          </cell>
          <cell r="H576" t="str">
            <v>O</v>
          </cell>
          <cell r="J576" t="str">
            <v>velo</v>
          </cell>
          <cell r="K576" t="str">
            <v>웨슬리퀘스트</v>
          </cell>
          <cell r="L576" t="str">
            <v>토이플러스</v>
          </cell>
          <cell r="M576" t="str">
            <v>계산대앞</v>
          </cell>
          <cell r="N576" t="str">
            <v>정제데이터</v>
          </cell>
          <cell r="O576">
            <v>0</v>
          </cell>
          <cell r="P576">
            <v>199</v>
          </cell>
          <cell r="Q576">
            <v>200</v>
          </cell>
          <cell r="R576">
            <v>3.3</v>
          </cell>
          <cell r="S576">
            <v>3.3</v>
          </cell>
        </row>
        <row r="577">
          <cell r="G577" t="str">
            <v>2020-11-14-13-58-04-02.egg</v>
          </cell>
          <cell r="H577" t="str">
            <v>O</v>
          </cell>
          <cell r="J577" t="str">
            <v>velo</v>
          </cell>
          <cell r="K577" t="str">
            <v>웨슬리퀘스트</v>
          </cell>
          <cell r="L577" t="str">
            <v>토이플러스</v>
          </cell>
          <cell r="M577" t="str">
            <v>계산대앞</v>
          </cell>
          <cell r="N577" t="str">
            <v>정제데이터</v>
          </cell>
          <cell r="O577">
            <v>200</v>
          </cell>
          <cell r="P577">
            <v>399</v>
          </cell>
          <cell r="Q577">
            <v>200</v>
          </cell>
          <cell r="R577">
            <v>3.3</v>
          </cell>
          <cell r="S577">
            <v>3.3</v>
          </cell>
        </row>
        <row r="578">
          <cell r="G578" t="str">
            <v>2020-11-14-13-58-04-03.egg</v>
          </cell>
          <cell r="H578" t="str">
            <v>O</v>
          </cell>
          <cell r="J578" t="str">
            <v>velo</v>
          </cell>
          <cell r="K578" t="str">
            <v>웨슬리퀘스트</v>
          </cell>
          <cell r="L578" t="str">
            <v>토이플러스</v>
          </cell>
          <cell r="M578" t="str">
            <v>계산대앞</v>
          </cell>
          <cell r="N578" t="str">
            <v>정제데이터</v>
          </cell>
          <cell r="O578">
            <v>400</v>
          </cell>
          <cell r="P578">
            <v>602</v>
          </cell>
          <cell r="Q578">
            <v>203</v>
          </cell>
          <cell r="R578">
            <v>3.4</v>
          </cell>
          <cell r="S578">
            <v>3.4</v>
          </cell>
        </row>
        <row r="579">
          <cell r="G579" t="str">
            <v>2020-11-14-14-08-20-01.egg</v>
          </cell>
          <cell r="H579" t="str">
            <v>O</v>
          </cell>
          <cell r="J579" t="str">
            <v>velo</v>
          </cell>
          <cell r="K579" t="str">
            <v>웨슬리퀘스트</v>
          </cell>
          <cell r="L579" t="str">
            <v>토이플러스</v>
          </cell>
          <cell r="M579" t="str">
            <v>계산대앞</v>
          </cell>
          <cell r="N579" t="str">
            <v>정제데이터</v>
          </cell>
          <cell r="O579">
            <v>0</v>
          </cell>
          <cell r="P579">
            <v>199</v>
          </cell>
          <cell r="Q579">
            <v>200</v>
          </cell>
          <cell r="R579">
            <v>3.3</v>
          </cell>
          <cell r="S579">
            <v>3.4</v>
          </cell>
          <cell r="T579">
            <v>5</v>
          </cell>
          <cell r="U579">
            <v>11</v>
          </cell>
        </row>
        <row r="580">
          <cell r="G580" t="str">
            <v>2020-11-14-14-08-20-02.egg</v>
          </cell>
          <cell r="H580" t="str">
            <v>O</v>
          </cell>
          <cell r="J580" t="str">
            <v>velo</v>
          </cell>
          <cell r="K580" t="str">
            <v>웨슬리퀘스트</v>
          </cell>
          <cell r="L580" t="str">
            <v>토이플러스</v>
          </cell>
          <cell r="M580" t="str">
            <v>계산대앞</v>
          </cell>
          <cell r="N580" t="str">
            <v>정제데이터</v>
          </cell>
          <cell r="O580">
            <v>200</v>
          </cell>
          <cell r="P580">
            <v>399</v>
          </cell>
          <cell r="Q580">
            <v>200</v>
          </cell>
          <cell r="R580">
            <v>3.3</v>
          </cell>
          <cell r="S580">
            <v>3.4</v>
          </cell>
          <cell r="T580">
            <v>2</v>
          </cell>
          <cell r="U580">
            <v>13</v>
          </cell>
        </row>
        <row r="581">
          <cell r="G581" t="str">
            <v>2020-11-14-14-08-20-03.egg</v>
          </cell>
          <cell r="H581" t="str">
            <v>O</v>
          </cell>
          <cell r="J581" t="str">
            <v>velo</v>
          </cell>
          <cell r="K581" t="str">
            <v>웨슬리퀘스트</v>
          </cell>
          <cell r="L581" t="str">
            <v>토이플러스</v>
          </cell>
          <cell r="M581" t="str">
            <v>계산대앞</v>
          </cell>
          <cell r="N581" t="str">
            <v>정제데이터</v>
          </cell>
          <cell r="O581">
            <v>400</v>
          </cell>
          <cell r="P581">
            <v>602</v>
          </cell>
          <cell r="Q581">
            <v>203</v>
          </cell>
          <cell r="R581">
            <v>3.4</v>
          </cell>
          <cell r="S581">
            <v>3.4</v>
          </cell>
          <cell r="T581">
            <v>3</v>
          </cell>
          <cell r="U581">
            <v>9</v>
          </cell>
        </row>
        <row r="582">
          <cell r="G582" t="str">
            <v>2020-11-14-15-41-10-01.egg</v>
          </cell>
          <cell r="H582" t="str">
            <v>O</v>
          </cell>
          <cell r="J582" t="str">
            <v>velo</v>
          </cell>
          <cell r="K582" t="str">
            <v>웨슬리퀘스트</v>
          </cell>
          <cell r="L582" t="str">
            <v>토이플러스</v>
          </cell>
          <cell r="M582" t="str">
            <v>계산대앞</v>
          </cell>
          <cell r="N582" t="str">
            <v>정제데이터</v>
          </cell>
          <cell r="O582">
            <v>0</v>
          </cell>
          <cell r="P582">
            <v>199</v>
          </cell>
          <cell r="Q582">
            <v>200</v>
          </cell>
          <cell r="R582">
            <v>3.3</v>
          </cell>
          <cell r="S582">
            <v>3.4</v>
          </cell>
          <cell r="T582">
            <v>4</v>
          </cell>
          <cell r="U582">
            <v>8</v>
          </cell>
        </row>
        <row r="583">
          <cell r="G583" t="str">
            <v>2020-11-14-15-41-10-02.egg</v>
          </cell>
          <cell r="H583" t="str">
            <v>O</v>
          </cell>
          <cell r="J583" t="str">
            <v>velo</v>
          </cell>
          <cell r="K583" t="str">
            <v>웨슬리퀘스트</v>
          </cell>
          <cell r="L583" t="str">
            <v>토이플러스</v>
          </cell>
          <cell r="M583" t="str">
            <v>계산대앞</v>
          </cell>
          <cell r="N583" t="str">
            <v>정제데이터</v>
          </cell>
          <cell r="O583">
            <v>200</v>
          </cell>
          <cell r="P583">
            <v>399</v>
          </cell>
          <cell r="Q583">
            <v>200</v>
          </cell>
          <cell r="R583">
            <v>3.3</v>
          </cell>
          <cell r="S583">
            <v>3.5</v>
          </cell>
          <cell r="T583">
            <v>7</v>
          </cell>
          <cell r="U583">
            <v>9</v>
          </cell>
        </row>
        <row r="584">
          <cell r="G584" t="str">
            <v>2020-11-14-15-41-10-03.egg</v>
          </cell>
          <cell r="H584" t="str">
            <v>O</v>
          </cell>
          <cell r="J584" t="str">
            <v>velo</v>
          </cell>
          <cell r="K584" t="str">
            <v>웨슬리퀘스트</v>
          </cell>
          <cell r="L584" t="str">
            <v>토이플러스</v>
          </cell>
          <cell r="M584" t="str">
            <v>계산대앞</v>
          </cell>
          <cell r="N584" t="str">
            <v>정제데이터</v>
          </cell>
          <cell r="O584">
            <v>400</v>
          </cell>
          <cell r="P584">
            <v>600</v>
          </cell>
          <cell r="Q584">
            <v>201</v>
          </cell>
          <cell r="R584">
            <v>3.4</v>
          </cell>
          <cell r="S584">
            <v>3.5</v>
          </cell>
          <cell r="T584">
            <v>3</v>
          </cell>
          <cell r="U584">
            <v>12</v>
          </cell>
        </row>
        <row r="585">
          <cell r="G585" t="str">
            <v>.egg</v>
          </cell>
          <cell r="H585" t="str">
            <v>X</v>
          </cell>
          <cell r="J585" t="str">
            <v>velo</v>
          </cell>
          <cell r="K585" t="str">
            <v>웨슬리퀘스트</v>
          </cell>
          <cell r="L585" t="str">
            <v>테스트베드</v>
          </cell>
          <cell r="M585" t="str">
            <v>테스트베드</v>
          </cell>
          <cell r="N585" t="str">
            <v>정제데이터</v>
          </cell>
        </row>
        <row r="586">
          <cell r="G586" t="str">
            <v>.egg</v>
          </cell>
          <cell r="H586" t="str">
            <v>X</v>
          </cell>
          <cell r="J586" t="str">
            <v>velo</v>
          </cell>
          <cell r="K586" t="str">
            <v>웨슬리퀘스트</v>
          </cell>
          <cell r="L586" t="str">
            <v>테스트베드</v>
          </cell>
          <cell r="M586" t="str">
            <v>테스트베드</v>
          </cell>
          <cell r="N586" t="str">
            <v>정제데이터</v>
          </cell>
        </row>
        <row r="587">
          <cell r="G587" t="str">
            <v>.egg</v>
          </cell>
          <cell r="H587" t="str">
            <v>X</v>
          </cell>
          <cell r="J587" t="str">
            <v>velo</v>
          </cell>
          <cell r="K587" t="str">
            <v>웨슬리퀘스트</v>
          </cell>
          <cell r="L587" t="str">
            <v>테스트베드</v>
          </cell>
          <cell r="M587" t="str">
            <v>테스트베드</v>
          </cell>
          <cell r="N587" t="str">
            <v>정제데이터</v>
          </cell>
        </row>
        <row r="588">
          <cell r="G588" t="str">
            <v>.egg</v>
          </cell>
          <cell r="H588" t="str">
            <v>X</v>
          </cell>
          <cell r="J588" t="str">
            <v>velo</v>
          </cell>
          <cell r="K588" t="str">
            <v>웨슬리퀘스트</v>
          </cell>
          <cell r="L588" t="str">
            <v>테스트베드</v>
          </cell>
          <cell r="M588" t="str">
            <v>테스트베드</v>
          </cell>
          <cell r="N588" t="str">
            <v>정제데이터</v>
          </cell>
        </row>
        <row r="589">
          <cell r="G589" t="str">
            <v>.egg</v>
          </cell>
          <cell r="H589" t="str">
            <v>X</v>
          </cell>
          <cell r="J589" t="str">
            <v>velo</v>
          </cell>
          <cell r="K589" t="str">
            <v>웨슬리퀘스트</v>
          </cell>
          <cell r="L589" t="str">
            <v>테스트베드</v>
          </cell>
          <cell r="M589" t="str">
            <v>테스트베드</v>
          </cell>
          <cell r="N589" t="str">
            <v>정제데이터</v>
          </cell>
        </row>
        <row r="590">
          <cell r="G590" t="str">
            <v>.egg</v>
          </cell>
          <cell r="H590" t="str">
            <v>X</v>
          </cell>
          <cell r="J590" t="str">
            <v>velo</v>
          </cell>
          <cell r="K590" t="str">
            <v>웨슬리퀘스트</v>
          </cell>
          <cell r="L590" t="str">
            <v>테스트베드</v>
          </cell>
          <cell r="M590" t="str">
            <v>테스트베드</v>
          </cell>
          <cell r="N590" t="str">
            <v>정제데이터</v>
          </cell>
        </row>
        <row r="591">
          <cell r="G591" t="str">
            <v>.egg</v>
          </cell>
          <cell r="H591" t="str">
            <v>X</v>
          </cell>
          <cell r="J591" t="str">
            <v>velo</v>
          </cell>
          <cell r="K591" t="str">
            <v>웨슬리퀘스트</v>
          </cell>
          <cell r="L591" t="str">
            <v>테스트베드</v>
          </cell>
          <cell r="M591" t="str">
            <v>테스트베드</v>
          </cell>
          <cell r="N591" t="str">
            <v>정제데이터</v>
          </cell>
        </row>
        <row r="592">
          <cell r="G592" t="str">
            <v>.egg</v>
          </cell>
          <cell r="H592" t="str">
            <v>X</v>
          </cell>
          <cell r="J592" t="str">
            <v>velo</v>
          </cell>
          <cell r="K592" t="str">
            <v>웨슬리퀘스트</v>
          </cell>
          <cell r="L592" t="str">
            <v>테스트베드</v>
          </cell>
          <cell r="M592" t="str">
            <v>테스트베드</v>
          </cell>
          <cell r="N592" t="str">
            <v>정제데이터</v>
          </cell>
        </row>
        <row r="593">
          <cell r="G593" t="str">
            <v>.egg</v>
          </cell>
          <cell r="H593" t="str">
            <v>X</v>
          </cell>
          <cell r="J593" t="str">
            <v>velo</v>
          </cell>
          <cell r="K593" t="str">
            <v>웨슬리퀘스트</v>
          </cell>
          <cell r="L593" t="str">
            <v>테스트베드</v>
          </cell>
          <cell r="M593" t="str">
            <v>테스트베드</v>
          </cell>
          <cell r="N593" t="str">
            <v>정제데이터</v>
          </cell>
        </row>
        <row r="594">
          <cell r="G594" t="str">
            <v>.egg</v>
          </cell>
          <cell r="H594" t="str">
            <v>X</v>
          </cell>
          <cell r="J594" t="str">
            <v>velo</v>
          </cell>
          <cell r="K594" t="str">
            <v>웨슬리퀘스트</v>
          </cell>
          <cell r="L594" t="str">
            <v>테스트베드</v>
          </cell>
          <cell r="M594" t="str">
            <v>테스트베드</v>
          </cell>
          <cell r="N594" t="str">
            <v>정제데이터</v>
          </cell>
        </row>
        <row r="595">
          <cell r="G595" t="str">
            <v>.egg</v>
          </cell>
          <cell r="H595" t="str">
            <v>X</v>
          </cell>
          <cell r="J595" t="str">
            <v>velo</v>
          </cell>
          <cell r="K595" t="str">
            <v>웨슬리퀘스트</v>
          </cell>
          <cell r="L595" t="str">
            <v>테스트베드</v>
          </cell>
          <cell r="M595" t="str">
            <v>테스트베드</v>
          </cell>
          <cell r="N595" t="str">
            <v>정제데이터</v>
          </cell>
        </row>
        <row r="596">
          <cell r="G596" t="str">
            <v>.egg</v>
          </cell>
          <cell r="H596" t="str">
            <v>X</v>
          </cell>
          <cell r="J596" t="str">
            <v>velo</v>
          </cell>
          <cell r="K596" t="str">
            <v>웨슬리퀘스트</v>
          </cell>
          <cell r="L596" t="str">
            <v>테스트베드</v>
          </cell>
          <cell r="M596" t="str">
            <v>테스트베드</v>
          </cell>
          <cell r="N596" t="str">
            <v>정제데이터</v>
          </cell>
        </row>
        <row r="597">
          <cell r="G597" t="str">
            <v>.egg</v>
          </cell>
          <cell r="H597" t="str">
            <v>X</v>
          </cell>
          <cell r="J597" t="str">
            <v>velo</v>
          </cell>
          <cell r="K597" t="str">
            <v>웨슬리퀘스트</v>
          </cell>
          <cell r="L597" t="str">
            <v>테스트베드</v>
          </cell>
          <cell r="M597" t="str">
            <v>테스트베드</v>
          </cell>
          <cell r="N597" t="str">
            <v>정제데이터</v>
          </cell>
        </row>
        <row r="598">
          <cell r="G598" t="str">
            <v>.egg</v>
          </cell>
          <cell r="H598" t="str">
            <v>X</v>
          </cell>
          <cell r="J598" t="str">
            <v>velo</v>
          </cell>
          <cell r="K598" t="str">
            <v>웨슬리퀘스트</v>
          </cell>
          <cell r="L598" t="str">
            <v>테스트베드</v>
          </cell>
          <cell r="M598" t="str">
            <v>테스트베드</v>
          </cell>
          <cell r="N598" t="str">
            <v>정제데이터</v>
          </cell>
        </row>
        <row r="599">
          <cell r="G599" t="str">
            <v>.egg</v>
          </cell>
          <cell r="H599" t="str">
            <v>X</v>
          </cell>
          <cell r="J599" t="str">
            <v>velo</v>
          </cell>
          <cell r="K599" t="str">
            <v>웨슬리퀘스트</v>
          </cell>
          <cell r="L599" t="str">
            <v>테스트베드</v>
          </cell>
          <cell r="M599" t="str">
            <v>테스트베드</v>
          </cell>
          <cell r="N599" t="str">
            <v>정제데이터</v>
          </cell>
        </row>
        <row r="600">
          <cell r="G600" t="str">
            <v>.egg</v>
          </cell>
          <cell r="H600" t="str">
            <v>X</v>
          </cell>
          <cell r="J600" t="str">
            <v>velo</v>
          </cell>
          <cell r="K600" t="str">
            <v>웨슬리퀘스트</v>
          </cell>
          <cell r="L600" t="str">
            <v>테스트베드</v>
          </cell>
          <cell r="M600" t="str">
            <v>테스트베드</v>
          </cell>
          <cell r="N600" t="str">
            <v>정제데이터</v>
          </cell>
        </row>
        <row r="601">
          <cell r="G601" t="str">
            <v>.egg</v>
          </cell>
          <cell r="H601" t="str">
            <v>X</v>
          </cell>
          <cell r="J601" t="str">
            <v>velo</v>
          </cell>
          <cell r="K601" t="str">
            <v>웨슬리퀘스트</v>
          </cell>
          <cell r="L601" t="str">
            <v>테스트베드</v>
          </cell>
          <cell r="M601" t="str">
            <v>테스트베드</v>
          </cell>
          <cell r="N601" t="str">
            <v>정제데이터</v>
          </cell>
        </row>
        <row r="602">
          <cell r="G602" t="str">
            <v>.egg</v>
          </cell>
          <cell r="H602" t="str">
            <v>X</v>
          </cell>
          <cell r="J602" t="str">
            <v>velo</v>
          </cell>
          <cell r="K602" t="str">
            <v>웨슬리퀘스트</v>
          </cell>
          <cell r="L602" t="str">
            <v>테스트베드</v>
          </cell>
          <cell r="M602" t="str">
            <v>테스트베드</v>
          </cell>
          <cell r="N602" t="str">
            <v>정제데이터</v>
          </cell>
        </row>
        <row r="603">
          <cell r="G603" t="str">
            <v>.egg</v>
          </cell>
          <cell r="H603" t="str">
            <v>X</v>
          </cell>
          <cell r="J603" t="str">
            <v>velo</v>
          </cell>
          <cell r="K603" t="str">
            <v>웨슬리퀘스트</v>
          </cell>
          <cell r="L603" t="str">
            <v>테스트베드</v>
          </cell>
          <cell r="M603" t="str">
            <v>테스트베드</v>
          </cell>
          <cell r="N603" t="str">
            <v>정제데이터</v>
          </cell>
        </row>
        <row r="604">
          <cell r="G604" t="str">
            <v>2020-11-21-12-40-12-01.egg</v>
          </cell>
          <cell r="H604" t="str">
            <v>O</v>
          </cell>
          <cell r="I604" t="str">
            <v>New</v>
          </cell>
          <cell r="J604" t="str">
            <v>velo</v>
          </cell>
          <cell r="K604" t="str">
            <v>웨슬리퀘스트</v>
          </cell>
          <cell r="L604" t="str">
            <v>토이플러스</v>
          </cell>
          <cell r="M604" t="str">
            <v>계산대앞</v>
          </cell>
          <cell r="N604" t="str">
            <v>정제데이터</v>
          </cell>
          <cell r="O604">
            <v>0</v>
          </cell>
          <cell r="P604">
            <v>199</v>
          </cell>
          <cell r="Q604">
            <v>200</v>
          </cell>
          <cell r="R604">
            <v>3.3</v>
          </cell>
          <cell r="S604">
            <v>3.3</v>
          </cell>
          <cell r="T604">
            <v>4</v>
          </cell>
          <cell r="U604">
            <v>6</v>
          </cell>
        </row>
        <row r="605">
          <cell r="G605" t="str">
            <v>2020-11-21-12-40-12-02.egg</v>
          </cell>
          <cell r="H605" t="str">
            <v>O</v>
          </cell>
          <cell r="I605" t="str">
            <v>New</v>
          </cell>
          <cell r="J605" t="str">
            <v>velo</v>
          </cell>
          <cell r="K605" t="str">
            <v>웨슬리퀘스트</v>
          </cell>
          <cell r="L605" t="str">
            <v>토이플러스</v>
          </cell>
          <cell r="M605" t="str">
            <v>계산대앞</v>
          </cell>
          <cell r="N605" t="str">
            <v>정제데이터</v>
          </cell>
          <cell r="O605">
            <v>200</v>
          </cell>
          <cell r="P605">
            <v>399</v>
          </cell>
          <cell r="Q605">
            <v>200</v>
          </cell>
          <cell r="R605">
            <v>3.3</v>
          </cell>
          <cell r="S605">
            <v>3.3</v>
          </cell>
          <cell r="T605">
            <v>2</v>
          </cell>
          <cell r="U605">
            <v>5</v>
          </cell>
        </row>
        <row r="606">
          <cell r="G606" t="str">
            <v>2020-11-21-12-40-12-03.egg</v>
          </cell>
          <cell r="H606" t="str">
            <v>O</v>
          </cell>
          <cell r="I606" t="str">
            <v>New</v>
          </cell>
          <cell r="J606" t="str">
            <v>velo</v>
          </cell>
          <cell r="K606" t="str">
            <v>웨슬리퀘스트</v>
          </cell>
          <cell r="L606" t="str">
            <v>토이플러스</v>
          </cell>
          <cell r="M606" t="str">
            <v>계산대앞</v>
          </cell>
          <cell r="N606" t="str">
            <v>정제데이터</v>
          </cell>
          <cell r="O606">
            <v>400</v>
          </cell>
          <cell r="P606">
            <v>602</v>
          </cell>
          <cell r="Q606">
            <v>203</v>
          </cell>
          <cell r="R606">
            <v>3.4</v>
          </cell>
          <cell r="S606">
            <v>3.4</v>
          </cell>
          <cell r="T606">
            <v>2</v>
          </cell>
          <cell r="U606">
            <v>10</v>
          </cell>
        </row>
        <row r="607">
          <cell r="G607" t="str">
            <v>2020-11-21-14-24-33-01.egg</v>
          </cell>
          <cell r="H607" t="str">
            <v>O</v>
          </cell>
          <cell r="I607" t="str">
            <v>New</v>
          </cell>
          <cell r="J607" t="str">
            <v>velo</v>
          </cell>
          <cell r="K607" t="str">
            <v>웨슬리퀘스트</v>
          </cell>
          <cell r="L607" t="str">
            <v>토이플러스</v>
          </cell>
          <cell r="M607" t="str">
            <v>계산대앞</v>
          </cell>
          <cell r="N607" t="str">
            <v>정제데이터</v>
          </cell>
          <cell r="O607">
            <v>0</v>
          </cell>
          <cell r="P607">
            <v>199</v>
          </cell>
          <cell r="Q607">
            <v>200</v>
          </cell>
          <cell r="R607">
            <v>3.3</v>
          </cell>
          <cell r="S607">
            <v>3.3</v>
          </cell>
          <cell r="T607">
            <v>4</v>
          </cell>
          <cell r="U607">
            <v>10</v>
          </cell>
        </row>
        <row r="608">
          <cell r="G608" t="str">
            <v>2020-11-21-14-24-33-02.egg</v>
          </cell>
          <cell r="H608" t="str">
            <v>O</v>
          </cell>
          <cell r="I608" t="str">
            <v>New</v>
          </cell>
          <cell r="J608" t="str">
            <v>velo</v>
          </cell>
          <cell r="K608" t="str">
            <v>웨슬리퀘스트</v>
          </cell>
          <cell r="L608" t="str">
            <v>토이플러스</v>
          </cell>
          <cell r="M608" t="str">
            <v>계산대앞</v>
          </cell>
          <cell r="N608" t="str">
            <v>정제데이터</v>
          </cell>
          <cell r="O608">
            <v>200</v>
          </cell>
          <cell r="P608">
            <v>399</v>
          </cell>
          <cell r="Q608">
            <v>200</v>
          </cell>
          <cell r="R608">
            <v>3.3</v>
          </cell>
          <cell r="S608">
            <v>3.3</v>
          </cell>
          <cell r="T608">
            <v>3</v>
          </cell>
          <cell r="U608">
            <v>11</v>
          </cell>
        </row>
        <row r="609">
          <cell r="G609" t="str">
            <v>2020-11-21-14-24-33-03.egg</v>
          </cell>
          <cell r="H609" t="str">
            <v>O</v>
          </cell>
          <cell r="I609" t="str">
            <v>New</v>
          </cell>
          <cell r="J609" t="str">
            <v>velo</v>
          </cell>
          <cell r="K609" t="str">
            <v>웨슬리퀘스트</v>
          </cell>
          <cell r="L609" t="str">
            <v>토이플러스</v>
          </cell>
          <cell r="M609" t="str">
            <v>계산대앞</v>
          </cell>
          <cell r="N609" t="str">
            <v>정제데이터</v>
          </cell>
          <cell r="O609">
            <v>400</v>
          </cell>
          <cell r="P609">
            <v>601</v>
          </cell>
          <cell r="Q609">
            <v>202</v>
          </cell>
          <cell r="R609">
            <v>3.4</v>
          </cell>
          <cell r="S609">
            <v>3.3</v>
          </cell>
          <cell r="T609">
            <v>3</v>
          </cell>
          <cell r="U609">
            <v>10</v>
          </cell>
        </row>
        <row r="610">
          <cell r="G610" t="str">
            <v>2020-11-21-14-34-46-01.egg</v>
          </cell>
          <cell r="H610" t="str">
            <v>O</v>
          </cell>
          <cell r="I610" t="str">
            <v>New</v>
          </cell>
          <cell r="J610" t="str">
            <v>velo</v>
          </cell>
          <cell r="K610" t="str">
            <v>웨슬리퀘스트</v>
          </cell>
          <cell r="L610" t="str">
            <v>토이플러스</v>
          </cell>
          <cell r="M610" t="str">
            <v>계산대앞</v>
          </cell>
          <cell r="N610" t="str">
            <v>정제데이터</v>
          </cell>
          <cell r="O610">
            <v>0</v>
          </cell>
          <cell r="P610">
            <v>199</v>
          </cell>
          <cell r="Q610">
            <v>200</v>
          </cell>
          <cell r="R610">
            <v>3.3</v>
          </cell>
          <cell r="S610">
            <v>3.3</v>
          </cell>
          <cell r="T610">
            <v>4</v>
          </cell>
          <cell r="U610">
            <v>11</v>
          </cell>
        </row>
        <row r="611">
          <cell r="G611" t="str">
            <v>2020-11-21-14-34-46-02.egg</v>
          </cell>
          <cell r="H611" t="str">
            <v>O</v>
          </cell>
          <cell r="I611" t="str">
            <v>New</v>
          </cell>
          <cell r="J611" t="str">
            <v>velo</v>
          </cell>
          <cell r="K611" t="str">
            <v>웨슬리퀘스트</v>
          </cell>
          <cell r="L611" t="str">
            <v>토이플러스</v>
          </cell>
          <cell r="M611" t="str">
            <v>계산대앞</v>
          </cell>
          <cell r="N611" t="str">
            <v>정제데이터</v>
          </cell>
          <cell r="O611">
            <v>200</v>
          </cell>
          <cell r="P611">
            <v>399</v>
          </cell>
          <cell r="Q611">
            <v>200</v>
          </cell>
          <cell r="R611">
            <v>3.3</v>
          </cell>
          <cell r="S611">
            <v>3.3</v>
          </cell>
          <cell r="T611">
            <v>4</v>
          </cell>
          <cell r="U611">
            <v>10</v>
          </cell>
        </row>
        <row r="612">
          <cell r="G612" t="str">
            <v>2020-11-21-14-34-46-03.egg</v>
          </cell>
          <cell r="H612" t="str">
            <v>O</v>
          </cell>
          <cell r="I612" t="str">
            <v>New</v>
          </cell>
          <cell r="J612" t="str">
            <v>velo</v>
          </cell>
          <cell r="K612" t="str">
            <v>웨슬리퀘스트</v>
          </cell>
          <cell r="L612" t="str">
            <v>토이플러스</v>
          </cell>
          <cell r="M612" t="str">
            <v>계산대앞</v>
          </cell>
          <cell r="N612" t="str">
            <v>정제데이터</v>
          </cell>
          <cell r="O612">
            <v>400</v>
          </cell>
          <cell r="P612">
            <v>601</v>
          </cell>
          <cell r="Q612">
            <v>202</v>
          </cell>
          <cell r="R612">
            <v>3.4</v>
          </cell>
          <cell r="S612">
            <v>3.4</v>
          </cell>
          <cell r="T612">
            <v>3</v>
          </cell>
          <cell r="U612">
            <v>10</v>
          </cell>
        </row>
        <row r="613">
          <cell r="G613" t="str">
            <v>2020-11-21-14-45-02-01.egg</v>
          </cell>
          <cell r="H613" t="str">
            <v>O</v>
          </cell>
          <cell r="I613" t="str">
            <v>New</v>
          </cell>
          <cell r="J613" t="str">
            <v>velo</v>
          </cell>
          <cell r="K613" t="str">
            <v>웨슬리퀘스트</v>
          </cell>
          <cell r="L613" t="str">
            <v>토이플러스</v>
          </cell>
          <cell r="M613" t="str">
            <v>계산대앞</v>
          </cell>
          <cell r="N613" t="str">
            <v>정제데이터</v>
          </cell>
          <cell r="O613">
            <v>0</v>
          </cell>
          <cell r="P613">
            <v>199</v>
          </cell>
          <cell r="Q613">
            <v>200</v>
          </cell>
          <cell r="R613">
            <v>3.3</v>
          </cell>
          <cell r="S613">
            <v>3.3</v>
          </cell>
          <cell r="T613">
            <v>7</v>
          </cell>
          <cell r="U613">
            <v>14</v>
          </cell>
        </row>
        <row r="614">
          <cell r="G614" t="str">
            <v>2020-11-21-14-45-02-02.egg</v>
          </cell>
          <cell r="H614" t="str">
            <v>O</v>
          </cell>
          <cell r="I614" t="str">
            <v>New</v>
          </cell>
          <cell r="J614" t="str">
            <v>velo</v>
          </cell>
          <cell r="K614" t="str">
            <v>웨슬리퀘스트</v>
          </cell>
          <cell r="L614" t="str">
            <v>토이플러스</v>
          </cell>
          <cell r="M614" t="str">
            <v>계산대앞</v>
          </cell>
          <cell r="N614" t="str">
            <v>정제데이터</v>
          </cell>
          <cell r="O614">
            <v>200</v>
          </cell>
          <cell r="P614">
            <v>399</v>
          </cell>
          <cell r="Q614">
            <v>200</v>
          </cell>
          <cell r="R614">
            <v>3.3</v>
          </cell>
          <cell r="S614">
            <v>3.3</v>
          </cell>
          <cell r="T614">
            <v>6</v>
          </cell>
          <cell r="U614">
            <v>8</v>
          </cell>
        </row>
        <row r="615">
          <cell r="G615" t="str">
            <v>2020-11-21-14-45-02-03.egg</v>
          </cell>
          <cell r="H615" t="str">
            <v>O</v>
          </cell>
          <cell r="I615" t="str">
            <v>New</v>
          </cell>
          <cell r="J615" t="str">
            <v>velo</v>
          </cell>
          <cell r="K615" t="str">
            <v>웨슬리퀘스트</v>
          </cell>
          <cell r="L615" t="str">
            <v>토이플러스</v>
          </cell>
          <cell r="M615" t="str">
            <v>계산대앞</v>
          </cell>
          <cell r="N615" t="str">
            <v>정제데이터</v>
          </cell>
          <cell r="O615">
            <v>400</v>
          </cell>
          <cell r="P615">
            <v>603</v>
          </cell>
          <cell r="Q615">
            <v>204</v>
          </cell>
          <cell r="R615">
            <v>3.4</v>
          </cell>
          <cell r="S615">
            <v>3.4</v>
          </cell>
          <cell r="T615">
            <v>4</v>
          </cell>
          <cell r="U615">
            <v>12</v>
          </cell>
        </row>
        <row r="616">
          <cell r="G616" t="str">
            <v>2020-11-21-16-42-58-01.egg</v>
          </cell>
          <cell r="H616" t="str">
            <v>O</v>
          </cell>
          <cell r="I616" t="str">
            <v>New</v>
          </cell>
          <cell r="J616" t="str">
            <v>velo</v>
          </cell>
          <cell r="K616" t="str">
            <v>웨슬리퀘스트</v>
          </cell>
          <cell r="L616" t="str">
            <v>토이플러스</v>
          </cell>
          <cell r="M616" t="str">
            <v>계산대앞</v>
          </cell>
          <cell r="N616" t="str">
            <v>정제데이터</v>
          </cell>
          <cell r="O616">
            <v>0</v>
          </cell>
          <cell r="P616">
            <v>199</v>
          </cell>
          <cell r="Q616">
            <v>200</v>
          </cell>
          <cell r="R616">
            <v>3.3</v>
          </cell>
          <cell r="S616">
            <v>3.5</v>
          </cell>
          <cell r="T616">
            <v>3</v>
          </cell>
          <cell r="U616">
            <v>9</v>
          </cell>
        </row>
        <row r="617">
          <cell r="G617" t="str">
            <v>2020-11-21-16-42-58-02.egg</v>
          </cell>
          <cell r="H617" t="str">
            <v>O</v>
          </cell>
          <cell r="I617" t="str">
            <v>New</v>
          </cell>
          <cell r="J617" t="str">
            <v>velo</v>
          </cell>
          <cell r="K617" t="str">
            <v>웨슬리퀘스트</v>
          </cell>
          <cell r="L617" t="str">
            <v>토이플러스</v>
          </cell>
          <cell r="M617" t="str">
            <v>계산대앞</v>
          </cell>
          <cell r="N617" t="str">
            <v>정제데이터</v>
          </cell>
          <cell r="O617">
            <v>200</v>
          </cell>
          <cell r="P617">
            <v>399</v>
          </cell>
          <cell r="Q617">
            <v>200</v>
          </cell>
          <cell r="R617">
            <v>3.3</v>
          </cell>
          <cell r="S617">
            <v>3.5</v>
          </cell>
          <cell r="T617">
            <v>7</v>
          </cell>
          <cell r="U617">
            <v>11</v>
          </cell>
        </row>
        <row r="618">
          <cell r="G618" t="str">
            <v>2020-11-21-16-42-58-03.egg</v>
          </cell>
          <cell r="H618" t="str">
            <v>O</v>
          </cell>
          <cell r="I618" t="str">
            <v>New</v>
          </cell>
          <cell r="J618" t="str">
            <v>velo</v>
          </cell>
          <cell r="K618" t="str">
            <v>웨슬리퀘스트</v>
          </cell>
          <cell r="L618" t="str">
            <v>토이플러스</v>
          </cell>
          <cell r="M618" t="str">
            <v>계산대앞</v>
          </cell>
          <cell r="N618" t="str">
            <v>정제데이터</v>
          </cell>
          <cell r="O618">
            <v>400</v>
          </cell>
          <cell r="P618">
            <v>602</v>
          </cell>
          <cell r="Q618">
            <v>203</v>
          </cell>
          <cell r="R618">
            <v>3.4</v>
          </cell>
          <cell r="S618">
            <v>3.5</v>
          </cell>
          <cell r="T618">
            <v>5</v>
          </cell>
          <cell r="U618">
            <v>11</v>
          </cell>
        </row>
        <row r="619">
          <cell r="G619" t="str">
            <v>2020-11-21-16-53-15-01.egg</v>
          </cell>
          <cell r="H619" t="str">
            <v>O</v>
          </cell>
          <cell r="I619" t="str">
            <v>New</v>
          </cell>
          <cell r="J619" t="str">
            <v>velo</v>
          </cell>
          <cell r="K619" t="str">
            <v>웨슬리퀘스트</v>
          </cell>
          <cell r="L619" t="str">
            <v>토이플러스</v>
          </cell>
          <cell r="M619" t="str">
            <v>계산대앞</v>
          </cell>
          <cell r="N619" t="str">
            <v>정제데이터</v>
          </cell>
          <cell r="O619">
            <v>0</v>
          </cell>
          <cell r="P619">
            <v>200</v>
          </cell>
          <cell r="Q619">
            <v>201</v>
          </cell>
          <cell r="R619">
            <v>3.4</v>
          </cell>
          <cell r="S619">
            <v>3.4</v>
          </cell>
          <cell r="T619">
            <v>4</v>
          </cell>
          <cell r="U619">
            <v>12</v>
          </cell>
        </row>
        <row r="620">
          <cell r="G620" t="str">
            <v>2020-11-21-16-53-15-02.egg</v>
          </cell>
          <cell r="H620" t="str">
            <v>O</v>
          </cell>
          <cell r="I620" t="str">
            <v>New</v>
          </cell>
          <cell r="J620" t="str">
            <v>velo</v>
          </cell>
          <cell r="K620" t="str">
            <v>웨슬리퀘스트</v>
          </cell>
          <cell r="L620" t="str">
            <v>토이플러스</v>
          </cell>
          <cell r="M620" t="str">
            <v>계산대앞</v>
          </cell>
          <cell r="N620" t="str">
            <v>정제데이터</v>
          </cell>
          <cell r="O620">
            <v>201</v>
          </cell>
          <cell r="P620">
            <v>400</v>
          </cell>
          <cell r="Q620">
            <v>200</v>
          </cell>
          <cell r="R620">
            <v>3.3</v>
          </cell>
          <cell r="S620">
            <v>3.3</v>
          </cell>
          <cell r="T620">
            <v>4</v>
          </cell>
          <cell r="U620">
            <v>12</v>
          </cell>
        </row>
        <row r="621">
          <cell r="G621" t="str">
            <v>2020-11-21-16-53-15-03.egg</v>
          </cell>
          <cell r="H621" t="str">
            <v>O</v>
          </cell>
          <cell r="I621" t="str">
            <v>New</v>
          </cell>
          <cell r="J621" t="str">
            <v>velo</v>
          </cell>
          <cell r="K621" t="str">
            <v>웨슬리퀘스트</v>
          </cell>
          <cell r="L621" t="str">
            <v>토이플러스</v>
          </cell>
          <cell r="M621" t="str">
            <v>계산대앞</v>
          </cell>
          <cell r="N621" t="str">
            <v>정제데이터</v>
          </cell>
          <cell r="O621">
            <v>401</v>
          </cell>
          <cell r="P621">
            <v>602</v>
          </cell>
          <cell r="Q621">
            <v>202</v>
          </cell>
          <cell r="R621">
            <v>3.4</v>
          </cell>
          <cell r="S621">
            <v>3.4</v>
          </cell>
          <cell r="T621">
            <v>4</v>
          </cell>
          <cell r="U621">
            <v>12</v>
          </cell>
        </row>
        <row r="622">
          <cell r="G622" t="str">
            <v>2020-11-21-17-13-52-01.egg</v>
          </cell>
          <cell r="H622" t="str">
            <v>O</v>
          </cell>
          <cell r="I622" t="str">
            <v>New</v>
          </cell>
          <cell r="J622" t="str">
            <v>velo</v>
          </cell>
          <cell r="K622" t="str">
            <v>웨슬리퀘스트</v>
          </cell>
          <cell r="L622" t="str">
            <v>토이플러스</v>
          </cell>
          <cell r="M622" t="str">
            <v>계산대앞</v>
          </cell>
          <cell r="N622" t="str">
            <v>정제데이터</v>
          </cell>
          <cell r="O622">
            <v>0</v>
          </cell>
          <cell r="P622">
            <v>200</v>
          </cell>
          <cell r="Q622">
            <v>201</v>
          </cell>
          <cell r="R622">
            <v>3.4</v>
          </cell>
          <cell r="S622">
            <v>3.4</v>
          </cell>
          <cell r="T622">
            <v>2</v>
          </cell>
          <cell r="U622">
            <v>14</v>
          </cell>
        </row>
        <row r="623">
          <cell r="G623" t="str">
            <v>2020-11-21-17-13-52-02.egg</v>
          </cell>
          <cell r="H623" t="str">
            <v>O</v>
          </cell>
          <cell r="I623" t="str">
            <v>New</v>
          </cell>
          <cell r="J623" t="str">
            <v>velo</v>
          </cell>
          <cell r="K623" t="str">
            <v>웨슬리퀘스트</v>
          </cell>
          <cell r="L623" t="str">
            <v>토이플러스</v>
          </cell>
          <cell r="M623" t="str">
            <v>계산대앞</v>
          </cell>
          <cell r="N623" t="str">
            <v>정제데이터</v>
          </cell>
          <cell r="O623">
            <v>201</v>
          </cell>
          <cell r="P623">
            <v>400</v>
          </cell>
          <cell r="Q623">
            <v>200</v>
          </cell>
          <cell r="R623">
            <v>3.3</v>
          </cell>
          <cell r="S623">
            <v>3.4</v>
          </cell>
          <cell r="T623">
            <v>2</v>
          </cell>
          <cell r="U623">
            <v>14</v>
          </cell>
        </row>
        <row r="624">
          <cell r="G624" t="str">
            <v>2020-11-21-17-13-52-03.egg</v>
          </cell>
          <cell r="H624" t="str">
            <v>O</v>
          </cell>
          <cell r="I624" t="str">
            <v>New</v>
          </cell>
          <cell r="J624" t="str">
            <v>velo</v>
          </cell>
          <cell r="K624" t="str">
            <v>웨슬리퀘스트</v>
          </cell>
          <cell r="L624" t="str">
            <v>토이플러스</v>
          </cell>
          <cell r="M624" t="str">
            <v>계산대앞</v>
          </cell>
          <cell r="N624" t="str">
            <v>정제데이터</v>
          </cell>
          <cell r="O624">
            <v>401</v>
          </cell>
          <cell r="P624">
            <v>602</v>
          </cell>
          <cell r="Q624">
            <v>202</v>
          </cell>
          <cell r="R624">
            <v>3.4</v>
          </cell>
          <cell r="S624">
            <v>3.5</v>
          </cell>
          <cell r="T624">
            <v>2</v>
          </cell>
          <cell r="U624">
            <v>14</v>
          </cell>
        </row>
        <row r="625">
          <cell r="G625" t="str">
            <v>2020-11-22-12-10-56-01.egg</v>
          </cell>
          <cell r="H625" t="str">
            <v>O</v>
          </cell>
          <cell r="I625" t="str">
            <v>New</v>
          </cell>
          <cell r="J625" t="str">
            <v>velo</v>
          </cell>
          <cell r="K625" t="str">
            <v>웨슬리퀘스트</v>
          </cell>
          <cell r="L625" t="str">
            <v>토이플러스</v>
          </cell>
          <cell r="M625" t="str">
            <v>계산대앞</v>
          </cell>
          <cell r="N625" t="str">
            <v>정제데이터</v>
          </cell>
          <cell r="O625">
            <v>0</v>
          </cell>
          <cell r="P625">
            <v>200</v>
          </cell>
          <cell r="Q625">
            <v>201</v>
          </cell>
          <cell r="R625">
            <v>3.4</v>
          </cell>
          <cell r="S625">
            <v>3.4</v>
          </cell>
          <cell r="T625">
            <v>2</v>
          </cell>
          <cell r="U625">
            <v>13</v>
          </cell>
        </row>
        <row r="626">
          <cell r="G626" t="str">
            <v>2020-11-22-12-10-56-02.egg</v>
          </cell>
          <cell r="H626" t="str">
            <v>O</v>
          </cell>
          <cell r="I626" t="str">
            <v>New</v>
          </cell>
          <cell r="J626" t="str">
            <v>velo</v>
          </cell>
          <cell r="K626" t="str">
            <v>웨슬리퀘스트</v>
          </cell>
          <cell r="L626" t="str">
            <v>토이플러스</v>
          </cell>
          <cell r="M626" t="str">
            <v>계산대앞</v>
          </cell>
          <cell r="N626" t="str">
            <v>정제데이터</v>
          </cell>
          <cell r="O626">
            <v>201</v>
          </cell>
          <cell r="P626">
            <v>400</v>
          </cell>
          <cell r="Q626">
            <v>200</v>
          </cell>
          <cell r="R626">
            <v>3.3</v>
          </cell>
          <cell r="S626">
            <v>3.4</v>
          </cell>
          <cell r="T626">
            <v>2</v>
          </cell>
          <cell r="U626">
            <v>13</v>
          </cell>
        </row>
        <row r="627">
          <cell r="G627" t="str">
            <v>2020-11-22-12-10-56-03.egg</v>
          </cell>
          <cell r="H627" t="str">
            <v>O</v>
          </cell>
          <cell r="I627" t="str">
            <v>New</v>
          </cell>
          <cell r="J627" t="str">
            <v>velo</v>
          </cell>
          <cell r="K627" t="str">
            <v>웨슬리퀘스트</v>
          </cell>
          <cell r="L627" t="str">
            <v>토이플러스</v>
          </cell>
          <cell r="M627" t="str">
            <v>계산대앞</v>
          </cell>
          <cell r="N627" t="str">
            <v>정제데이터</v>
          </cell>
          <cell r="O627">
            <v>401</v>
          </cell>
          <cell r="P627">
            <v>603</v>
          </cell>
          <cell r="Q627">
            <v>203</v>
          </cell>
          <cell r="R627">
            <v>3.4</v>
          </cell>
          <cell r="S627">
            <v>3.4</v>
          </cell>
          <cell r="T627">
            <v>2</v>
          </cell>
          <cell r="U627">
            <v>13</v>
          </cell>
        </row>
        <row r="628">
          <cell r="G628" t="str">
            <v>2020-11-22-12-22-17-01.egg</v>
          </cell>
          <cell r="H628" t="str">
            <v>O</v>
          </cell>
          <cell r="I628" t="str">
            <v>New</v>
          </cell>
          <cell r="J628" t="str">
            <v>velo</v>
          </cell>
          <cell r="K628" t="str">
            <v>웨슬리퀘스트</v>
          </cell>
          <cell r="L628" t="str">
            <v>토이플러스</v>
          </cell>
          <cell r="M628" t="str">
            <v>계산대앞</v>
          </cell>
          <cell r="N628" t="str">
            <v>정제데이터</v>
          </cell>
          <cell r="O628">
            <v>0</v>
          </cell>
          <cell r="P628">
            <v>200</v>
          </cell>
          <cell r="Q628">
            <v>201</v>
          </cell>
          <cell r="R628">
            <v>3.4</v>
          </cell>
          <cell r="S628">
            <v>3.4</v>
          </cell>
          <cell r="T628">
            <v>4</v>
          </cell>
          <cell r="U628">
            <v>14</v>
          </cell>
        </row>
        <row r="629">
          <cell r="G629" t="str">
            <v>2020-11-22-12-22-17-02.egg</v>
          </cell>
          <cell r="H629" t="str">
            <v>O</v>
          </cell>
          <cell r="I629" t="str">
            <v>New</v>
          </cell>
          <cell r="J629" t="str">
            <v>velo</v>
          </cell>
          <cell r="K629" t="str">
            <v>웨슬리퀘스트</v>
          </cell>
          <cell r="L629" t="str">
            <v>토이플러스</v>
          </cell>
          <cell r="M629" t="str">
            <v>계산대앞</v>
          </cell>
          <cell r="N629" t="str">
            <v>정제데이터</v>
          </cell>
          <cell r="O629">
            <v>201</v>
          </cell>
          <cell r="P629">
            <v>400</v>
          </cell>
          <cell r="Q629">
            <v>200</v>
          </cell>
          <cell r="R629">
            <v>3.3</v>
          </cell>
          <cell r="S629">
            <v>3.3</v>
          </cell>
          <cell r="T629">
            <v>4</v>
          </cell>
          <cell r="U629">
            <v>14</v>
          </cell>
        </row>
        <row r="630">
          <cell r="G630" t="str">
            <v>2020-11-22-12-22-17-03.egg</v>
          </cell>
          <cell r="H630" t="str">
            <v>O</v>
          </cell>
          <cell r="I630" t="str">
            <v>New</v>
          </cell>
          <cell r="J630" t="str">
            <v>velo</v>
          </cell>
          <cell r="K630" t="str">
            <v>웨슬리퀘스트</v>
          </cell>
          <cell r="L630" t="str">
            <v>토이플러스</v>
          </cell>
          <cell r="M630" t="str">
            <v>계산대앞</v>
          </cell>
          <cell r="N630" t="str">
            <v>정제데이터</v>
          </cell>
          <cell r="O630">
            <v>401</v>
          </cell>
          <cell r="P630">
            <v>602</v>
          </cell>
          <cell r="Q630">
            <v>202</v>
          </cell>
          <cell r="R630">
            <v>3.4</v>
          </cell>
          <cell r="S630">
            <v>3.4</v>
          </cell>
          <cell r="T630">
            <v>4</v>
          </cell>
          <cell r="U630">
            <v>14</v>
          </cell>
        </row>
        <row r="631">
          <cell r="G631" t="str">
            <v>2020-11-22-12-32-53-01.egg</v>
          </cell>
          <cell r="H631" t="str">
            <v>O</v>
          </cell>
          <cell r="I631" t="str">
            <v>New</v>
          </cell>
          <cell r="J631" t="str">
            <v>velo</v>
          </cell>
          <cell r="K631" t="str">
            <v>웨슬리퀘스트</v>
          </cell>
          <cell r="L631" t="str">
            <v>토이플러스</v>
          </cell>
          <cell r="M631" t="str">
            <v>계산대앞</v>
          </cell>
          <cell r="N631" t="str">
            <v>정제데이터</v>
          </cell>
          <cell r="O631">
            <v>0</v>
          </cell>
          <cell r="P631">
            <v>200</v>
          </cell>
          <cell r="Q631">
            <v>201</v>
          </cell>
          <cell r="R631">
            <v>3.4</v>
          </cell>
          <cell r="S631">
            <v>3.4</v>
          </cell>
          <cell r="T631">
            <v>6</v>
          </cell>
          <cell r="U631">
            <v>13</v>
          </cell>
        </row>
        <row r="632">
          <cell r="G632" t="str">
            <v>2020-11-22-12-32-53-02.egg</v>
          </cell>
          <cell r="H632" t="str">
            <v>O</v>
          </cell>
          <cell r="I632" t="str">
            <v>New</v>
          </cell>
          <cell r="J632" t="str">
            <v>velo</v>
          </cell>
          <cell r="K632" t="str">
            <v>웨슬리퀘스트</v>
          </cell>
          <cell r="L632" t="str">
            <v>토이플러스</v>
          </cell>
          <cell r="M632" t="str">
            <v>계산대앞</v>
          </cell>
          <cell r="N632" t="str">
            <v>정제데이터</v>
          </cell>
          <cell r="O632">
            <v>201</v>
          </cell>
          <cell r="P632">
            <v>400</v>
          </cell>
          <cell r="Q632">
            <v>200</v>
          </cell>
          <cell r="R632">
            <v>3.3</v>
          </cell>
          <cell r="S632">
            <v>3.3</v>
          </cell>
          <cell r="T632">
            <v>6</v>
          </cell>
          <cell r="U632">
            <v>13</v>
          </cell>
        </row>
        <row r="633">
          <cell r="G633" t="str">
            <v>2020-11-22-12-32-53-03.egg</v>
          </cell>
          <cell r="H633" t="str">
            <v>O</v>
          </cell>
          <cell r="I633" t="str">
            <v>New</v>
          </cell>
          <cell r="J633" t="str">
            <v>velo</v>
          </cell>
          <cell r="K633" t="str">
            <v>웨슬리퀘스트</v>
          </cell>
          <cell r="L633" t="str">
            <v>토이플러스</v>
          </cell>
          <cell r="M633" t="str">
            <v>계산대앞</v>
          </cell>
          <cell r="N633" t="str">
            <v>정제데이터</v>
          </cell>
          <cell r="O633">
            <v>401</v>
          </cell>
          <cell r="P633">
            <v>602</v>
          </cell>
          <cell r="Q633">
            <v>202</v>
          </cell>
          <cell r="R633">
            <v>3.4</v>
          </cell>
          <cell r="S633">
            <v>3.3</v>
          </cell>
          <cell r="T633">
            <v>6</v>
          </cell>
          <cell r="U633">
            <v>13</v>
          </cell>
        </row>
        <row r="634">
          <cell r="G634" t="str">
            <v>2020-11-22-14-19-07-01.egg</v>
          </cell>
          <cell r="H634" t="str">
            <v>O</v>
          </cell>
          <cell r="I634" t="str">
            <v>New</v>
          </cell>
          <cell r="J634" t="str">
            <v>velo</v>
          </cell>
          <cell r="K634" t="str">
            <v>웨슬리퀘스트</v>
          </cell>
          <cell r="L634" t="str">
            <v>토이플러스</v>
          </cell>
          <cell r="M634" t="str">
            <v>계산대앞</v>
          </cell>
          <cell r="N634" t="str">
            <v>정제데이터</v>
          </cell>
          <cell r="O634">
            <v>0</v>
          </cell>
          <cell r="P634">
            <v>301</v>
          </cell>
          <cell r="Q634">
            <v>302</v>
          </cell>
          <cell r="R634">
            <v>5</v>
          </cell>
          <cell r="S634">
            <v>4.9000000000000004</v>
          </cell>
          <cell r="T634">
            <v>3</v>
          </cell>
          <cell r="U634">
            <v>8</v>
          </cell>
        </row>
        <row r="635">
          <cell r="G635" t="str">
            <v>2020-11-22-14-19-07-02.egg</v>
          </cell>
          <cell r="H635" t="str">
            <v>O</v>
          </cell>
          <cell r="I635" t="str">
            <v>New</v>
          </cell>
          <cell r="J635" t="str">
            <v>velo</v>
          </cell>
          <cell r="K635" t="str">
            <v>웨슬리퀘스트</v>
          </cell>
          <cell r="L635" t="str">
            <v>토이플러스</v>
          </cell>
          <cell r="M635" t="str">
            <v>계산대앞</v>
          </cell>
          <cell r="N635" t="str">
            <v>정제데이터</v>
          </cell>
          <cell r="O635">
            <v>0</v>
          </cell>
          <cell r="P635">
            <v>297</v>
          </cell>
          <cell r="Q635">
            <v>298</v>
          </cell>
          <cell r="R635">
            <v>5</v>
          </cell>
          <cell r="S635">
            <v>4.8</v>
          </cell>
          <cell r="T635">
            <v>3</v>
          </cell>
          <cell r="U635">
            <v>8</v>
          </cell>
        </row>
        <row r="636">
          <cell r="G636" t="str">
            <v>2020-11-22-14-40-09-01.egg</v>
          </cell>
          <cell r="H636" t="str">
            <v>O</v>
          </cell>
          <cell r="I636" t="str">
            <v>New</v>
          </cell>
          <cell r="J636" t="str">
            <v>velo</v>
          </cell>
          <cell r="K636" t="str">
            <v>웨슬리퀘스트</v>
          </cell>
          <cell r="L636" t="str">
            <v>토이플러스</v>
          </cell>
          <cell r="M636" t="str">
            <v>계산대앞</v>
          </cell>
          <cell r="N636" t="str">
            <v>정제데이터</v>
          </cell>
          <cell r="O636">
            <v>0</v>
          </cell>
          <cell r="P636">
            <v>300</v>
          </cell>
          <cell r="Q636">
            <v>301</v>
          </cell>
          <cell r="R636">
            <v>5</v>
          </cell>
          <cell r="S636">
            <v>4.9000000000000004</v>
          </cell>
          <cell r="T636">
            <v>2</v>
          </cell>
          <cell r="U636">
            <v>8</v>
          </cell>
        </row>
        <row r="637">
          <cell r="G637" t="str">
            <v>2020-11-22-14-40-09-02.egg</v>
          </cell>
          <cell r="H637" t="str">
            <v>O</v>
          </cell>
          <cell r="I637" t="str">
            <v>New</v>
          </cell>
          <cell r="J637" t="str">
            <v>velo</v>
          </cell>
          <cell r="K637" t="str">
            <v>웨슬리퀘스트</v>
          </cell>
          <cell r="L637" t="str">
            <v>토이플러스</v>
          </cell>
          <cell r="M637" t="str">
            <v>계산대앞</v>
          </cell>
          <cell r="N637" t="str">
            <v>정제데이터</v>
          </cell>
          <cell r="O637">
            <v>0</v>
          </cell>
          <cell r="P637">
            <v>301</v>
          </cell>
          <cell r="Q637">
            <v>302</v>
          </cell>
          <cell r="R637">
            <v>5</v>
          </cell>
          <cell r="S637">
            <v>4.9000000000000004</v>
          </cell>
          <cell r="T637">
            <v>2</v>
          </cell>
          <cell r="U637">
            <v>8</v>
          </cell>
        </row>
        <row r="638">
          <cell r="G638" t="str">
            <v>2020-11-15-14-22-58-01.egg</v>
          </cell>
          <cell r="H638" t="str">
            <v>O</v>
          </cell>
          <cell r="I638" t="str">
            <v>New</v>
          </cell>
          <cell r="J638" t="str">
            <v>velo</v>
          </cell>
          <cell r="K638" t="str">
            <v>웨슬리퀘스트</v>
          </cell>
          <cell r="L638" t="str">
            <v>토이플러스</v>
          </cell>
          <cell r="M638" t="str">
            <v>계산대앞</v>
          </cell>
          <cell r="N638" t="str">
            <v>정제데이터</v>
          </cell>
          <cell r="O638">
            <v>0</v>
          </cell>
          <cell r="P638">
            <v>199</v>
          </cell>
          <cell r="Q638">
            <v>200</v>
          </cell>
          <cell r="R638">
            <v>3.3</v>
          </cell>
          <cell r="S638">
            <v>3.1</v>
          </cell>
          <cell r="T638">
            <v>2</v>
          </cell>
          <cell r="U638">
            <v>10</v>
          </cell>
        </row>
        <row r="639">
          <cell r="G639" t="str">
            <v>2020-11-15-14-22-58-02.egg</v>
          </cell>
          <cell r="H639" t="str">
            <v>O</v>
          </cell>
          <cell r="I639" t="str">
            <v>New</v>
          </cell>
          <cell r="J639" t="str">
            <v>velo</v>
          </cell>
          <cell r="K639" t="str">
            <v>웨슬리퀘스트</v>
          </cell>
          <cell r="L639" t="str">
            <v>토이플러스</v>
          </cell>
          <cell r="M639" t="str">
            <v>계산대앞</v>
          </cell>
          <cell r="N639" t="str">
            <v>정제데이터</v>
          </cell>
          <cell r="O639">
            <v>200</v>
          </cell>
          <cell r="P639">
            <v>399</v>
          </cell>
          <cell r="Q639">
            <v>200</v>
          </cell>
          <cell r="R639">
            <v>3.3</v>
          </cell>
          <cell r="S639">
            <v>3.1</v>
          </cell>
          <cell r="T639">
            <v>2</v>
          </cell>
          <cell r="U639">
            <v>10</v>
          </cell>
        </row>
        <row r="640">
          <cell r="G640" t="str">
            <v>2020-11-15-14-22-58-03.egg</v>
          </cell>
          <cell r="H640" t="str">
            <v>O</v>
          </cell>
          <cell r="I640" t="str">
            <v>New</v>
          </cell>
          <cell r="J640" t="str">
            <v>velo</v>
          </cell>
          <cell r="K640" t="str">
            <v>웨슬리퀘스트</v>
          </cell>
          <cell r="L640" t="str">
            <v>토이플러스</v>
          </cell>
          <cell r="M640" t="str">
            <v>계산대앞</v>
          </cell>
          <cell r="N640" t="str">
            <v>정제데이터</v>
          </cell>
          <cell r="O640">
            <v>400</v>
          </cell>
          <cell r="P640">
            <v>601</v>
          </cell>
          <cell r="Q640">
            <v>202</v>
          </cell>
          <cell r="R640">
            <v>3.4</v>
          </cell>
          <cell r="S640">
            <v>3.1</v>
          </cell>
          <cell r="T640">
            <v>2</v>
          </cell>
          <cell r="U640">
            <v>10</v>
          </cell>
        </row>
        <row r="641">
          <cell r="G641" t="str">
            <v>2020-11-15-13-05-59-01.egg</v>
          </cell>
          <cell r="H641" t="str">
            <v>O</v>
          </cell>
          <cell r="I641" t="str">
            <v>New</v>
          </cell>
          <cell r="J641" t="str">
            <v>velo</v>
          </cell>
          <cell r="K641" t="str">
            <v>웨슬리퀘스트</v>
          </cell>
          <cell r="L641" t="str">
            <v>토이플러스</v>
          </cell>
          <cell r="M641" t="str">
            <v>계산대앞</v>
          </cell>
          <cell r="N641" t="str">
            <v>정제데이터</v>
          </cell>
          <cell r="O641">
            <v>0</v>
          </cell>
          <cell r="P641">
            <v>199</v>
          </cell>
          <cell r="Q641">
            <v>200</v>
          </cell>
          <cell r="R641">
            <v>3.3</v>
          </cell>
          <cell r="S641">
            <v>3.1</v>
          </cell>
          <cell r="T641">
            <v>2</v>
          </cell>
          <cell r="U641">
            <v>8</v>
          </cell>
        </row>
        <row r="642">
          <cell r="G642" t="str">
            <v>2020-11-15-13-05-59-02.egg</v>
          </cell>
          <cell r="H642" t="str">
            <v>O</v>
          </cell>
          <cell r="I642" t="str">
            <v>New</v>
          </cell>
          <cell r="J642" t="str">
            <v>velo</v>
          </cell>
          <cell r="K642" t="str">
            <v>웨슬리퀘스트</v>
          </cell>
          <cell r="L642" t="str">
            <v>토이플러스</v>
          </cell>
          <cell r="M642" t="str">
            <v>계산대앞</v>
          </cell>
          <cell r="N642" t="str">
            <v>정제데이터</v>
          </cell>
          <cell r="O642">
            <v>200</v>
          </cell>
          <cell r="P642">
            <v>399</v>
          </cell>
          <cell r="Q642">
            <v>200</v>
          </cell>
          <cell r="R642">
            <v>3.3</v>
          </cell>
          <cell r="S642">
            <v>3.1</v>
          </cell>
          <cell r="T642">
            <v>2</v>
          </cell>
          <cell r="U642">
            <v>8</v>
          </cell>
        </row>
        <row r="643">
          <cell r="G643" t="str">
            <v>2020-11-15-13-05-59-03.egg</v>
          </cell>
          <cell r="H643" t="str">
            <v>O</v>
          </cell>
          <cell r="I643" t="str">
            <v>New</v>
          </cell>
          <cell r="J643" t="str">
            <v>velo</v>
          </cell>
          <cell r="K643" t="str">
            <v>웨슬리퀘스트</v>
          </cell>
          <cell r="L643" t="str">
            <v>토이플러스</v>
          </cell>
          <cell r="M643" t="str">
            <v>계산대앞</v>
          </cell>
          <cell r="N643" t="str">
            <v>정제데이터</v>
          </cell>
          <cell r="O643">
            <v>400</v>
          </cell>
          <cell r="P643">
            <v>601</v>
          </cell>
          <cell r="Q643">
            <v>202</v>
          </cell>
          <cell r="R643">
            <v>3.4</v>
          </cell>
          <cell r="S643">
            <v>3.1</v>
          </cell>
          <cell r="T643">
            <v>2</v>
          </cell>
          <cell r="U643">
            <v>8</v>
          </cell>
        </row>
        <row r="644">
          <cell r="G644" t="str">
            <v>2020-11-14-17-36-03-01.egg</v>
          </cell>
          <cell r="H644" t="str">
            <v>O</v>
          </cell>
          <cell r="I644" t="str">
            <v>New</v>
          </cell>
          <cell r="J644" t="str">
            <v>velo</v>
          </cell>
          <cell r="K644" t="str">
            <v>웨슬리퀘스트</v>
          </cell>
          <cell r="L644" t="str">
            <v>토이플러스</v>
          </cell>
          <cell r="M644" t="str">
            <v>계산대앞</v>
          </cell>
          <cell r="N644" t="str">
            <v>정제데이터</v>
          </cell>
          <cell r="O644">
            <v>0</v>
          </cell>
          <cell r="P644">
            <v>199</v>
          </cell>
          <cell r="Q644">
            <v>200</v>
          </cell>
          <cell r="R644">
            <v>3.3</v>
          </cell>
          <cell r="S644">
            <v>3.3</v>
          </cell>
          <cell r="T644">
            <v>6</v>
          </cell>
          <cell r="U644">
            <v>10</v>
          </cell>
        </row>
        <row r="645">
          <cell r="G645" t="str">
            <v>2020-11-14-17-36-03-02.egg</v>
          </cell>
          <cell r="H645" t="str">
            <v>O</v>
          </cell>
          <cell r="I645" t="str">
            <v>New</v>
          </cell>
          <cell r="J645" t="str">
            <v>velo</v>
          </cell>
          <cell r="K645" t="str">
            <v>웨슬리퀘스트</v>
          </cell>
          <cell r="L645" t="str">
            <v>토이플러스</v>
          </cell>
          <cell r="M645" t="str">
            <v>계산대앞</v>
          </cell>
          <cell r="N645" t="str">
            <v>정제데이터</v>
          </cell>
          <cell r="O645">
            <v>200</v>
          </cell>
          <cell r="P645">
            <v>399</v>
          </cell>
          <cell r="Q645">
            <v>200</v>
          </cell>
          <cell r="R645">
            <v>3.3</v>
          </cell>
          <cell r="S645">
            <v>3.3</v>
          </cell>
          <cell r="T645">
            <v>4</v>
          </cell>
          <cell r="U645">
            <v>12</v>
          </cell>
        </row>
        <row r="646">
          <cell r="G646" t="str">
            <v>2020-11-14-17-36-03-03.egg</v>
          </cell>
          <cell r="H646" t="str">
            <v>O</v>
          </cell>
          <cell r="I646" t="str">
            <v>New</v>
          </cell>
          <cell r="J646" t="str">
            <v>velo</v>
          </cell>
          <cell r="K646" t="str">
            <v>웨슬리퀘스트</v>
          </cell>
          <cell r="L646" t="str">
            <v>토이플러스</v>
          </cell>
          <cell r="M646" t="str">
            <v>계산대앞</v>
          </cell>
          <cell r="N646" t="str">
            <v>정제데이터</v>
          </cell>
          <cell r="O646">
            <v>400</v>
          </cell>
          <cell r="P646">
            <v>601</v>
          </cell>
          <cell r="Q646">
            <v>202</v>
          </cell>
          <cell r="R646">
            <v>3.4</v>
          </cell>
          <cell r="S646">
            <v>3.3</v>
          </cell>
          <cell r="T646">
            <v>4</v>
          </cell>
          <cell r="U646">
            <v>11</v>
          </cell>
        </row>
        <row r="647">
          <cell r="G647" t="str">
            <v>2020-11-14-17-46-21-01.egg</v>
          </cell>
          <cell r="H647" t="str">
            <v>O</v>
          </cell>
          <cell r="I647" t="str">
            <v>New</v>
          </cell>
          <cell r="J647" t="str">
            <v>velo</v>
          </cell>
          <cell r="K647" t="str">
            <v>웨슬리퀘스트</v>
          </cell>
          <cell r="L647" t="str">
            <v>토이플러스</v>
          </cell>
          <cell r="M647" t="str">
            <v>계산대앞</v>
          </cell>
          <cell r="N647" t="str">
            <v>정제데이터</v>
          </cell>
          <cell r="O647">
            <v>0</v>
          </cell>
          <cell r="P647">
            <v>199</v>
          </cell>
          <cell r="Q647">
            <v>200</v>
          </cell>
          <cell r="R647">
            <v>3.3</v>
          </cell>
          <cell r="S647">
            <v>3.6</v>
          </cell>
          <cell r="T647">
            <v>5</v>
          </cell>
          <cell r="U647">
            <v>12</v>
          </cell>
        </row>
        <row r="648">
          <cell r="G648" t="str">
            <v>2020-11-14-17-46-21-02.egg</v>
          </cell>
          <cell r="H648" t="str">
            <v>O</v>
          </cell>
          <cell r="I648" t="str">
            <v>New</v>
          </cell>
          <cell r="J648" t="str">
            <v>velo</v>
          </cell>
          <cell r="K648" t="str">
            <v>웨슬리퀘스트</v>
          </cell>
          <cell r="L648" t="str">
            <v>토이플러스</v>
          </cell>
          <cell r="M648" t="str">
            <v>계산대앞</v>
          </cell>
          <cell r="N648" t="str">
            <v>정제데이터</v>
          </cell>
          <cell r="O648">
            <v>200</v>
          </cell>
          <cell r="P648">
            <v>399</v>
          </cell>
          <cell r="Q648">
            <v>200</v>
          </cell>
          <cell r="R648">
            <v>3.3</v>
          </cell>
          <cell r="S648">
            <v>3.6</v>
          </cell>
          <cell r="T648">
            <v>5</v>
          </cell>
          <cell r="U648">
            <v>10</v>
          </cell>
        </row>
        <row r="649">
          <cell r="G649" t="str">
            <v>2020-11-14-17-46-21-03.egg</v>
          </cell>
          <cell r="H649" t="str">
            <v>O</v>
          </cell>
          <cell r="I649" t="str">
            <v>New</v>
          </cell>
          <cell r="J649" t="str">
            <v>velo</v>
          </cell>
          <cell r="K649" t="str">
            <v>웨슬리퀘스트</v>
          </cell>
          <cell r="L649" t="str">
            <v>토이플러스</v>
          </cell>
          <cell r="M649" t="str">
            <v>계산대앞</v>
          </cell>
          <cell r="N649" t="str">
            <v>정제데이터</v>
          </cell>
          <cell r="O649">
            <v>400</v>
          </cell>
          <cell r="P649">
            <v>601</v>
          </cell>
          <cell r="Q649">
            <v>202</v>
          </cell>
          <cell r="R649">
            <v>3.4</v>
          </cell>
          <cell r="S649">
            <v>3.6</v>
          </cell>
          <cell r="T649">
            <v>5</v>
          </cell>
          <cell r="U649">
            <v>8</v>
          </cell>
        </row>
        <row r="650">
          <cell r="G650" t="str">
            <v>2020-11-14-18-17-02-01.egg</v>
          </cell>
          <cell r="H650" t="str">
            <v>O</v>
          </cell>
          <cell r="I650" t="str">
            <v>New</v>
          </cell>
          <cell r="J650" t="str">
            <v>velo</v>
          </cell>
          <cell r="K650" t="str">
            <v>웨슬리퀘스트</v>
          </cell>
          <cell r="L650" t="str">
            <v>토이플러스</v>
          </cell>
          <cell r="M650" t="str">
            <v>계산대앞</v>
          </cell>
          <cell r="N650" t="str">
            <v>정제데이터</v>
          </cell>
          <cell r="O650">
            <v>0</v>
          </cell>
          <cell r="P650">
            <v>199</v>
          </cell>
          <cell r="Q650">
            <v>200</v>
          </cell>
          <cell r="R650">
            <v>3.3</v>
          </cell>
          <cell r="S650">
            <v>3.6</v>
          </cell>
          <cell r="T650">
            <v>4</v>
          </cell>
          <cell r="U650">
            <v>9</v>
          </cell>
        </row>
        <row r="651">
          <cell r="G651" t="str">
            <v>2020-11-14-18-17-02-02.egg</v>
          </cell>
          <cell r="H651" t="str">
            <v>O</v>
          </cell>
          <cell r="I651" t="str">
            <v>New</v>
          </cell>
          <cell r="J651" t="str">
            <v>velo</v>
          </cell>
          <cell r="K651" t="str">
            <v>웨슬리퀘스트</v>
          </cell>
          <cell r="L651" t="str">
            <v>토이플러스</v>
          </cell>
          <cell r="M651" t="str">
            <v>계산대앞</v>
          </cell>
          <cell r="N651" t="str">
            <v>정제데이터</v>
          </cell>
          <cell r="O651">
            <v>200</v>
          </cell>
          <cell r="P651">
            <v>399</v>
          </cell>
          <cell r="Q651">
            <v>200</v>
          </cell>
          <cell r="R651">
            <v>3.3</v>
          </cell>
          <cell r="S651">
            <v>3.6</v>
          </cell>
          <cell r="T651">
            <v>2</v>
          </cell>
          <cell r="U651">
            <v>7</v>
          </cell>
        </row>
        <row r="652">
          <cell r="G652" t="str">
            <v>2020-11-14-18-17-02-03.egg</v>
          </cell>
          <cell r="H652" t="str">
            <v>O</v>
          </cell>
          <cell r="I652" t="str">
            <v>New</v>
          </cell>
          <cell r="J652" t="str">
            <v>velo</v>
          </cell>
          <cell r="K652" t="str">
            <v>웨슬리퀘스트</v>
          </cell>
          <cell r="L652" t="str">
            <v>토이플러스</v>
          </cell>
          <cell r="M652" t="str">
            <v>계산대앞</v>
          </cell>
          <cell r="N652" t="str">
            <v>정제데이터</v>
          </cell>
          <cell r="O652">
            <v>400</v>
          </cell>
          <cell r="P652">
            <v>601</v>
          </cell>
          <cell r="Q652">
            <v>202</v>
          </cell>
          <cell r="R652">
            <v>3.4</v>
          </cell>
          <cell r="S652">
            <v>3.6</v>
          </cell>
          <cell r="T652">
            <v>4</v>
          </cell>
          <cell r="U652">
            <v>9</v>
          </cell>
        </row>
        <row r="653">
          <cell r="G653" t="str">
            <v>2020-11-15-15-05-03-01.egg</v>
          </cell>
          <cell r="H653" t="str">
            <v>X</v>
          </cell>
          <cell r="I653" t="str">
            <v>New</v>
          </cell>
          <cell r="J653" t="str">
            <v>velo</v>
          </cell>
          <cell r="K653" t="str">
            <v>웨슬리퀘스트</v>
          </cell>
          <cell r="L653" t="str">
            <v>토이플러스</v>
          </cell>
          <cell r="M653" t="str">
            <v>계산대앞</v>
          </cell>
          <cell r="N653" t="str">
            <v>정제데이터</v>
          </cell>
          <cell r="O653">
            <v>0</v>
          </cell>
          <cell r="P653">
            <v>199</v>
          </cell>
          <cell r="Q653">
            <v>200</v>
          </cell>
          <cell r="R653">
            <v>3.3</v>
          </cell>
          <cell r="S653">
            <v>3.1</v>
          </cell>
          <cell r="T653">
            <v>4</v>
          </cell>
          <cell r="U653">
            <v>14</v>
          </cell>
        </row>
        <row r="654">
          <cell r="G654" t="str">
            <v>2020-11-15-15-05-03-02.egg</v>
          </cell>
          <cell r="H654" t="str">
            <v>X</v>
          </cell>
          <cell r="I654" t="str">
            <v>New</v>
          </cell>
          <cell r="J654" t="str">
            <v>velo</v>
          </cell>
          <cell r="K654" t="str">
            <v>웨슬리퀘스트</v>
          </cell>
          <cell r="L654" t="str">
            <v>토이플러스</v>
          </cell>
          <cell r="M654" t="str">
            <v>계산대앞</v>
          </cell>
          <cell r="N654" t="str">
            <v>정제데이터</v>
          </cell>
          <cell r="O654">
            <v>200</v>
          </cell>
          <cell r="P654">
            <v>399</v>
          </cell>
          <cell r="Q654">
            <v>200</v>
          </cell>
          <cell r="R654">
            <v>3.3</v>
          </cell>
          <cell r="S654">
            <v>3.1</v>
          </cell>
          <cell r="T654">
            <v>4</v>
          </cell>
          <cell r="U654">
            <v>14</v>
          </cell>
        </row>
        <row r="655">
          <cell r="G655" t="str">
            <v>2020-11-15-15-05-03-03.egg</v>
          </cell>
          <cell r="H655" t="str">
            <v>X</v>
          </cell>
          <cell r="I655" t="str">
            <v>New</v>
          </cell>
          <cell r="J655" t="str">
            <v>velo</v>
          </cell>
          <cell r="K655" t="str">
            <v>웨슬리퀘스트</v>
          </cell>
          <cell r="L655" t="str">
            <v>토이플러스</v>
          </cell>
          <cell r="M655" t="str">
            <v>계산대앞</v>
          </cell>
          <cell r="N655" t="str">
            <v>정제데이터</v>
          </cell>
          <cell r="O655">
            <v>400</v>
          </cell>
          <cell r="P655">
            <v>665</v>
          </cell>
          <cell r="Q655">
            <v>266</v>
          </cell>
          <cell r="R655">
            <v>4.4000000000000004</v>
          </cell>
          <cell r="S655">
            <v>3.1</v>
          </cell>
          <cell r="T655">
            <v>4</v>
          </cell>
          <cell r="U655">
            <v>14</v>
          </cell>
        </row>
        <row r="656">
          <cell r="G656" t="str">
            <v>2020-11-15-15-16-43-01.egg</v>
          </cell>
          <cell r="H656" t="str">
            <v>X</v>
          </cell>
          <cell r="I656" t="str">
            <v>New</v>
          </cell>
          <cell r="J656" t="str">
            <v>velo</v>
          </cell>
          <cell r="K656" t="str">
            <v>웨슬리퀘스트</v>
          </cell>
          <cell r="L656" t="str">
            <v>토이플러스</v>
          </cell>
          <cell r="M656" t="str">
            <v>계산대앞</v>
          </cell>
          <cell r="N656" t="str">
            <v>정제데이터</v>
          </cell>
          <cell r="O656">
            <v>0</v>
          </cell>
          <cell r="P656">
            <v>199</v>
          </cell>
          <cell r="Q656">
            <v>200</v>
          </cell>
          <cell r="R656">
            <v>3.3</v>
          </cell>
          <cell r="S656">
            <v>3.1</v>
          </cell>
          <cell r="T656">
            <v>6</v>
          </cell>
          <cell r="U656">
            <v>16</v>
          </cell>
        </row>
        <row r="657">
          <cell r="G657" t="str">
            <v>2020-11-15-15-16-43-02.egg</v>
          </cell>
          <cell r="H657" t="str">
            <v>X</v>
          </cell>
          <cell r="I657" t="str">
            <v>New</v>
          </cell>
          <cell r="J657" t="str">
            <v>velo</v>
          </cell>
          <cell r="K657" t="str">
            <v>웨슬리퀘스트</v>
          </cell>
          <cell r="L657" t="str">
            <v>토이플러스</v>
          </cell>
          <cell r="M657" t="str">
            <v>계산대앞</v>
          </cell>
          <cell r="N657" t="str">
            <v>정제데이터</v>
          </cell>
          <cell r="O657">
            <v>200</v>
          </cell>
          <cell r="P657">
            <v>399</v>
          </cell>
          <cell r="Q657">
            <v>200</v>
          </cell>
          <cell r="R657">
            <v>3.3</v>
          </cell>
          <cell r="S657">
            <v>3.1</v>
          </cell>
          <cell r="T657">
            <v>6</v>
          </cell>
          <cell r="U657">
            <v>16</v>
          </cell>
        </row>
        <row r="658">
          <cell r="G658" t="str">
            <v>2020-11-15-15-16-43-03.egg</v>
          </cell>
          <cell r="H658" t="str">
            <v>X</v>
          </cell>
          <cell r="I658" t="str">
            <v>New</v>
          </cell>
          <cell r="J658" t="str">
            <v>velo</v>
          </cell>
          <cell r="K658" t="str">
            <v>웨슬리퀘스트</v>
          </cell>
          <cell r="L658" t="str">
            <v>토이플러스</v>
          </cell>
          <cell r="M658" t="str">
            <v>계산대앞</v>
          </cell>
          <cell r="N658" t="str">
            <v>정제데이터</v>
          </cell>
          <cell r="O658">
            <v>400</v>
          </cell>
          <cell r="P658">
            <v>601</v>
          </cell>
          <cell r="Q658">
            <v>202</v>
          </cell>
          <cell r="R658">
            <v>3.4</v>
          </cell>
          <cell r="S658">
            <v>3.1</v>
          </cell>
          <cell r="T658">
            <v>6</v>
          </cell>
          <cell r="U658">
            <v>16</v>
          </cell>
        </row>
        <row r="659">
          <cell r="G659" t="str">
            <v>2020-11-15-15-27-05-01.egg</v>
          </cell>
          <cell r="H659" t="str">
            <v>X</v>
          </cell>
          <cell r="I659" t="str">
            <v>New</v>
          </cell>
          <cell r="J659" t="str">
            <v>velo</v>
          </cell>
          <cell r="K659" t="str">
            <v>웨슬리퀘스트</v>
          </cell>
          <cell r="L659" t="str">
            <v>토이플러스</v>
          </cell>
          <cell r="M659" t="str">
            <v>계산대앞</v>
          </cell>
          <cell r="N659" t="str">
            <v>정제데이터</v>
          </cell>
          <cell r="O659">
            <v>0</v>
          </cell>
          <cell r="P659">
            <v>199</v>
          </cell>
          <cell r="Q659">
            <v>200</v>
          </cell>
          <cell r="R659">
            <v>3.3</v>
          </cell>
          <cell r="S659">
            <v>3.1</v>
          </cell>
          <cell r="T659">
            <v>6</v>
          </cell>
          <cell r="U659">
            <v>18</v>
          </cell>
        </row>
        <row r="660">
          <cell r="G660" t="str">
            <v>2020-11-15-15-27-05-02.egg</v>
          </cell>
          <cell r="H660" t="str">
            <v>X</v>
          </cell>
          <cell r="I660" t="str">
            <v>New</v>
          </cell>
          <cell r="J660" t="str">
            <v>velo</v>
          </cell>
          <cell r="K660" t="str">
            <v>웨슬리퀘스트</v>
          </cell>
          <cell r="L660" t="str">
            <v>토이플러스</v>
          </cell>
          <cell r="M660" t="str">
            <v>계산대앞</v>
          </cell>
          <cell r="N660" t="str">
            <v>정제데이터</v>
          </cell>
          <cell r="O660">
            <v>200</v>
          </cell>
          <cell r="P660">
            <v>399</v>
          </cell>
          <cell r="Q660">
            <v>200</v>
          </cell>
          <cell r="R660">
            <v>3.3</v>
          </cell>
          <cell r="S660">
            <v>3.2</v>
          </cell>
          <cell r="T660">
            <v>6</v>
          </cell>
          <cell r="U660">
            <v>18</v>
          </cell>
        </row>
        <row r="661">
          <cell r="G661" t="str">
            <v>2020-11-15-15-27-05-03.egg</v>
          </cell>
          <cell r="H661" t="str">
            <v>X</v>
          </cell>
          <cell r="I661" t="str">
            <v>New</v>
          </cell>
          <cell r="J661" t="str">
            <v>velo</v>
          </cell>
          <cell r="K661" t="str">
            <v>웨슬리퀘스트</v>
          </cell>
          <cell r="L661" t="str">
            <v>토이플러스</v>
          </cell>
          <cell r="M661" t="str">
            <v>계산대앞</v>
          </cell>
          <cell r="N661" t="str">
            <v>정제데이터</v>
          </cell>
          <cell r="O661">
            <v>400</v>
          </cell>
          <cell r="P661">
            <v>601</v>
          </cell>
          <cell r="Q661">
            <v>202</v>
          </cell>
          <cell r="R661">
            <v>3.4</v>
          </cell>
          <cell r="S661">
            <v>3.2</v>
          </cell>
          <cell r="T661">
            <v>6</v>
          </cell>
          <cell r="U661">
            <v>18</v>
          </cell>
        </row>
        <row r="662">
          <cell r="G662" t="str">
            <v>2020-11-15-15-37-59-01.egg</v>
          </cell>
          <cell r="H662" t="str">
            <v>X</v>
          </cell>
          <cell r="I662" t="str">
            <v>New</v>
          </cell>
          <cell r="J662" t="str">
            <v>velo</v>
          </cell>
          <cell r="K662" t="str">
            <v>웨슬리퀘스트</v>
          </cell>
          <cell r="L662" t="str">
            <v>토이플러스</v>
          </cell>
          <cell r="M662" t="str">
            <v>계산대앞</v>
          </cell>
          <cell r="N662" t="str">
            <v>정제데이터</v>
          </cell>
          <cell r="O662">
            <v>0</v>
          </cell>
          <cell r="P662">
            <v>199</v>
          </cell>
          <cell r="Q662">
            <v>200</v>
          </cell>
          <cell r="R662">
            <v>3.3</v>
          </cell>
          <cell r="S662">
            <v>3.2</v>
          </cell>
          <cell r="T662">
            <v>4</v>
          </cell>
          <cell r="U662">
            <v>12</v>
          </cell>
        </row>
        <row r="663">
          <cell r="G663" t="str">
            <v>2020-11-15-15-37-59-02.egg</v>
          </cell>
          <cell r="H663" t="str">
            <v>X</v>
          </cell>
          <cell r="I663" t="str">
            <v>New</v>
          </cell>
          <cell r="J663" t="str">
            <v>velo</v>
          </cell>
          <cell r="K663" t="str">
            <v>웨슬리퀘스트</v>
          </cell>
          <cell r="L663" t="str">
            <v>토이플러스</v>
          </cell>
          <cell r="M663" t="str">
            <v>계산대앞</v>
          </cell>
          <cell r="N663" t="str">
            <v>정제데이터</v>
          </cell>
          <cell r="O663">
            <v>200</v>
          </cell>
          <cell r="P663">
            <v>399</v>
          </cell>
          <cell r="Q663">
            <v>200</v>
          </cell>
          <cell r="R663">
            <v>3.3</v>
          </cell>
          <cell r="S663">
            <v>3.3</v>
          </cell>
          <cell r="T663">
            <v>4</v>
          </cell>
          <cell r="U663">
            <v>12</v>
          </cell>
        </row>
        <row r="664">
          <cell r="G664" t="str">
            <v>2020-11-15-15-37-59-03.egg</v>
          </cell>
          <cell r="H664" t="str">
            <v>X</v>
          </cell>
          <cell r="I664" t="str">
            <v>New</v>
          </cell>
          <cell r="J664" t="str">
            <v>velo</v>
          </cell>
          <cell r="K664" t="str">
            <v>웨슬리퀘스트</v>
          </cell>
          <cell r="L664" t="str">
            <v>토이플러스</v>
          </cell>
          <cell r="M664" t="str">
            <v>계산대앞</v>
          </cell>
          <cell r="N664" t="str">
            <v>정제데이터</v>
          </cell>
          <cell r="O664">
            <v>509</v>
          </cell>
          <cell r="P664">
            <v>601</v>
          </cell>
          <cell r="Q664">
            <v>93</v>
          </cell>
          <cell r="R664">
            <v>1.6</v>
          </cell>
          <cell r="S664">
            <v>1.5</v>
          </cell>
          <cell r="T664">
            <v>4</v>
          </cell>
          <cell r="U664">
            <v>12</v>
          </cell>
        </row>
        <row r="665">
          <cell r="G665" t="str">
            <v>2020-11-15-15-48-23-01.egg</v>
          </cell>
          <cell r="H665" t="str">
            <v>O</v>
          </cell>
          <cell r="I665" t="str">
            <v>New</v>
          </cell>
          <cell r="J665" t="str">
            <v>velo</v>
          </cell>
          <cell r="K665" t="str">
            <v>웨슬리퀘스트</v>
          </cell>
          <cell r="L665" t="str">
            <v>토이플러스</v>
          </cell>
          <cell r="M665" t="str">
            <v>계산대앞</v>
          </cell>
          <cell r="N665" t="str">
            <v>정제데이터</v>
          </cell>
          <cell r="O665">
            <v>0</v>
          </cell>
          <cell r="P665">
            <v>199</v>
          </cell>
          <cell r="Q665">
            <v>200</v>
          </cell>
          <cell r="R665">
            <v>3.3</v>
          </cell>
          <cell r="S665">
            <v>3.2</v>
          </cell>
          <cell r="T665">
            <v>2</v>
          </cell>
          <cell r="U665">
            <v>10</v>
          </cell>
          <cell r="V665" t="str">
            <v>11월 25일 가공대상 포함</v>
          </cell>
        </row>
        <row r="666">
          <cell r="G666" t="str">
            <v>2020-11-15-15-48-23-02.egg</v>
          </cell>
          <cell r="H666" t="str">
            <v>O</v>
          </cell>
          <cell r="I666" t="str">
            <v>New</v>
          </cell>
          <cell r="J666" t="str">
            <v>velo</v>
          </cell>
          <cell r="K666" t="str">
            <v>웨슬리퀘스트</v>
          </cell>
          <cell r="L666" t="str">
            <v>토이플러스</v>
          </cell>
          <cell r="M666" t="str">
            <v>계산대앞</v>
          </cell>
          <cell r="N666" t="str">
            <v>정제데이터</v>
          </cell>
          <cell r="O666">
            <v>200</v>
          </cell>
          <cell r="P666">
            <v>399</v>
          </cell>
          <cell r="Q666">
            <v>200</v>
          </cell>
          <cell r="R666">
            <v>3.3</v>
          </cell>
          <cell r="S666">
            <v>3.2</v>
          </cell>
          <cell r="T666">
            <v>2</v>
          </cell>
          <cell r="U666">
            <v>10</v>
          </cell>
          <cell r="V666" t="str">
            <v>11월 25일 가공대상 포함</v>
          </cell>
        </row>
        <row r="667">
          <cell r="G667" t="str">
            <v>2020-11-15-15-48-23-03.egg</v>
          </cell>
          <cell r="H667" t="str">
            <v>O</v>
          </cell>
          <cell r="I667" t="str">
            <v>New</v>
          </cell>
          <cell r="J667" t="str">
            <v>velo</v>
          </cell>
          <cell r="K667" t="str">
            <v>웨슬리퀘스트</v>
          </cell>
          <cell r="L667" t="str">
            <v>토이플러스</v>
          </cell>
          <cell r="M667" t="str">
            <v>계산대앞</v>
          </cell>
          <cell r="N667" t="str">
            <v>정제데이터</v>
          </cell>
          <cell r="O667">
            <v>400</v>
          </cell>
          <cell r="P667">
            <v>601</v>
          </cell>
          <cell r="Q667">
            <v>202</v>
          </cell>
          <cell r="R667">
            <v>3.4</v>
          </cell>
          <cell r="S667">
            <v>3.3</v>
          </cell>
          <cell r="T667">
            <v>2</v>
          </cell>
          <cell r="U667">
            <v>10</v>
          </cell>
          <cell r="V667" t="str">
            <v>11월 25일 가공대상 포함</v>
          </cell>
        </row>
        <row r="668">
          <cell r="G668" t="str">
            <v>2020-11-15-16-09-08-01.egg</v>
          </cell>
          <cell r="H668" t="str">
            <v>X</v>
          </cell>
          <cell r="I668" t="str">
            <v>New</v>
          </cell>
          <cell r="J668" t="str">
            <v>velo</v>
          </cell>
          <cell r="K668" t="str">
            <v>웨슬리퀘스트</v>
          </cell>
          <cell r="L668" t="str">
            <v>토이플러스</v>
          </cell>
          <cell r="M668" t="str">
            <v>계산대앞</v>
          </cell>
          <cell r="N668" t="str">
            <v>정제데이터</v>
          </cell>
          <cell r="O668">
            <v>0</v>
          </cell>
          <cell r="P668">
            <v>199</v>
          </cell>
          <cell r="Q668">
            <v>200</v>
          </cell>
          <cell r="R668">
            <v>3.3</v>
          </cell>
          <cell r="S668">
            <v>3.2</v>
          </cell>
          <cell r="T668">
            <v>2</v>
          </cell>
          <cell r="U668">
            <v>8</v>
          </cell>
        </row>
        <row r="669">
          <cell r="G669" t="str">
            <v>2020-11-15-16-09-08-02.egg</v>
          </cell>
          <cell r="H669" t="str">
            <v>X</v>
          </cell>
          <cell r="I669" t="str">
            <v>New</v>
          </cell>
          <cell r="J669" t="str">
            <v>velo</v>
          </cell>
          <cell r="K669" t="str">
            <v>웨슬리퀘스트</v>
          </cell>
          <cell r="L669" t="str">
            <v>토이플러스</v>
          </cell>
          <cell r="M669" t="str">
            <v>계산대앞</v>
          </cell>
          <cell r="N669" t="str">
            <v>정제데이터</v>
          </cell>
          <cell r="O669">
            <v>200</v>
          </cell>
          <cell r="P669">
            <v>399</v>
          </cell>
          <cell r="Q669">
            <v>200</v>
          </cell>
          <cell r="R669">
            <v>3.3</v>
          </cell>
          <cell r="S669">
            <v>3.2</v>
          </cell>
          <cell r="T669">
            <v>2</v>
          </cell>
          <cell r="U669">
            <v>8</v>
          </cell>
        </row>
        <row r="670">
          <cell r="G670" t="str">
            <v>2020-11-15-16-09-08-03.egg</v>
          </cell>
          <cell r="H670" t="str">
            <v>X</v>
          </cell>
          <cell r="I670" t="str">
            <v>New</v>
          </cell>
          <cell r="J670" t="str">
            <v>velo</v>
          </cell>
          <cell r="K670" t="str">
            <v>웨슬리퀘스트</v>
          </cell>
          <cell r="L670" t="str">
            <v>토이플러스</v>
          </cell>
          <cell r="M670" t="str">
            <v>계산대앞</v>
          </cell>
          <cell r="N670" t="str">
            <v>정제데이터</v>
          </cell>
          <cell r="O670">
            <v>563</v>
          </cell>
          <cell r="P670">
            <v>601</v>
          </cell>
          <cell r="Q670">
            <v>39</v>
          </cell>
          <cell r="R670">
            <v>0.7</v>
          </cell>
          <cell r="S670">
            <v>0.6</v>
          </cell>
          <cell r="T670">
            <v>2</v>
          </cell>
          <cell r="U670">
            <v>8</v>
          </cell>
        </row>
        <row r="671">
          <cell r="G671" t="str">
            <v>2020-11-15-16-30-29-01.egg</v>
          </cell>
          <cell r="H671" t="str">
            <v>X</v>
          </cell>
          <cell r="I671" t="str">
            <v>New</v>
          </cell>
          <cell r="J671" t="str">
            <v>velo</v>
          </cell>
          <cell r="K671" t="str">
            <v>웨슬리퀘스트</v>
          </cell>
          <cell r="L671" t="str">
            <v>토이플러스</v>
          </cell>
          <cell r="M671" t="str">
            <v>계산대앞</v>
          </cell>
          <cell r="N671" t="str">
            <v>정제데이터</v>
          </cell>
          <cell r="O671">
            <v>0</v>
          </cell>
          <cell r="P671">
            <v>199</v>
          </cell>
          <cell r="Q671">
            <v>200</v>
          </cell>
          <cell r="R671">
            <v>3.3</v>
          </cell>
          <cell r="S671">
            <v>3.4</v>
          </cell>
          <cell r="T671">
            <v>3</v>
          </cell>
          <cell r="U671">
            <v>7</v>
          </cell>
        </row>
        <row r="672">
          <cell r="G672" t="str">
            <v>2020-11-15-16-30-29-02.egg</v>
          </cell>
          <cell r="H672" t="str">
            <v>X</v>
          </cell>
          <cell r="I672" t="str">
            <v>New</v>
          </cell>
          <cell r="J672" t="str">
            <v>velo</v>
          </cell>
          <cell r="K672" t="str">
            <v>웨슬리퀘스트</v>
          </cell>
          <cell r="L672" t="str">
            <v>토이플러스</v>
          </cell>
          <cell r="M672" t="str">
            <v>계산대앞</v>
          </cell>
          <cell r="N672" t="str">
            <v>정제데이터</v>
          </cell>
          <cell r="O672">
            <v>213</v>
          </cell>
          <cell r="P672">
            <v>412</v>
          </cell>
          <cell r="Q672">
            <v>200</v>
          </cell>
          <cell r="R672">
            <v>3.3</v>
          </cell>
          <cell r="S672">
            <v>3.4</v>
          </cell>
          <cell r="T672">
            <v>2</v>
          </cell>
          <cell r="U672">
            <v>8</v>
          </cell>
        </row>
        <row r="673">
          <cell r="G673" t="str">
            <v>2020-11-15-16-30-29-03.egg</v>
          </cell>
          <cell r="H673" t="str">
            <v>X</v>
          </cell>
          <cell r="I673" t="str">
            <v>New</v>
          </cell>
          <cell r="J673" t="str">
            <v>velo</v>
          </cell>
          <cell r="K673" t="str">
            <v>웨슬리퀘스트</v>
          </cell>
          <cell r="L673" t="str">
            <v>토이플러스</v>
          </cell>
          <cell r="M673" t="str">
            <v>계산대앞</v>
          </cell>
          <cell r="N673" t="str">
            <v>정제데이터</v>
          </cell>
          <cell r="O673">
            <v>412</v>
          </cell>
          <cell r="P673">
            <v>602</v>
          </cell>
          <cell r="Q673">
            <v>191</v>
          </cell>
          <cell r="R673">
            <v>3.2</v>
          </cell>
          <cell r="S673">
            <v>3.2</v>
          </cell>
          <cell r="T673">
            <v>3</v>
          </cell>
          <cell r="U673">
            <v>8</v>
          </cell>
        </row>
        <row r="674">
          <cell r="G674" t="str">
            <v>2020-11-15-16-40-56-01.egg</v>
          </cell>
          <cell r="H674" t="str">
            <v>X</v>
          </cell>
          <cell r="I674" t="str">
            <v>New</v>
          </cell>
          <cell r="J674" t="str">
            <v>velo</v>
          </cell>
          <cell r="K674" t="str">
            <v>웨슬리퀘스트</v>
          </cell>
          <cell r="L674" t="str">
            <v>토이플러스</v>
          </cell>
          <cell r="M674" t="str">
            <v>계산대앞</v>
          </cell>
          <cell r="N674" t="str">
            <v>정제데이터</v>
          </cell>
          <cell r="O674">
            <v>0</v>
          </cell>
          <cell r="P674">
            <v>199</v>
          </cell>
          <cell r="Q674">
            <v>200</v>
          </cell>
          <cell r="R674">
            <v>3.3</v>
          </cell>
          <cell r="S674">
            <v>3.4</v>
          </cell>
          <cell r="T674">
            <v>3</v>
          </cell>
          <cell r="U674">
            <v>11</v>
          </cell>
        </row>
        <row r="675">
          <cell r="G675" t="str">
            <v>2020-11-15-16-40-56-02.egg</v>
          </cell>
          <cell r="H675" t="str">
            <v>X</v>
          </cell>
          <cell r="I675" t="str">
            <v>New</v>
          </cell>
          <cell r="J675" t="str">
            <v>velo</v>
          </cell>
          <cell r="K675" t="str">
            <v>웨슬리퀘스트</v>
          </cell>
          <cell r="L675" t="str">
            <v>토이플러스</v>
          </cell>
          <cell r="M675" t="str">
            <v>계산대앞</v>
          </cell>
          <cell r="N675" t="str">
            <v>정제데이터</v>
          </cell>
          <cell r="O675">
            <v>200</v>
          </cell>
          <cell r="P675">
            <v>399</v>
          </cell>
          <cell r="Q675">
            <v>200</v>
          </cell>
          <cell r="R675">
            <v>3.3</v>
          </cell>
          <cell r="S675">
            <v>3.4</v>
          </cell>
          <cell r="T675">
            <v>5</v>
          </cell>
          <cell r="U675">
            <v>10</v>
          </cell>
        </row>
        <row r="676">
          <cell r="G676" t="str">
            <v>2020-11-15-16-40-56-03.egg</v>
          </cell>
          <cell r="H676" t="str">
            <v>X</v>
          </cell>
          <cell r="I676" t="str">
            <v>New</v>
          </cell>
          <cell r="J676" t="str">
            <v>velo</v>
          </cell>
          <cell r="K676" t="str">
            <v>웨슬리퀘스트</v>
          </cell>
          <cell r="L676" t="str">
            <v>토이플러스</v>
          </cell>
          <cell r="M676" t="str">
            <v>계산대앞</v>
          </cell>
          <cell r="N676" t="str">
            <v>정제데이터</v>
          </cell>
          <cell r="O676">
            <v>400</v>
          </cell>
          <cell r="P676">
            <v>601</v>
          </cell>
          <cell r="Q676">
            <v>202</v>
          </cell>
          <cell r="R676">
            <v>3.4</v>
          </cell>
          <cell r="S676">
            <v>3.5</v>
          </cell>
          <cell r="T676">
            <v>5</v>
          </cell>
          <cell r="U676">
            <v>11</v>
          </cell>
        </row>
        <row r="677">
          <cell r="G677" t="str">
            <v>2020-11-15-16-51-24-01.egg</v>
          </cell>
          <cell r="H677" t="str">
            <v>X</v>
          </cell>
          <cell r="I677" t="str">
            <v>New</v>
          </cell>
          <cell r="J677" t="str">
            <v>velo</v>
          </cell>
          <cell r="K677" t="str">
            <v>웨슬리퀘스트</v>
          </cell>
          <cell r="L677" t="str">
            <v>토이플러스</v>
          </cell>
          <cell r="M677" t="str">
            <v>계산대앞</v>
          </cell>
          <cell r="N677" t="str">
            <v>정제데이터</v>
          </cell>
          <cell r="O677">
            <v>0</v>
          </cell>
          <cell r="P677">
            <v>199</v>
          </cell>
          <cell r="Q677">
            <v>200</v>
          </cell>
          <cell r="R677">
            <v>3.3</v>
          </cell>
          <cell r="S677">
            <v>3.4</v>
          </cell>
          <cell r="T677">
            <v>6</v>
          </cell>
          <cell r="U677">
            <v>11</v>
          </cell>
        </row>
        <row r="678">
          <cell r="G678" t="str">
            <v>2020-11-15-16-51-24-02.egg</v>
          </cell>
          <cell r="H678" t="str">
            <v>X</v>
          </cell>
          <cell r="I678" t="str">
            <v>New</v>
          </cell>
          <cell r="J678" t="str">
            <v>velo</v>
          </cell>
          <cell r="K678" t="str">
            <v>웨슬리퀘스트</v>
          </cell>
          <cell r="L678" t="str">
            <v>토이플러스</v>
          </cell>
          <cell r="M678" t="str">
            <v>계산대앞</v>
          </cell>
          <cell r="N678" t="str">
            <v>정제데이터</v>
          </cell>
          <cell r="O678">
            <v>200</v>
          </cell>
          <cell r="P678">
            <v>399</v>
          </cell>
          <cell r="Q678">
            <v>200</v>
          </cell>
          <cell r="R678">
            <v>3.3</v>
          </cell>
          <cell r="S678">
            <v>3.5</v>
          </cell>
          <cell r="T678">
            <v>2</v>
          </cell>
          <cell r="U678">
            <v>9</v>
          </cell>
        </row>
        <row r="679">
          <cell r="G679" t="str">
            <v>2020-11-15-16-51-24-03.egg</v>
          </cell>
          <cell r="H679" t="str">
            <v>X</v>
          </cell>
          <cell r="I679" t="str">
            <v>New</v>
          </cell>
          <cell r="J679" t="str">
            <v>velo</v>
          </cell>
          <cell r="K679" t="str">
            <v>웨슬리퀘스트</v>
          </cell>
          <cell r="L679" t="str">
            <v>토이플러스</v>
          </cell>
          <cell r="M679" t="str">
            <v>계산대앞</v>
          </cell>
          <cell r="N679" t="str">
            <v>정제데이터</v>
          </cell>
          <cell r="O679">
            <v>400</v>
          </cell>
          <cell r="P679">
            <v>601</v>
          </cell>
          <cell r="Q679">
            <v>202</v>
          </cell>
          <cell r="R679">
            <v>3.4</v>
          </cell>
          <cell r="S679">
            <v>3.5</v>
          </cell>
          <cell r="T679">
            <v>5</v>
          </cell>
          <cell r="U679">
            <v>7</v>
          </cell>
        </row>
        <row r="680">
          <cell r="G680" t="str">
            <v>2020-11-15-17-12-21-01.egg</v>
          </cell>
          <cell r="H680" t="str">
            <v>O</v>
          </cell>
          <cell r="I680" t="str">
            <v>New</v>
          </cell>
          <cell r="J680" t="str">
            <v>velo</v>
          </cell>
          <cell r="K680" t="str">
            <v>웨슬리퀘스트</v>
          </cell>
          <cell r="L680" t="str">
            <v>토이플러스</v>
          </cell>
          <cell r="M680" t="str">
            <v>계산대앞</v>
          </cell>
          <cell r="N680" t="str">
            <v>정제데이터</v>
          </cell>
          <cell r="O680">
            <v>0</v>
          </cell>
          <cell r="P680">
            <v>199</v>
          </cell>
          <cell r="Q680">
            <v>200</v>
          </cell>
          <cell r="R680">
            <v>3.3</v>
          </cell>
          <cell r="S680">
            <v>3.5</v>
          </cell>
          <cell r="T680">
            <v>4</v>
          </cell>
          <cell r="U680">
            <v>11</v>
          </cell>
          <cell r="V680" t="str">
            <v>11월 25일 가공대상 포함</v>
          </cell>
        </row>
        <row r="681">
          <cell r="G681" t="str">
            <v>2020-11-15-17-12-21-02.egg</v>
          </cell>
          <cell r="H681" t="str">
            <v>O</v>
          </cell>
          <cell r="I681" t="str">
            <v>New</v>
          </cell>
          <cell r="J681" t="str">
            <v>velo</v>
          </cell>
          <cell r="K681" t="str">
            <v>웨슬리퀘스트</v>
          </cell>
          <cell r="L681" t="str">
            <v>토이플러스</v>
          </cell>
          <cell r="M681" t="str">
            <v>계산대앞</v>
          </cell>
          <cell r="N681" t="str">
            <v>정제데이터</v>
          </cell>
          <cell r="O681">
            <v>200</v>
          </cell>
          <cell r="P681">
            <v>399</v>
          </cell>
          <cell r="Q681">
            <v>200</v>
          </cell>
          <cell r="R681">
            <v>3.3</v>
          </cell>
          <cell r="S681">
            <v>3.5</v>
          </cell>
          <cell r="T681">
            <v>4</v>
          </cell>
          <cell r="U681">
            <v>6</v>
          </cell>
          <cell r="V681" t="str">
            <v>11월 25일 가공대상 포함</v>
          </cell>
        </row>
        <row r="682">
          <cell r="G682" t="str">
            <v>2020-11-15-17-12-21-03.egg</v>
          </cell>
          <cell r="H682" t="str">
            <v>O</v>
          </cell>
          <cell r="I682" t="str">
            <v>New</v>
          </cell>
          <cell r="J682" t="str">
            <v>velo</v>
          </cell>
          <cell r="K682" t="str">
            <v>웨슬리퀘스트</v>
          </cell>
          <cell r="L682" t="str">
            <v>토이플러스</v>
          </cell>
          <cell r="M682" t="str">
            <v>계산대앞</v>
          </cell>
          <cell r="N682" t="str">
            <v>정제데이터</v>
          </cell>
          <cell r="O682">
            <v>400</v>
          </cell>
          <cell r="P682">
            <v>601</v>
          </cell>
          <cell r="Q682">
            <v>202</v>
          </cell>
          <cell r="R682">
            <v>3.4</v>
          </cell>
          <cell r="S682">
            <v>3.6</v>
          </cell>
          <cell r="T682">
            <v>3</v>
          </cell>
          <cell r="U682">
            <v>10</v>
          </cell>
          <cell r="V682" t="str">
            <v>11월 25일 가공대상 포함</v>
          </cell>
        </row>
        <row r="683">
          <cell r="G683" t="str">
            <v>2020-11-15-17-22-49-01.egg</v>
          </cell>
          <cell r="H683" t="str">
            <v>X</v>
          </cell>
          <cell r="I683" t="str">
            <v>New</v>
          </cell>
          <cell r="J683" t="str">
            <v>velo</v>
          </cell>
          <cell r="K683" t="str">
            <v>웨슬리퀘스트</v>
          </cell>
          <cell r="L683" t="str">
            <v>토이플러스</v>
          </cell>
          <cell r="M683" t="str">
            <v>계산대앞</v>
          </cell>
          <cell r="N683" t="str">
            <v>정제데이터</v>
          </cell>
          <cell r="O683">
            <v>0</v>
          </cell>
          <cell r="P683">
            <v>199</v>
          </cell>
          <cell r="Q683">
            <v>200</v>
          </cell>
          <cell r="R683">
            <v>3.3</v>
          </cell>
          <cell r="S683">
            <v>3.6</v>
          </cell>
          <cell r="T683">
            <v>3</v>
          </cell>
          <cell r="U683">
            <v>5</v>
          </cell>
        </row>
        <row r="684">
          <cell r="G684" t="str">
            <v>2020-11-15-17-22-49-02.egg</v>
          </cell>
          <cell r="H684" t="str">
            <v>X</v>
          </cell>
          <cell r="I684" t="str">
            <v>New</v>
          </cell>
          <cell r="J684" t="str">
            <v>velo</v>
          </cell>
          <cell r="K684" t="str">
            <v>웨슬리퀘스트</v>
          </cell>
          <cell r="L684" t="str">
            <v>토이플러스</v>
          </cell>
          <cell r="M684" t="str">
            <v>계산대앞</v>
          </cell>
          <cell r="N684" t="str">
            <v>정제데이터</v>
          </cell>
          <cell r="O684">
            <v>200</v>
          </cell>
          <cell r="P684">
            <v>399</v>
          </cell>
          <cell r="Q684">
            <v>200</v>
          </cell>
          <cell r="R684">
            <v>3.3</v>
          </cell>
          <cell r="S684">
            <v>3.6</v>
          </cell>
          <cell r="T684">
            <v>5</v>
          </cell>
          <cell r="U684">
            <v>10</v>
          </cell>
        </row>
        <row r="685">
          <cell r="G685" t="str">
            <v>2020-11-15-17-22-49-03.egg</v>
          </cell>
          <cell r="H685" t="str">
            <v>X</v>
          </cell>
          <cell r="I685" t="str">
            <v>New</v>
          </cell>
          <cell r="J685" t="str">
            <v>velo</v>
          </cell>
          <cell r="K685" t="str">
            <v>웨슬리퀘스트</v>
          </cell>
          <cell r="L685" t="str">
            <v>토이플러스</v>
          </cell>
          <cell r="M685" t="str">
            <v>계산대앞</v>
          </cell>
          <cell r="N685" t="str">
            <v>정제데이터</v>
          </cell>
          <cell r="O685">
            <v>400</v>
          </cell>
          <cell r="P685">
            <v>602</v>
          </cell>
          <cell r="Q685">
            <v>203</v>
          </cell>
          <cell r="R685">
            <v>3.4</v>
          </cell>
          <cell r="S685">
            <v>3.6</v>
          </cell>
          <cell r="T685">
            <v>5</v>
          </cell>
          <cell r="U685">
            <v>11</v>
          </cell>
        </row>
        <row r="686">
          <cell r="G686" t="str">
            <v>2020-11-15-17-34-06-01.egg</v>
          </cell>
          <cell r="H686" t="str">
            <v>X</v>
          </cell>
          <cell r="I686" t="str">
            <v>New</v>
          </cell>
          <cell r="J686" t="str">
            <v>velo</v>
          </cell>
          <cell r="K686" t="str">
            <v>웨슬리퀘스트</v>
          </cell>
          <cell r="L686" t="str">
            <v>토이플러스</v>
          </cell>
          <cell r="M686" t="str">
            <v>계산대앞</v>
          </cell>
          <cell r="N686" t="str">
            <v>정제데이터</v>
          </cell>
          <cell r="O686">
            <v>0</v>
          </cell>
          <cell r="P686">
            <v>199</v>
          </cell>
          <cell r="Q686">
            <v>200</v>
          </cell>
          <cell r="R686">
            <v>3.3</v>
          </cell>
          <cell r="S686">
            <v>3.2</v>
          </cell>
          <cell r="T686">
            <v>4</v>
          </cell>
          <cell r="U686">
            <v>12</v>
          </cell>
        </row>
        <row r="687">
          <cell r="G687" t="str">
            <v>2020-11-15-17-34-06-02.egg</v>
          </cell>
          <cell r="H687" t="str">
            <v>X</v>
          </cell>
          <cell r="I687" t="str">
            <v>New</v>
          </cell>
          <cell r="J687" t="str">
            <v>velo</v>
          </cell>
          <cell r="K687" t="str">
            <v>웨슬리퀘스트</v>
          </cell>
          <cell r="L687" t="str">
            <v>토이플러스</v>
          </cell>
          <cell r="M687" t="str">
            <v>계산대앞</v>
          </cell>
          <cell r="N687" t="str">
            <v>정제데이터</v>
          </cell>
          <cell r="O687">
            <v>200</v>
          </cell>
          <cell r="P687">
            <v>399</v>
          </cell>
          <cell r="Q687">
            <v>200</v>
          </cell>
          <cell r="R687">
            <v>3.3</v>
          </cell>
          <cell r="S687">
            <v>3.2</v>
          </cell>
          <cell r="T687">
            <v>4</v>
          </cell>
          <cell r="U687">
            <v>12</v>
          </cell>
        </row>
        <row r="688">
          <cell r="G688" t="str">
            <v>2020-11-15-17-34-06-03.egg</v>
          </cell>
          <cell r="H688" t="str">
            <v>X</v>
          </cell>
          <cell r="I688" t="str">
            <v>New</v>
          </cell>
          <cell r="J688" t="str">
            <v>velo</v>
          </cell>
          <cell r="K688" t="str">
            <v>웨슬리퀘스트</v>
          </cell>
          <cell r="L688" t="str">
            <v>토이플러스</v>
          </cell>
          <cell r="M688" t="str">
            <v>계산대앞</v>
          </cell>
          <cell r="N688" t="str">
            <v>정제데이터</v>
          </cell>
          <cell r="O688">
            <v>400</v>
          </cell>
          <cell r="P688">
            <v>601</v>
          </cell>
          <cell r="Q688">
            <v>202</v>
          </cell>
          <cell r="R688">
            <v>3.4</v>
          </cell>
          <cell r="S688">
            <v>3.3</v>
          </cell>
          <cell r="T688">
            <v>4</v>
          </cell>
          <cell r="U688">
            <v>12</v>
          </cell>
        </row>
        <row r="689">
          <cell r="G689" t="str">
            <v>2020-11-15-17-45-14-01.egg</v>
          </cell>
          <cell r="H689" t="str">
            <v>X</v>
          </cell>
          <cell r="I689" t="str">
            <v>New</v>
          </cell>
          <cell r="J689" t="str">
            <v>velo</v>
          </cell>
          <cell r="K689" t="str">
            <v>웨슬리퀘스트</v>
          </cell>
          <cell r="L689" t="str">
            <v>토이플러스</v>
          </cell>
          <cell r="M689" t="str">
            <v>계산대앞</v>
          </cell>
          <cell r="N689" t="str">
            <v>정제데이터</v>
          </cell>
          <cell r="O689">
            <v>0</v>
          </cell>
          <cell r="P689">
            <v>199</v>
          </cell>
          <cell r="Q689">
            <v>200</v>
          </cell>
          <cell r="R689">
            <v>3.3</v>
          </cell>
          <cell r="S689">
            <v>3.4</v>
          </cell>
          <cell r="T689">
            <v>3</v>
          </cell>
          <cell r="U689">
            <v>10</v>
          </cell>
        </row>
        <row r="690">
          <cell r="G690" t="str">
            <v>2020-11-15-17-45-14-02.egg</v>
          </cell>
          <cell r="H690" t="str">
            <v>X</v>
          </cell>
          <cell r="I690" t="str">
            <v>New</v>
          </cell>
          <cell r="J690" t="str">
            <v>velo</v>
          </cell>
          <cell r="K690" t="str">
            <v>웨슬리퀘스트</v>
          </cell>
          <cell r="L690" t="str">
            <v>토이플러스</v>
          </cell>
          <cell r="M690" t="str">
            <v>계산대앞</v>
          </cell>
          <cell r="N690" t="str">
            <v>정제데이터</v>
          </cell>
          <cell r="O690">
            <v>200</v>
          </cell>
          <cell r="P690">
            <v>399</v>
          </cell>
          <cell r="Q690">
            <v>200</v>
          </cell>
          <cell r="R690">
            <v>3.3</v>
          </cell>
          <cell r="S690">
            <v>3.4</v>
          </cell>
          <cell r="T690">
            <v>3</v>
          </cell>
          <cell r="U690">
            <v>10</v>
          </cell>
        </row>
        <row r="691">
          <cell r="G691" t="str">
            <v>2020-11-15-17-45-14-03.egg</v>
          </cell>
          <cell r="H691" t="str">
            <v>X</v>
          </cell>
          <cell r="I691" t="str">
            <v>New</v>
          </cell>
          <cell r="J691" t="str">
            <v>velo</v>
          </cell>
          <cell r="K691" t="str">
            <v>웨슬리퀘스트</v>
          </cell>
          <cell r="L691" t="str">
            <v>토이플러스</v>
          </cell>
          <cell r="M691" t="str">
            <v>계산대앞</v>
          </cell>
          <cell r="N691" t="str">
            <v>정제데이터</v>
          </cell>
          <cell r="O691">
            <v>400</v>
          </cell>
          <cell r="P691">
            <v>604</v>
          </cell>
          <cell r="Q691">
            <v>205</v>
          </cell>
          <cell r="R691">
            <v>3.4</v>
          </cell>
          <cell r="S691">
            <v>3.5</v>
          </cell>
          <cell r="T691">
            <v>3</v>
          </cell>
          <cell r="U691">
            <v>10</v>
          </cell>
        </row>
        <row r="692">
          <cell r="G692" t="str">
            <v>2020-11-15-17-55-53-01.egg</v>
          </cell>
          <cell r="H692" t="str">
            <v>X</v>
          </cell>
          <cell r="I692" t="str">
            <v>New</v>
          </cell>
          <cell r="J692" t="str">
            <v>velo</v>
          </cell>
          <cell r="K692" t="str">
            <v>웨슬리퀘스트</v>
          </cell>
          <cell r="L692" t="str">
            <v>토이플러스</v>
          </cell>
          <cell r="M692" t="str">
            <v>계산대앞</v>
          </cell>
          <cell r="N692" t="str">
            <v>정제데이터</v>
          </cell>
          <cell r="O692">
            <v>0</v>
          </cell>
          <cell r="P692">
            <v>199</v>
          </cell>
          <cell r="Q692">
            <v>200</v>
          </cell>
          <cell r="R692">
            <v>3.3</v>
          </cell>
          <cell r="S692">
            <v>3.6</v>
          </cell>
          <cell r="T692">
            <v>2</v>
          </cell>
          <cell r="U692">
            <v>6</v>
          </cell>
        </row>
        <row r="693">
          <cell r="G693" t="str">
            <v>2020-11-15-17-55-53-02.egg</v>
          </cell>
          <cell r="H693" t="str">
            <v>X</v>
          </cell>
          <cell r="I693" t="str">
            <v>New</v>
          </cell>
          <cell r="J693" t="str">
            <v>velo</v>
          </cell>
          <cell r="K693" t="str">
            <v>웨슬리퀘스트</v>
          </cell>
          <cell r="L693" t="str">
            <v>토이플러스</v>
          </cell>
          <cell r="M693" t="str">
            <v>계산대앞</v>
          </cell>
          <cell r="N693" t="str">
            <v>정제데이터</v>
          </cell>
          <cell r="O693">
            <v>200</v>
          </cell>
          <cell r="P693">
            <v>399</v>
          </cell>
          <cell r="Q693">
            <v>200</v>
          </cell>
          <cell r="R693">
            <v>3.3</v>
          </cell>
          <cell r="S693">
            <v>3.6</v>
          </cell>
          <cell r="T693">
            <v>2</v>
          </cell>
          <cell r="U693">
            <v>6</v>
          </cell>
        </row>
        <row r="694">
          <cell r="G694" t="str">
            <v>2020-11-15-17-55-53-03.egg</v>
          </cell>
          <cell r="H694" t="str">
            <v>X</v>
          </cell>
          <cell r="I694" t="str">
            <v>New</v>
          </cell>
          <cell r="J694" t="str">
            <v>velo</v>
          </cell>
          <cell r="K694" t="str">
            <v>웨슬리퀘스트</v>
          </cell>
          <cell r="L694" t="str">
            <v>토이플러스</v>
          </cell>
          <cell r="M694" t="str">
            <v>계산대앞</v>
          </cell>
          <cell r="N694" t="str">
            <v>정제데이터</v>
          </cell>
          <cell r="O694">
            <v>400</v>
          </cell>
          <cell r="P694">
            <v>601</v>
          </cell>
          <cell r="Q694">
            <v>202</v>
          </cell>
          <cell r="R694">
            <v>3.4</v>
          </cell>
          <cell r="S694">
            <v>3.6</v>
          </cell>
          <cell r="T694">
            <v>3</v>
          </cell>
          <cell r="U694">
            <v>8</v>
          </cell>
        </row>
        <row r="695">
          <cell r="G695" t="str">
            <v>2020-11-15-18-06-33-01.egg</v>
          </cell>
          <cell r="H695" t="str">
            <v>X</v>
          </cell>
          <cell r="I695" t="str">
            <v>New</v>
          </cell>
          <cell r="J695" t="str">
            <v>velo</v>
          </cell>
          <cell r="K695" t="str">
            <v>웨슬리퀘스트</v>
          </cell>
          <cell r="L695" t="str">
            <v>토이플러스</v>
          </cell>
          <cell r="M695" t="str">
            <v>계산대앞</v>
          </cell>
          <cell r="N695" t="str">
            <v>정제데이터</v>
          </cell>
          <cell r="O695">
            <v>0</v>
          </cell>
          <cell r="P695">
            <v>199</v>
          </cell>
          <cell r="Q695">
            <v>200</v>
          </cell>
          <cell r="R695">
            <v>3.3</v>
          </cell>
          <cell r="S695">
            <v>3.6</v>
          </cell>
          <cell r="T695">
            <v>2</v>
          </cell>
          <cell r="U695">
            <v>5</v>
          </cell>
        </row>
        <row r="696">
          <cell r="G696" t="str">
            <v>2020-11-15-18-06-33-02.egg</v>
          </cell>
          <cell r="H696" t="str">
            <v>X</v>
          </cell>
          <cell r="I696" t="str">
            <v>New</v>
          </cell>
          <cell r="J696" t="str">
            <v>velo</v>
          </cell>
          <cell r="K696" t="str">
            <v>웨슬리퀘스트</v>
          </cell>
          <cell r="L696" t="str">
            <v>토이플러스</v>
          </cell>
          <cell r="M696" t="str">
            <v>계산대앞</v>
          </cell>
          <cell r="N696" t="str">
            <v>정제데이터</v>
          </cell>
          <cell r="O696">
            <v>200</v>
          </cell>
          <cell r="P696">
            <v>399</v>
          </cell>
          <cell r="Q696">
            <v>200</v>
          </cell>
          <cell r="R696">
            <v>3.3</v>
          </cell>
          <cell r="S696">
            <v>3.6</v>
          </cell>
          <cell r="T696">
            <v>3</v>
          </cell>
          <cell r="U696">
            <v>7</v>
          </cell>
        </row>
        <row r="697">
          <cell r="G697" t="str">
            <v>2020-11-15-18-06-33-03.egg</v>
          </cell>
          <cell r="H697" t="str">
            <v>X</v>
          </cell>
          <cell r="I697" t="str">
            <v>New</v>
          </cell>
          <cell r="J697" t="str">
            <v>velo</v>
          </cell>
          <cell r="K697" t="str">
            <v>웨슬리퀘스트</v>
          </cell>
          <cell r="L697" t="str">
            <v>토이플러스</v>
          </cell>
          <cell r="M697" t="str">
            <v>계산대앞</v>
          </cell>
          <cell r="N697" t="str">
            <v>정제데이터</v>
          </cell>
          <cell r="O697">
            <v>400</v>
          </cell>
          <cell r="P697">
            <v>601</v>
          </cell>
          <cell r="Q697">
            <v>202</v>
          </cell>
          <cell r="R697">
            <v>3.4</v>
          </cell>
          <cell r="S697">
            <v>3.6</v>
          </cell>
          <cell r="T697">
            <v>3</v>
          </cell>
          <cell r="U697">
            <v>9</v>
          </cell>
        </row>
        <row r="698">
          <cell r="G698" t="str">
            <v>2020-11-08-15-55-37-01.egg</v>
          </cell>
          <cell r="H698" t="str">
            <v>O</v>
          </cell>
          <cell r="I698" t="str">
            <v>New</v>
          </cell>
          <cell r="J698" t="str">
            <v>velo</v>
          </cell>
          <cell r="K698" t="str">
            <v>웨슬리퀘스트</v>
          </cell>
          <cell r="L698" t="str">
            <v>토이플러스</v>
          </cell>
          <cell r="M698" t="str">
            <v>계산대앞</v>
          </cell>
          <cell r="N698" t="str">
            <v>정제데이터</v>
          </cell>
          <cell r="O698">
            <v>0</v>
          </cell>
          <cell r="P698">
            <v>199</v>
          </cell>
          <cell r="Q698">
            <v>200</v>
          </cell>
          <cell r="R698">
            <v>3.3</v>
          </cell>
          <cell r="S698">
            <v>3.2</v>
          </cell>
          <cell r="T698">
            <v>2</v>
          </cell>
          <cell r="U698">
            <v>10</v>
          </cell>
          <cell r="V698" t="str">
            <v>11월 25일 가공대상 포함</v>
          </cell>
        </row>
        <row r="699">
          <cell r="G699" t="str">
            <v>2020-11-08-15-55-37-02.egg</v>
          </cell>
          <cell r="H699" t="str">
            <v>O</v>
          </cell>
          <cell r="I699" t="str">
            <v>New</v>
          </cell>
          <cell r="J699" t="str">
            <v>velo</v>
          </cell>
          <cell r="K699" t="str">
            <v>웨슬리퀘스트</v>
          </cell>
          <cell r="L699" t="str">
            <v>토이플러스</v>
          </cell>
          <cell r="M699" t="str">
            <v>계산대앞</v>
          </cell>
          <cell r="N699" t="str">
            <v>정제데이터</v>
          </cell>
          <cell r="O699">
            <v>200</v>
          </cell>
          <cell r="P699">
            <v>399</v>
          </cell>
          <cell r="Q699">
            <v>200</v>
          </cell>
          <cell r="R699">
            <v>3.3</v>
          </cell>
          <cell r="S699">
            <v>3.2</v>
          </cell>
          <cell r="T699">
            <v>3</v>
          </cell>
          <cell r="U699">
            <v>12</v>
          </cell>
          <cell r="V699" t="str">
            <v>11월 25일 가공대상 포함</v>
          </cell>
        </row>
        <row r="700">
          <cell r="G700" t="str">
            <v>2020-11-08-15-55-37-03.egg</v>
          </cell>
          <cell r="H700" t="str">
            <v>O</v>
          </cell>
          <cell r="I700" t="str">
            <v>New</v>
          </cell>
          <cell r="J700" t="str">
            <v>velo</v>
          </cell>
          <cell r="K700" t="str">
            <v>웨슬리퀘스트</v>
          </cell>
          <cell r="L700" t="str">
            <v>토이플러스</v>
          </cell>
          <cell r="M700" t="str">
            <v>계산대앞</v>
          </cell>
          <cell r="N700" t="str">
            <v>정제데이터</v>
          </cell>
          <cell r="O700">
            <v>400</v>
          </cell>
          <cell r="P700">
            <v>601</v>
          </cell>
          <cell r="Q700">
            <v>202</v>
          </cell>
          <cell r="R700">
            <v>3.4</v>
          </cell>
          <cell r="S700">
            <v>3.2</v>
          </cell>
          <cell r="T700">
            <v>4</v>
          </cell>
          <cell r="U700">
            <v>12</v>
          </cell>
          <cell r="V700" t="str">
            <v>11월 25일 가공대상 포함</v>
          </cell>
        </row>
        <row r="701">
          <cell r="G701" t="str">
            <v>2020-11-08-16-37-08-01.egg</v>
          </cell>
          <cell r="H701" t="str">
            <v>O</v>
          </cell>
          <cell r="I701" t="str">
            <v>New</v>
          </cell>
          <cell r="J701" t="str">
            <v>velo</v>
          </cell>
          <cell r="K701" t="str">
            <v>웨슬리퀘스트</v>
          </cell>
          <cell r="L701" t="str">
            <v>토이플러스</v>
          </cell>
          <cell r="M701" t="str">
            <v>계산대앞</v>
          </cell>
          <cell r="N701" t="str">
            <v>정제데이터</v>
          </cell>
          <cell r="O701">
            <v>0</v>
          </cell>
          <cell r="P701">
            <v>199</v>
          </cell>
          <cell r="Q701">
            <v>200</v>
          </cell>
          <cell r="R701">
            <v>3.3</v>
          </cell>
          <cell r="S701">
            <v>3.4</v>
          </cell>
          <cell r="T701">
            <v>6</v>
          </cell>
          <cell r="U701">
            <v>11</v>
          </cell>
          <cell r="V701" t="str">
            <v>11월 25일 가공대상 포함</v>
          </cell>
        </row>
        <row r="702">
          <cell r="G702" t="str">
            <v>2020-11-08-16-37-08-02.egg</v>
          </cell>
          <cell r="H702" t="str">
            <v>O</v>
          </cell>
          <cell r="I702" t="str">
            <v>New</v>
          </cell>
          <cell r="J702" t="str">
            <v>velo</v>
          </cell>
          <cell r="K702" t="str">
            <v>웨슬리퀘스트</v>
          </cell>
          <cell r="L702" t="str">
            <v>토이플러스</v>
          </cell>
          <cell r="M702" t="str">
            <v>계산대앞</v>
          </cell>
          <cell r="N702" t="str">
            <v>정제데이터</v>
          </cell>
          <cell r="O702">
            <v>200</v>
          </cell>
          <cell r="P702">
            <v>399</v>
          </cell>
          <cell r="Q702">
            <v>200</v>
          </cell>
          <cell r="R702">
            <v>3.3</v>
          </cell>
          <cell r="S702">
            <v>3.4</v>
          </cell>
          <cell r="T702">
            <v>6</v>
          </cell>
          <cell r="U702">
            <v>13</v>
          </cell>
          <cell r="V702" t="str">
            <v>11월 25일 가공대상 포함</v>
          </cell>
        </row>
        <row r="703">
          <cell r="G703" t="str">
            <v>2020-11-08-16-37-08-03.egg</v>
          </cell>
          <cell r="H703" t="str">
            <v>O</v>
          </cell>
          <cell r="I703" t="str">
            <v>New</v>
          </cell>
          <cell r="J703" t="str">
            <v>velo</v>
          </cell>
          <cell r="K703" t="str">
            <v>웨슬리퀘스트</v>
          </cell>
          <cell r="L703" t="str">
            <v>토이플러스</v>
          </cell>
          <cell r="M703" t="str">
            <v>계산대앞</v>
          </cell>
          <cell r="N703" t="str">
            <v>정제데이터</v>
          </cell>
          <cell r="O703">
            <v>400</v>
          </cell>
          <cell r="P703">
            <v>601</v>
          </cell>
          <cell r="Q703">
            <v>202</v>
          </cell>
          <cell r="R703">
            <v>3.4</v>
          </cell>
          <cell r="S703">
            <v>3.4</v>
          </cell>
          <cell r="T703">
            <v>6</v>
          </cell>
          <cell r="U703">
            <v>13</v>
          </cell>
          <cell r="V703" t="str">
            <v>11월 25일 가공대상 포함</v>
          </cell>
        </row>
        <row r="704">
          <cell r="G704" t="str">
            <v>2020-10-27-15-30-14-01.egg</v>
          </cell>
          <cell r="H704" t="str">
            <v>O</v>
          </cell>
          <cell r="I704" t="str">
            <v>New</v>
          </cell>
          <cell r="J704" t="str">
            <v>velo</v>
          </cell>
          <cell r="K704" t="str">
            <v>웨슬리퀘스트</v>
          </cell>
          <cell r="L704" t="str">
            <v>테스트베드</v>
          </cell>
          <cell r="M704" t="str">
            <v>테스트베드</v>
          </cell>
          <cell r="N704" t="str">
            <v>정제데이터</v>
          </cell>
          <cell r="O704">
            <v>0</v>
          </cell>
          <cell r="P704">
            <v>200</v>
          </cell>
          <cell r="Q704">
            <v>201</v>
          </cell>
          <cell r="R704">
            <v>3.4</v>
          </cell>
          <cell r="S704">
            <v>3.6</v>
          </cell>
          <cell r="T704">
            <v>2</v>
          </cell>
          <cell r="U704">
            <v>8</v>
          </cell>
        </row>
        <row r="705">
          <cell r="G705" t="str">
            <v>2020-10-27-15-30-14-02.egg</v>
          </cell>
          <cell r="H705" t="str">
            <v>O</v>
          </cell>
          <cell r="I705" t="str">
            <v>New</v>
          </cell>
          <cell r="J705" t="str">
            <v>velo</v>
          </cell>
          <cell r="K705" t="str">
            <v>웨슬리퀘스트</v>
          </cell>
          <cell r="L705" t="str">
            <v>테스트베드</v>
          </cell>
          <cell r="M705" t="str">
            <v>테스트베드</v>
          </cell>
          <cell r="N705" t="str">
            <v>정제데이터</v>
          </cell>
          <cell r="O705">
            <v>201</v>
          </cell>
          <cell r="P705">
            <v>400</v>
          </cell>
          <cell r="Q705">
            <v>200</v>
          </cell>
          <cell r="R705">
            <v>3.3</v>
          </cell>
          <cell r="S705">
            <v>3.6</v>
          </cell>
          <cell r="T705">
            <v>2</v>
          </cell>
          <cell r="U705">
            <v>8</v>
          </cell>
        </row>
        <row r="706">
          <cell r="G706" t="str">
            <v>2020-10-27-15-30-14-03.egg</v>
          </cell>
          <cell r="H706" t="str">
            <v>O</v>
          </cell>
          <cell r="I706" t="str">
            <v>New</v>
          </cell>
          <cell r="J706" t="str">
            <v>velo</v>
          </cell>
          <cell r="K706" t="str">
            <v>웨슬리퀘스트</v>
          </cell>
          <cell r="L706" t="str">
            <v>테스트베드</v>
          </cell>
          <cell r="M706" t="str">
            <v>테스트베드</v>
          </cell>
          <cell r="N706" t="str">
            <v>정제데이터</v>
          </cell>
          <cell r="O706">
            <v>439</v>
          </cell>
          <cell r="P706">
            <v>606</v>
          </cell>
          <cell r="Q706">
            <v>168</v>
          </cell>
          <cell r="R706">
            <v>3</v>
          </cell>
          <cell r="S706">
            <v>3</v>
          </cell>
          <cell r="T706">
            <v>2</v>
          </cell>
          <cell r="U706">
            <v>8</v>
          </cell>
        </row>
        <row r="707">
          <cell r="G707" t="str">
            <v>2020-11-15-18-17-18-01.egg</v>
          </cell>
          <cell r="H707" t="str">
            <v>X</v>
          </cell>
          <cell r="I707" t="str">
            <v>New</v>
          </cell>
          <cell r="J707" t="str">
            <v>velo</v>
          </cell>
          <cell r="K707" t="str">
            <v>웨슬리퀘스트</v>
          </cell>
          <cell r="L707" t="str">
            <v>토이플러스</v>
          </cell>
          <cell r="M707" t="str">
            <v>계산대앞</v>
          </cell>
          <cell r="N707" t="str">
            <v>정제데이터</v>
          </cell>
          <cell r="O707">
            <v>0</v>
          </cell>
          <cell r="P707">
            <v>199</v>
          </cell>
          <cell r="Q707">
            <v>200</v>
          </cell>
          <cell r="R707">
            <v>3.3</v>
          </cell>
          <cell r="S707">
            <v>3.4</v>
          </cell>
          <cell r="T707">
            <v>4</v>
          </cell>
          <cell r="U707">
            <v>8</v>
          </cell>
        </row>
        <row r="708">
          <cell r="G708" t="str">
            <v>2020-11-15-18-17-18-02.egg</v>
          </cell>
          <cell r="H708" t="str">
            <v>X</v>
          </cell>
          <cell r="I708" t="str">
            <v>New</v>
          </cell>
          <cell r="J708" t="str">
            <v>velo</v>
          </cell>
          <cell r="K708" t="str">
            <v>웨슬리퀘스트</v>
          </cell>
          <cell r="L708" t="str">
            <v>토이플러스</v>
          </cell>
          <cell r="M708" t="str">
            <v>계산대앞</v>
          </cell>
          <cell r="N708" t="str">
            <v>정제데이터</v>
          </cell>
          <cell r="O708">
            <v>200</v>
          </cell>
          <cell r="P708">
            <v>399</v>
          </cell>
          <cell r="Q708">
            <v>200</v>
          </cell>
          <cell r="R708">
            <v>3.3</v>
          </cell>
          <cell r="S708">
            <v>3.4</v>
          </cell>
          <cell r="T708">
            <v>4</v>
          </cell>
          <cell r="U708">
            <v>14</v>
          </cell>
        </row>
        <row r="709">
          <cell r="G709" t="str">
            <v>2020-11-15-18-17-18-03.egg</v>
          </cell>
          <cell r="H709" t="str">
            <v>X</v>
          </cell>
          <cell r="I709" t="str">
            <v>New</v>
          </cell>
          <cell r="J709" t="str">
            <v>velo</v>
          </cell>
          <cell r="K709" t="str">
            <v>웨슬리퀘스트</v>
          </cell>
          <cell r="L709" t="str">
            <v>토이플러스</v>
          </cell>
          <cell r="M709" t="str">
            <v>계산대앞</v>
          </cell>
          <cell r="N709" t="str">
            <v>정제데이터</v>
          </cell>
          <cell r="O709">
            <v>400</v>
          </cell>
          <cell r="P709">
            <v>601</v>
          </cell>
          <cell r="Q709">
            <v>202</v>
          </cell>
          <cell r="R709">
            <v>3.4</v>
          </cell>
          <cell r="S709">
            <v>3.4</v>
          </cell>
          <cell r="T709">
            <v>4</v>
          </cell>
          <cell r="U709">
            <v>16</v>
          </cell>
        </row>
        <row r="710">
          <cell r="G710" t="str">
            <v>2020-11-21-12-29-33-01.egg</v>
          </cell>
          <cell r="H710" t="str">
            <v>X</v>
          </cell>
          <cell r="I710" t="str">
            <v>New</v>
          </cell>
          <cell r="J710" t="str">
            <v>velo</v>
          </cell>
          <cell r="K710" t="str">
            <v>웨슬리퀘스트</v>
          </cell>
          <cell r="L710" t="str">
            <v>토이플러스</v>
          </cell>
          <cell r="M710" t="str">
            <v>계산대앞</v>
          </cell>
          <cell r="N710" t="str">
            <v>정제데이터</v>
          </cell>
          <cell r="O710">
            <v>0</v>
          </cell>
          <cell r="P710">
            <v>199</v>
          </cell>
          <cell r="Q710">
            <v>200</v>
          </cell>
          <cell r="R710">
            <v>3.3</v>
          </cell>
          <cell r="S710">
            <v>3.1</v>
          </cell>
          <cell r="T710">
            <v>2</v>
          </cell>
          <cell r="U710">
            <v>8</v>
          </cell>
        </row>
        <row r="711">
          <cell r="G711" t="str">
            <v>2020-11-21-12-29-33-02.egg</v>
          </cell>
          <cell r="H711" t="str">
            <v>X</v>
          </cell>
          <cell r="I711" t="str">
            <v>New</v>
          </cell>
          <cell r="J711" t="str">
            <v>velo</v>
          </cell>
          <cell r="K711" t="str">
            <v>웨슬리퀘스트</v>
          </cell>
          <cell r="L711" t="str">
            <v>토이플러스</v>
          </cell>
          <cell r="M711" t="str">
            <v>계산대앞</v>
          </cell>
          <cell r="N711" t="str">
            <v>정제데이터</v>
          </cell>
          <cell r="O711">
            <v>200</v>
          </cell>
          <cell r="P711">
            <v>399</v>
          </cell>
          <cell r="Q711">
            <v>200</v>
          </cell>
          <cell r="R711">
            <v>3.3</v>
          </cell>
          <cell r="S711">
            <v>3.1</v>
          </cell>
          <cell r="T711">
            <v>2</v>
          </cell>
          <cell r="U711">
            <v>8</v>
          </cell>
        </row>
        <row r="712">
          <cell r="G712" t="str">
            <v>2020-11-21-12-29-33-03.egg</v>
          </cell>
          <cell r="H712" t="str">
            <v>X</v>
          </cell>
          <cell r="I712" t="str">
            <v>New</v>
          </cell>
          <cell r="J712" t="str">
            <v>velo</v>
          </cell>
          <cell r="K712" t="str">
            <v>웨슬리퀘스트</v>
          </cell>
          <cell r="L712" t="str">
            <v>토이플러스</v>
          </cell>
          <cell r="M712" t="str">
            <v>계산대앞</v>
          </cell>
          <cell r="N712" t="str">
            <v>정제데이터</v>
          </cell>
          <cell r="O712">
            <v>400</v>
          </cell>
          <cell r="P712">
            <v>601</v>
          </cell>
          <cell r="Q712">
            <v>202</v>
          </cell>
          <cell r="R712">
            <v>3.4</v>
          </cell>
          <cell r="S712">
            <v>3.2</v>
          </cell>
          <cell r="T712">
            <v>2</v>
          </cell>
          <cell r="U712">
            <v>8</v>
          </cell>
        </row>
        <row r="713">
          <cell r="G713" t="str">
            <v>2020-11-21-12-50-47-01.egg</v>
          </cell>
          <cell r="H713" t="str">
            <v>X</v>
          </cell>
          <cell r="I713" t="str">
            <v>New</v>
          </cell>
          <cell r="J713" t="str">
            <v>velo</v>
          </cell>
          <cell r="K713" t="str">
            <v>웨슬리퀘스트</v>
          </cell>
          <cell r="L713" t="str">
            <v>토이플러스</v>
          </cell>
          <cell r="M713" t="str">
            <v>계산대앞</v>
          </cell>
          <cell r="N713" t="str">
            <v>정제데이터</v>
          </cell>
          <cell r="O713">
            <v>0</v>
          </cell>
          <cell r="P713">
            <v>200</v>
          </cell>
          <cell r="Q713">
            <v>201</v>
          </cell>
          <cell r="R713">
            <v>3.4</v>
          </cell>
          <cell r="S713">
            <v>3.4</v>
          </cell>
          <cell r="T713">
            <v>3</v>
          </cell>
          <cell r="U713">
            <v>10</v>
          </cell>
        </row>
        <row r="714">
          <cell r="G714" t="str">
            <v>2020-11-21-12-50-47-02.egg</v>
          </cell>
          <cell r="H714" t="str">
            <v>X</v>
          </cell>
          <cell r="I714" t="str">
            <v>New</v>
          </cell>
          <cell r="J714" t="str">
            <v>velo</v>
          </cell>
          <cell r="K714" t="str">
            <v>웨슬리퀘스트</v>
          </cell>
          <cell r="L714" t="str">
            <v>토이플러스</v>
          </cell>
          <cell r="M714" t="str">
            <v>계산대앞</v>
          </cell>
          <cell r="N714" t="str">
            <v>정제데이터</v>
          </cell>
          <cell r="O714">
            <v>201</v>
          </cell>
          <cell r="P714">
            <v>400</v>
          </cell>
          <cell r="Q714">
            <v>200</v>
          </cell>
          <cell r="R714">
            <v>3.3</v>
          </cell>
          <cell r="S714">
            <v>3.3</v>
          </cell>
          <cell r="T714">
            <v>3</v>
          </cell>
          <cell r="U714">
            <v>10</v>
          </cell>
        </row>
        <row r="715">
          <cell r="G715" t="str">
            <v>2020-11-21-12-50-47-03.egg</v>
          </cell>
          <cell r="H715" t="str">
            <v>X</v>
          </cell>
          <cell r="I715" t="str">
            <v>New</v>
          </cell>
          <cell r="J715" t="str">
            <v>velo</v>
          </cell>
          <cell r="K715" t="str">
            <v>웨슬리퀘스트</v>
          </cell>
          <cell r="L715" t="str">
            <v>토이플러스</v>
          </cell>
          <cell r="M715" t="str">
            <v>계산대앞</v>
          </cell>
          <cell r="N715" t="str">
            <v>정제데이터</v>
          </cell>
          <cell r="O715">
            <v>401</v>
          </cell>
          <cell r="P715">
            <v>602</v>
          </cell>
          <cell r="Q715">
            <v>202</v>
          </cell>
          <cell r="R715">
            <v>3.4</v>
          </cell>
          <cell r="S715">
            <v>3.3</v>
          </cell>
          <cell r="T715">
            <v>3</v>
          </cell>
          <cell r="U715">
            <v>10</v>
          </cell>
        </row>
        <row r="716">
          <cell r="G716" t="str">
            <v>2020-11-21-13-01-28-01.egg</v>
          </cell>
          <cell r="H716" t="str">
            <v>X</v>
          </cell>
          <cell r="I716" t="str">
            <v>New</v>
          </cell>
          <cell r="J716" t="str">
            <v>velo</v>
          </cell>
          <cell r="K716" t="str">
            <v>웨슬리퀘스트</v>
          </cell>
          <cell r="L716" t="str">
            <v>토이플러스</v>
          </cell>
          <cell r="M716" t="str">
            <v>계산대앞</v>
          </cell>
          <cell r="N716" t="str">
            <v>정제데이터</v>
          </cell>
          <cell r="O716">
            <v>0</v>
          </cell>
          <cell r="P716">
            <v>199</v>
          </cell>
          <cell r="Q716">
            <v>200</v>
          </cell>
          <cell r="R716">
            <v>3.3</v>
          </cell>
          <cell r="S716">
            <v>3.2</v>
          </cell>
          <cell r="T716">
            <v>2</v>
          </cell>
          <cell r="U716">
            <v>6</v>
          </cell>
        </row>
        <row r="717">
          <cell r="G717" t="str">
            <v>2020-11-21-13-01-28-02.egg</v>
          </cell>
          <cell r="H717" t="str">
            <v>X</v>
          </cell>
          <cell r="I717" t="str">
            <v>New</v>
          </cell>
          <cell r="J717" t="str">
            <v>velo</v>
          </cell>
          <cell r="K717" t="str">
            <v>웨슬리퀘스트</v>
          </cell>
          <cell r="L717" t="str">
            <v>토이플러스</v>
          </cell>
          <cell r="M717" t="str">
            <v>계산대앞</v>
          </cell>
          <cell r="N717" t="str">
            <v>정제데이터</v>
          </cell>
          <cell r="O717">
            <v>200</v>
          </cell>
          <cell r="P717">
            <v>373</v>
          </cell>
          <cell r="Q717">
            <v>174</v>
          </cell>
          <cell r="R717">
            <v>2.9</v>
          </cell>
          <cell r="S717">
            <v>2.7</v>
          </cell>
          <cell r="T717">
            <v>2</v>
          </cell>
          <cell r="U717">
            <v>8</v>
          </cell>
        </row>
        <row r="718">
          <cell r="G718" t="str">
            <v>2020-11-21-13-01-28-03.egg</v>
          </cell>
          <cell r="H718" t="str">
            <v>X</v>
          </cell>
          <cell r="I718" t="str">
            <v>New</v>
          </cell>
          <cell r="J718" t="str">
            <v>velo</v>
          </cell>
          <cell r="K718" t="str">
            <v>웨슬리퀘스트</v>
          </cell>
          <cell r="L718" t="str">
            <v>토이플러스</v>
          </cell>
          <cell r="M718" t="str">
            <v>계산대앞</v>
          </cell>
          <cell r="N718" t="str">
            <v>정제데이터</v>
          </cell>
          <cell r="O718">
            <v>446</v>
          </cell>
          <cell r="P718">
            <v>601</v>
          </cell>
          <cell r="Q718">
            <v>156</v>
          </cell>
          <cell r="R718">
            <v>2.6</v>
          </cell>
          <cell r="S718">
            <v>2.5</v>
          </cell>
          <cell r="T718">
            <v>2</v>
          </cell>
          <cell r="U718">
            <v>6</v>
          </cell>
        </row>
        <row r="719">
          <cell r="G719" t="str">
            <v>2020-11-21-13-11-42-01.egg</v>
          </cell>
          <cell r="H719" t="str">
            <v>X</v>
          </cell>
          <cell r="I719" t="str">
            <v>New</v>
          </cell>
          <cell r="J719" t="str">
            <v>velo</v>
          </cell>
          <cell r="K719" t="str">
            <v>웨슬리퀘스트</v>
          </cell>
          <cell r="L719" t="str">
            <v>토이플러스</v>
          </cell>
          <cell r="M719" t="str">
            <v>계산대앞</v>
          </cell>
          <cell r="N719" t="str">
            <v>정제데이터</v>
          </cell>
          <cell r="O719">
            <v>0</v>
          </cell>
          <cell r="P719">
            <v>199</v>
          </cell>
          <cell r="Q719">
            <v>200</v>
          </cell>
          <cell r="R719">
            <v>3.3</v>
          </cell>
          <cell r="S719">
            <v>3.2</v>
          </cell>
          <cell r="T719">
            <v>2</v>
          </cell>
          <cell r="U719">
            <v>8</v>
          </cell>
        </row>
        <row r="720">
          <cell r="G720" t="str">
            <v>2020-11-21-13-11-42-02.egg</v>
          </cell>
          <cell r="H720" t="str">
            <v>X</v>
          </cell>
          <cell r="I720" t="str">
            <v>New</v>
          </cell>
          <cell r="J720" t="str">
            <v>velo</v>
          </cell>
          <cell r="K720" t="str">
            <v>웨슬리퀘스트</v>
          </cell>
          <cell r="L720" t="str">
            <v>토이플러스</v>
          </cell>
          <cell r="M720" t="str">
            <v>계산대앞</v>
          </cell>
          <cell r="N720" t="str">
            <v>정제데이터</v>
          </cell>
          <cell r="O720">
            <v>200</v>
          </cell>
          <cell r="P720">
            <v>399</v>
          </cell>
          <cell r="Q720">
            <v>200</v>
          </cell>
          <cell r="R720">
            <v>3.3</v>
          </cell>
          <cell r="S720">
            <v>3.2</v>
          </cell>
          <cell r="T720">
            <v>2</v>
          </cell>
          <cell r="U720">
            <v>8</v>
          </cell>
        </row>
        <row r="721">
          <cell r="G721" t="str">
            <v>2020-11-21-13-11-42-03.egg</v>
          </cell>
          <cell r="H721" t="str">
            <v>X</v>
          </cell>
          <cell r="I721" t="str">
            <v>New</v>
          </cell>
          <cell r="J721" t="str">
            <v>velo</v>
          </cell>
          <cell r="K721" t="str">
            <v>웨슬리퀘스트</v>
          </cell>
          <cell r="L721" t="str">
            <v>토이플러스</v>
          </cell>
          <cell r="M721" t="str">
            <v>계산대앞</v>
          </cell>
          <cell r="N721" t="str">
            <v>정제데이터</v>
          </cell>
          <cell r="O721">
            <v>400</v>
          </cell>
          <cell r="P721">
            <v>602</v>
          </cell>
          <cell r="Q721">
            <v>203</v>
          </cell>
          <cell r="R721">
            <v>3.4</v>
          </cell>
          <cell r="S721">
            <v>3.3</v>
          </cell>
          <cell r="T721">
            <v>2</v>
          </cell>
          <cell r="U721">
            <v>8</v>
          </cell>
        </row>
        <row r="722">
          <cell r="G722" t="str">
            <v>2020-11-21-13-21-51-01.egg</v>
          </cell>
          <cell r="H722" t="str">
            <v>X</v>
          </cell>
          <cell r="I722" t="str">
            <v>New</v>
          </cell>
          <cell r="J722" t="str">
            <v>velo</v>
          </cell>
          <cell r="K722" t="str">
            <v>웨슬리퀘스트</v>
          </cell>
          <cell r="L722" t="str">
            <v>토이플러스</v>
          </cell>
          <cell r="M722" t="str">
            <v>계산대앞</v>
          </cell>
          <cell r="N722" t="str">
            <v>정제데이터</v>
          </cell>
          <cell r="O722">
            <v>37</v>
          </cell>
          <cell r="P722">
            <v>236</v>
          </cell>
          <cell r="Q722">
            <v>200</v>
          </cell>
          <cell r="R722">
            <v>3.3</v>
          </cell>
          <cell r="S722">
            <v>3.1</v>
          </cell>
          <cell r="T722">
            <v>2</v>
          </cell>
          <cell r="U722">
            <v>8</v>
          </cell>
        </row>
        <row r="723">
          <cell r="G723" t="str">
            <v>2020-11-21-13-21-51-02.egg</v>
          </cell>
          <cell r="H723" t="str">
            <v>X</v>
          </cell>
          <cell r="I723" t="str">
            <v>New</v>
          </cell>
          <cell r="J723" t="str">
            <v>velo</v>
          </cell>
          <cell r="K723" t="str">
            <v>웨슬리퀘스트</v>
          </cell>
          <cell r="L723" t="str">
            <v>토이플러스</v>
          </cell>
          <cell r="M723" t="str">
            <v>계산대앞</v>
          </cell>
          <cell r="N723" t="str">
            <v>정제데이터</v>
          </cell>
          <cell r="O723">
            <v>237</v>
          </cell>
          <cell r="P723">
            <v>437</v>
          </cell>
          <cell r="Q723">
            <v>201</v>
          </cell>
          <cell r="R723">
            <v>3.4</v>
          </cell>
          <cell r="S723">
            <v>3.2</v>
          </cell>
          <cell r="T723">
            <v>2</v>
          </cell>
          <cell r="U723">
            <v>8</v>
          </cell>
        </row>
        <row r="724">
          <cell r="G724" t="str">
            <v>2020-11-21-13-21-51-03.egg</v>
          </cell>
          <cell r="H724" t="str">
            <v>X</v>
          </cell>
          <cell r="I724" t="str">
            <v>New</v>
          </cell>
          <cell r="J724" t="str">
            <v>velo</v>
          </cell>
          <cell r="K724" t="str">
            <v>웨슬리퀘스트</v>
          </cell>
          <cell r="L724" t="str">
            <v>토이플러스</v>
          </cell>
          <cell r="M724" t="str">
            <v>계산대앞</v>
          </cell>
          <cell r="N724" t="str">
            <v>정제데이터</v>
          </cell>
          <cell r="O724">
            <v>438</v>
          </cell>
          <cell r="P724">
            <v>606</v>
          </cell>
          <cell r="Q724">
            <v>169</v>
          </cell>
          <cell r="R724">
            <v>2.8</v>
          </cell>
          <cell r="S724">
            <v>2.9</v>
          </cell>
          <cell r="T724">
            <v>2</v>
          </cell>
          <cell r="U724">
            <v>8</v>
          </cell>
        </row>
        <row r="725">
          <cell r="G725" t="str">
            <v>2020-11-21-13-32-13-01.egg</v>
          </cell>
          <cell r="H725" t="str">
            <v>X</v>
          </cell>
          <cell r="I725" t="str">
            <v>New</v>
          </cell>
          <cell r="J725" t="str">
            <v>velo</v>
          </cell>
          <cell r="K725" t="str">
            <v>웨슬리퀘스트</v>
          </cell>
          <cell r="L725" t="str">
            <v>토이플러스</v>
          </cell>
          <cell r="M725" t="str">
            <v>계산대앞</v>
          </cell>
          <cell r="N725" t="str">
            <v>정제데이터</v>
          </cell>
          <cell r="O725">
            <v>6</v>
          </cell>
          <cell r="P725">
            <v>208</v>
          </cell>
          <cell r="Q725">
            <v>203</v>
          </cell>
          <cell r="R725">
            <v>3.4</v>
          </cell>
          <cell r="S725">
            <v>3.2</v>
          </cell>
          <cell r="T725">
            <v>2</v>
          </cell>
          <cell r="U725">
            <v>8</v>
          </cell>
        </row>
        <row r="726">
          <cell r="G726" t="str">
            <v>2020-11-21-13-32-13-02.egg</v>
          </cell>
          <cell r="H726" t="str">
            <v>X</v>
          </cell>
          <cell r="I726" t="str">
            <v>New</v>
          </cell>
          <cell r="J726" t="str">
            <v>velo</v>
          </cell>
          <cell r="K726" t="str">
            <v>웨슬리퀘스트</v>
          </cell>
          <cell r="L726" t="str">
            <v>토이플러스</v>
          </cell>
          <cell r="M726" t="str">
            <v>계산대앞</v>
          </cell>
          <cell r="N726" t="str">
            <v>정제데이터</v>
          </cell>
          <cell r="O726">
            <v>209</v>
          </cell>
          <cell r="P726">
            <v>401</v>
          </cell>
          <cell r="Q726">
            <v>193</v>
          </cell>
          <cell r="R726">
            <v>3.2</v>
          </cell>
          <cell r="S726">
            <v>3</v>
          </cell>
          <cell r="T726">
            <v>2</v>
          </cell>
          <cell r="U726">
            <v>8</v>
          </cell>
        </row>
        <row r="727">
          <cell r="G727" t="str">
            <v>2020-11-21-13-32-13-03.egg</v>
          </cell>
          <cell r="H727" t="str">
            <v>X</v>
          </cell>
          <cell r="I727" t="str">
            <v>New</v>
          </cell>
          <cell r="J727" t="str">
            <v>velo</v>
          </cell>
          <cell r="K727" t="str">
            <v>웨슬리퀘스트</v>
          </cell>
          <cell r="L727" t="str">
            <v>토이플러스</v>
          </cell>
          <cell r="M727" t="str">
            <v>계산대앞</v>
          </cell>
          <cell r="N727" t="str">
            <v>정제데이터</v>
          </cell>
          <cell r="O727">
            <v>402</v>
          </cell>
          <cell r="P727">
            <v>601</v>
          </cell>
          <cell r="Q727">
            <v>200</v>
          </cell>
          <cell r="R727">
            <v>3.3</v>
          </cell>
          <cell r="S727">
            <v>3.1</v>
          </cell>
          <cell r="T727">
            <v>2</v>
          </cell>
          <cell r="U727">
            <v>8</v>
          </cell>
        </row>
        <row r="728">
          <cell r="G728" t="str">
            <v>2020-11-21-13-43-02-01.egg</v>
          </cell>
          <cell r="H728" t="str">
            <v>X</v>
          </cell>
          <cell r="I728" t="str">
            <v>New</v>
          </cell>
          <cell r="J728" t="str">
            <v>velo</v>
          </cell>
          <cell r="K728" t="str">
            <v>웨슬리퀘스트</v>
          </cell>
          <cell r="L728" t="str">
            <v>토이플러스</v>
          </cell>
          <cell r="M728" t="str">
            <v>계산대앞</v>
          </cell>
          <cell r="N728" t="str">
            <v>정제데이터</v>
          </cell>
          <cell r="O728">
            <v>42</v>
          </cell>
          <cell r="P728">
            <v>199</v>
          </cell>
          <cell r="Q728">
            <v>158</v>
          </cell>
          <cell r="R728">
            <v>2.6</v>
          </cell>
          <cell r="S728">
            <v>2.5</v>
          </cell>
          <cell r="T728">
            <v>2</v>
          </cell>
          <cell r="U728">
            <v>8</v>
          </cell>
        </row>
        <row r="729">
          <cell r="G729" t="str">
            <v>2020-11-21-13-43-02-02.egg</v>
          </cell>
          <cell r="H729" t="str">
            <v>X</v>
          </cell>
          <cell r="I729" t="str">
            <v>New</v>
          </cell>
          <cell r="J729" t="str">
            <v>velo</v>
          </cell>
          <cell r="K729" t="str">
            <v>웨슬리퀘스트</v>
          </cell>
          <cell r="L729" t="str">
            <v>토이플러스</v>
          </cell>
          <cell r="M729" t="str">
            <v>계산대앞</v>
          </cell>
          <cell r="N729" t="str">
            <v>정제데이터</v>
          </cell>
          <cell r="O729">
            <v>200</v>
          </cell>
          <cell r="P729">
            <v>399</v>
          </cell>
          <cell r="Q729">
            <v>200</v>
          </cell>
          <cell r="R729">
            <v>3.3</v>
          </cell>
          <cell r="S729">
            <v>3.1</v>
          </cell>
          <cell r="T729">
            <v>2</v>
          </cell>
          <cell r="U729">
            <v>10</v>
          </cell>
        </row>
        <row r="730">
          <cell r="G730" t="str">
            <v>2020-11-21-13-43-02-03.egg</v>
          </cell>
          <cell r="H730" t="str">
            <v>X</v>
          </cell>
          <cell r="I730" t="str">
            <v>New</v>
          </cell>
          <cell r="J730" t="str">
            <v>velo</v>
          </cell>
          <cell r="K730" t="str">
            <v>웨슬리퀘스트</v>
          </cell>
          <cell r="L730" t="str">
            <v>토이플러스</v>
          </cell>
          <cell r="M730" t="str">
            <v>계산대앞</v>
          </cell>
          <cell r="N730" t="str">
            <v>정제데이터</v>
          </cell>
          <cell r="O730">
            <v>400</v>
          </cell>
          <cell r="P730">
            <v>601</v>
          </cell>
          <cell r="Q730">
            <v>202</v>
          </cell>
          <cell r="R730">
            <v>3.4</v>
          </cell>
          <cell r="S730">
            <v>3.2</v>
          </cell>
          <cell r="T730">
            <v>2</v>
          </cell>
          <cell r="U730">
            <v>12</v>
          </cell>
        </row>
        <row r="731">
          <cell r="G731" t="str">
            <v>2020-11-21-13-53-33-01.egg</v>
          </cell>
          <cell r="H731" t="str">
            <v>X</v>
          </cell>
          <cell r="I731" t="str">
            <v>New</v>
          </cell>
          <cell r="J731" t="str">
            <v>velo</v>
          </cell>
          <cell r="K731" t="str">
            <v>웨슬리퀘스트</v>
          </cell>
          <cell r="L731" t="str">
            <v>토이플러스</v>
          </cell>
          <cell r="M731" t="str">
            <v>계산대앞</v>
          </cell>
          <cell r="N731" t="str">
            <v>정제데이터</v>
          </cell>
          <cell r="O731">
            <v>0</v>
          </cell>
          <cell r="P731">
            <v>199</v>
          </cell>
          <cell r="Q731">
            <v>200</v>
          </cell>
          <cell r="R731">
            <v>3.3</v>
          </cell>
          <cell r="S731">
            <v>3.2</v>
          </cell>
          <cell r="T731">
            <v>2</v>
          </cell>
          <cell r="U731">
            <v>10</v>
          </cell>
        </row>
        <row r="732">
          <cell r="G732" t="str">
            <v>2020-11-21-13-53-33-02.egg</v>
          </cell>
          <cell r="H732" t="str">
            <v>X</v>
          </cell>
          <cell r="I732" t="str">
            <v>New</v>
          </cell>
          <cell r="J732" t="str">
            <v>velo</v>
          </cell>
          <cell r="K732" t="str">
            <v>웨슬리퀘스트</v>
          </cell>
          <cell r="L732" t="str">
            <v>토이플러스</v>
          </cell>
          <cell r="M732" t="str">
            <v>계산대앞</v>
          </cell>
          <cell r="N732" t="str">
            <v>정제데이터</v>
          </cell>
          <cell r="O732">
            <v>200</v>
          </cell>
          <cell r="P732">
            <v>399</v>
          </cell>
          <cell r="Q732">
            <v>200</v>
          </cell>
          <cell r="R732">
            <v>3.3</v>
          </cell>
          <cell r="S732">
            <v>3.2</v>
          </cell>
          <cell r="T732">
            <v>2</v>
          </cell>
          <cell r="U732">
            <v>10</v>
          </cell>
        </row>
        <row r="733">
          <cell r="G733" t="str">
            <v>2020-11-21-13-53-33-03.egg</v>
          </cell>
          <cell r="H733" t="str">
            <v>X</v>
          </cell>
          <cell r="I733" t="str">
            <v>New</v>
          </cell>
          <cell r="J733" t="str">
            <v>velo</v>
          </cell>
          <cell r="K733" t="str">
            <v>웨슬리퀘스트</v>
          </cell>
          <cell r="L733" t="str">
            <v>토이플러스</v>
          </cell>
          <cell r="M733" t="str">
            <v>계산대앞</v>
          </cell>
          <cell r="N733" t="str">
            <v>정제데이터</v>
          </cell>
          <cell r="O733">
            <v>400</v>
          </cell>
          <cell r="P733">
            <v>601</v>
          </cell>
          <cell r="Q733">
            <v>202</v>
          </cell>
          <cell r="R733">
            <v>3.4</v>
          </cell>
          <cell r="S733">
            <v>3.2</v>
          </cell>
          <cell r="T733">
            <v>2</v>
          </cell>
          <cell r="U733">
            <v>14</v>
          </cell>
        </row>
        <row r="734">
          <cell r="G734" t="str">
            <v>2020-11-21-14-03-55-01.egg</v>
          </cell>
          <cell r="H734" t="str">
            <v>X</v>
          </cell>
          <cell r="I734" t="str">
            <v>New</v>
          </cell>
          <cell r="J734" t="str">
            <v>velo</v>
          </cell>
          <cell r="K734" t="str">
            <v>웨슬리퀘스트</v>
          </cell>
          <cell r="L734" t="str">
            <v>토이플러스</v>
          </cell>
          <cell r="M734" t="str">
            <v>계산대앞</v>
          </cell>
          <cell r="N734" t="str">
            <v>정제데이터</v>
          </cell>
          <cell r="O734">
            <v>0</v>
          </cell>
          <cell r="P734">
            <v>199</v>
          </cell>
          <cell r="Q734">
            <v>200</v>
          </cell>
          <cell r="R734">
            <v>3.3</v>
          </cell>
          <cell r="S734">
            <v>3.1</v>
          </cell>
          <cell r="T734">
            <v>4</v>
          </cell>
          <cell r="U734">
            <v>10</v>
          </cell>
          <cell r="V734" t="str">
            <v>27일 외장하드에 bag파일 있음(중복파일)</v>
          </cell>
        </row>
        <row r="735">
          <cell r="G735" t="str">
            <v>2020-11-21-14-03-55-02.egg</v>
          </cell>
          <cell r="H735" t="str">
            <v>X</v>
          </cell>
          <cell r="I735" t="str">
            <v>New</v>
          </cell>
          <cell r="J735" t="str">
            <v>velo</v>
          </cell>
          <cell r="K735" t="str">
            <v>웨슬리퀘스트</v>
          </cell>
          <cell r="L735" t="str">
            <v>토이플러스</v>
          </cell>
          <cell r="M735" t="str">
            <v>계산대앞</v>
          </cell>
          <cell r="N735" t="str">
            <v>정제데이터</v>
          </cell>
          <cell r="O735">
            <v>200</v>
          </cell>
          <cell r="P735">
            <v>399</v>
          </cell>
          <cell r="Q735">
            <v>200</v>
          </cell>
          <cell r="R735">
            <v>3.3</v>
          </cell>
          <cell r="S735">
            <v>3.2</v>
          </cell>
          <cell r="T735">
            <v>4</v>
          </cell>
          <cell r="U735">
            <v>20</v>
          </cell>
        </row>
        <row r="736">
          <cell r="G736" t="str">
            <v>2020-11-21-14-03-55-03.egg</v>
          </cell>
          <cell r="H736" t="str">
            <v>X</v>
          </cell>
          <cell r="I736" t="str">
            <v>New</v>
          </cell>
          <cell r="J736" t="str">
            <v>velo</v>
          </cell>
          <cell r="K736" t="str">
            <v>웨슬리퀘스트</v>
          </cell>
          <cell r="L736" t="str">
            <v>토이플러스</v>
          </cell>
          <cell r="M736" t="str">
            <v>계산대앞</v>
          </cell>
          <cell r="N736" t="str">
            <v>정제데이터</v>
          </cell>
          <cell r="O736">
            <v>400</v>
          </cell>
          <cell r="P736">
            <v>601</v>
          </cell>
          <cell r="Q736">
            <v>202</v>
          </cell>
          <cell r="R736">
            <v>3.4</v>
          </cell>
          <cell r="S736">
            <v>3.3</v>
          </cell>
          <cell r="T736">
            <v>4</v>
          </cell>
          <cell r="U736">
            <v>10</v>
          </cell>
        </row>
        <row r="737">
          <cell r="G737" t="str">
            <v>2020-11-21-14-14-09-01.egg</v>
          </cell>
          <cell r="H737" t="str">
            <v>X</v>
          </cell>
          <cell r="I737" t="str">
            <v>New</v>
          </cell>
          <cell r="J737" t="str">
            <v>velo</v>
          </cell>
          <cell r="K737" t="str">
            <v>웨슬리퀘스트</v>
          </cell>
          <cell r="L737" t="str">
            <v>토이플러스</v>
          </cell>
          <cell r="M737" t="str">
            <v>계산대앞</v>
          </cell>
          <cell r="N737" t="str">
            <v>정제데이터</v>
          </cell>
          <cell r="O737">
            <v>0</v>
          </cell>
          <cell r="P737">
            <v>199</v>
          </cell>
          <cell r="Q737">
            <v>200</v>
          </cell>
          <cell r="R737">
            <v>3.3</v>
          </cell>
          <cell r="S737">
            <v>3.2</v>
          </cell>
          <cell r="T737">
            <v>2</v>
          </cell>
          <cell r="U737">
            <v>15</v>
          </cell>
          <cell r="V737" t="str">
            <v>27일 외장하드에 bag파일 있음(중복파일)</v>
          </cell>
        </row>
        <row r="738">
          <cell r="G738" t="str">
            <v>2020-11-21-14-14-09-02.egg</v>
          </cell>
          <cell r="H738" t="str">
            <v>X</v>
          </cell>
          <cell r="I738" t="str">
            <v>New</v>
          </cell>
          <cell r="J738" t="str">
            <v>velo</v>
          </cell>
          <cell r="K738" t="str">
            <v>웨슬리퀘스트</v>
          </cell>
          <cell r="L738" t="str">
            <v>토이플러스</v>
          </cell>
          <cell r="M738" t="str">
            <v>계산대앞</v>
          </cell>
          <cell r="N738" t="str">
            <v>정제데이터</v>
          </cell>
          <cell r="O738">
            <v>200</v>
          </cell>
          <cell r="P738">
            <v>399</v>
          </cell>
          <cell r="Q738">
            <v>200</v>
          </cell>
          <cell r="R738">
            <v>3.3</v>
          </cell>
          <cell r="S738">
            <v>3.2</v>
          </cell>
          <cell r="T738">
            <v>2</v>
          </cell>
          <cell r="U738">
            <v>15</v>
          </cell>
        </row>
        <row r="739">
          <cell r="G739" t="str">
            <v>2020-11-21-14-14-09-03.egg</v>
          </cell>
          <cell r="H739" t="str">
            <v>X</v>
          </cell>
          <cell r="I739" t="str">
            <v>New</v>
          </cell>
          <cell r="J739" t="str">
            <v>velo</v>
          </cell>
          <cell r="K739" t="str">
            <v>웨슬리퀘스트</v>
          </cell>
          <cell r="L739" t="str">
            <v>토이플러스</v>
          </cell>
          <cell r="M739" t="str">
            <v>계산대앞</v>
          </cell>
          <cell r="N739" t="str">
            <v>정제데이터</v>
          </cell>
          <cell r="O739">
            <v>400</v>
          </cell>
          <cell r="P739">
            <v>602</v>
          </cell>
          <cell r="Q739">
            <v>203</v>
          </cell>
          <cell r="R739">
            <v>3.4</v>
          </cell>
          <cell r="S739">
            <v>3.2</v>
          </cell>
          <cell r="T739">
            <v>2</v>
          </cell>
          <cell r="U739">
            <v>15</v>
          </cell>
        </row>
        <row r="740">
          <cell r="G740" t="str">
            <v>2020-11-21-14-55-29-01.egg</v>
          </cell>
          <cell r="H740" t="str">
            <v>X</v>
          </cell>
          <cell r="I740" t="str">
            <v>New</v>
          </cell>
          <cell r="J740" t="str">
            <v>velo</v>
          </cell>
          <cell r="K740" t="str">
            <v>웨슬리퀘스트</v>
          </cell>
          <cell r="L740" t="str">
            <v>토이플러스</v>
          </cell>
          <cell r="M740" t="str">
            <v>계산대앞</v>
          </cell>
          <cell r="N740" t="str">
            <v>정제데이터</v>
          </cell>
          <cell r="O740">
            <v>0</v>
          </cell>
          <cell r="P740">
            <v>199</v>
          </cell>
          <cell r="Q740">
            <v>200</v>
          </cell>
          <cell r="R740">
            <v>3.3</v>
          </cell>
          <cell r="S740">
            <v>3.2</v>
          </cell>
          <cell r="T740">
            <v>4</v>
          </cell>
          <cell r="U740">
            <v>10</v>
          </cell>
        </row>
        <row r="741">
          <cell r="G741" t="str">
            <v>2020-11-21-14-55-29-02.egg</v>
          </cell>
          <cell r="H741" t="str">
            <v>X</v>
          </cell>
          <cell r="I741" t="str">
            <v>New</v>
          </cell>
          <cell r="J741" t="str">
            <v>velo</v>
          </cell>
          <cell r="K741" t="str">
            <v>웨슬리퀘스트</v>
          </cell>
          <cell r="L741" t="str">
            <v>토이플러스</v>
          </cell>
          <cell r="M741" t="str">
            <v>계산대앞</v>
          </cell>
          <cell r="N741" t="str">
            <v>정제데이터</v>
          </cell>
          <cell r="O741">
            <v>200</v>
          </cell>
          <cell r="P741">
            <v>399</v>
          </cell>
          <cell r="Q741">
            <v>200</v>
          </cell>
          <cell r="R741">
            <v>3.3</v>
          </cell>
          <cell r="S741">
            <v>3.2</v>
          </cell>
          <cell r="T741">
            <v>5</v>
          </cell>
          <cell r="U741">
            <v>10</v>
          </cell>
        </row>
        <row r="742">
          <cell r="G742" t="str">
            <v>2020-11-21-14-55-29-03.egg</v>
          </cell>
          <cell r="H742" t="str">
            <v>X</v>
          </cell>
          <cell r="I742" t="str">
            <v>New</v>
          </cell>
          <cell r="J742" t="str">
            <v>velo</v>
          </cell>
          <cell r="K742" t="str">
            <v>웨슬리퀘스트</v>
          </cell>
          <cell r="L742" t="str">
            <v>토이플러스</v>
          </cell>
          <cell r="M742" t="str">
            <v>계산대앞</v>
          </cell>
          <cell r="N742" t="str">
            <v>정제데이터</v>
          </cell>
          <cell r="O742">
            <v>400</v>
          </cell>
          <cell r="P742">
            <v>601</v>
          </cell>
          <cell r="Q742">
            <v>202</v>
          </cell>
          <cell r="R742">
            <v>3.4</v>
          </cell>
          <cell r="S742">
            <v>3.2</v>
          </cell>
          <cell r="T742">
            <v>3</v>
          </cell>
          <cell r="U742">
            <v>10</v>
          </cell>
        </row>
        <row r="743">
          <cell r="G743" t="str">
            <v>2020-11-21-15-05-44-01.egg</v>
          </cell>
          <cell r="H743" t="str">
            <v>X</v>
          </cell>
          <cell r="I743" t="str">
            <v>New</v>
          </cell>
          <cell r="J743" t="str">
            <v>velo</v>
          </cell>
          <cell r="K743" t="str">
            <v>웨슬리퀘스트</v>
          </cell>
          <cell r="L743" t="str">
            <v>토이플러스</v>
          </cell>
          <cell r="M743" t="str">
            <v>계산대앞</v>
          </cell>
          <cell r="N743" t="str">
            <v>정제데이터</v>
          </cell>
          <cell r="O743">
            <v>0</v>
          </cell>
          <cell r="P743">
            <v>199</v>
          </cell>
          <cell r="Q743">
            <v>200</v>
          </cell>
          <cell r="R743">
            <v>3.3</v>
          </cell>
          <cell r="S743">
            <v>3.3</v>
          </cell>
          <cell r="T743">
            <v>5</v>
          </cell>
          <cell r="U743">
            <v>8</v>
          </cell>
        </row>
        <row r="744">
          <cell r="G744" t="str">
            <v>2020-11-21-15-05-44-02.egg</v>
          </cell>
          <cell r="H744" t="str">
            <v>X</v>
          </cell>
          <cell r="I744" t="str">
            <v>New</v>
          </cell>
          <cell r="J744" t="str">
            <v>velo</v>
          </cell>
          <cell r="K744" t="str">
            <v>웨슬리퀘스트</v>
          </cell>
          <cell r="L744" t="str">
            <v>토이플러스</v>
          </cell>
          <cell r="M744" t="str">
            <v>계산대앞</v>
          </cell>
          <cell r="N744" t="str">
            <v>정제데이터</v>
          </cell>
          <cell r="O744">
            <v>200</v>
          </cell>
          <cell r="P744">
            <v>399</v>
          </cell>
          <cell r="Q744">
            <v>200</v>
          </cell>
          <cell r="R744">
            <v>3.3</v>
          </cell>
          <cell r="S744">
            <v>3.3</v>
          </cell>
          <cell r="T744">
            <v>2</v>
          </cell>
          <cell r="U744">
            <v>9</v>
          </cell>
        </row>
        <row r="745">
          <cell r="G745" t="str">
            <v>2020-11-21-15-05-44-03.egg</v>
          </cell>
          <cell r="H745" t="str">
            <v>X</v>
          </cell>
          <cell r="I745" t="str">
            <v>New</v>
          </cell>
          <cell r="J745" t="str">
            <v>velo</v>
          </cell>
          <cell r="K745" t="str">
            <v>웨슬리퀘스트</v>
          </cell>
          <cell r="L745" t="str">
            <v>토이플러스</v>
          </cell>
          <cell r="M745" t="str">
            <v>계산대앞</v>
          </cell>
          <cell r="N745" t="str">
            <v>정제데이터</v>
          </cell>
          <cell r="O745">
            <v>400</v>
          </cell>
          <cell r="P745">
            <v>601</v>
          </cell>
          <cell r="Q745">
            <v>202</v>
          </cell>
          <cell r="R745">
            <v>3.4</v>
          </cell>
          <cell r="S745">
            <v>3.4</v>
          </cell>
          <cell r="T745">
            <v>4</v>
          </cell>
          <cell r="U745">
            <v>9</v>
          </cell>
        </row>
        <row r="746">
          <cell r="G746" t="str">
            <v>2020-11-21-15-15-59-01.egg</v>
          </cell>
          <cell r="H746" t="str">
            <v>X</v>
          </cell>
          <cell r="I746" t="str">
            <v>New</v>
          </cell>
          <cell r="J746" t="str">
            <v>velo</v>
          </cell>
          <cell r="K746" t="str">
            <v>웨슬리퀘스트</v>
          </cell>
          <cell r="L746" t="str">
            <v>토이플러스</v>
          </cell>
          <cell r="M746" t="str">
            <v>계산대앞</v>
          </cell>
          <cell r="N746" t="str">
            <v>정제데이터</v>
          </cell>
          <cell r="O746">
            <v>0</v>
          </cell>
          <cell r="P746">
            <v>200</v>
          </cell>
          <cell r="Q746">
            <v>201</v>
          </cell>
          <cell r="R746">
            <v>3.4</v>
          </cell>
          <cell r="S746">
            <v>3.3</v>
          </cell>
          <cell r="T746">
            <v>2</v>
          </cell>
          <cell r="U746">
            <v>8</v>
          </cell>
        </row>
        <row r="747">
          <cell r="G747" t="str">
            <v>2020-11-21-15-15-59-02.egg</v>
          </cell>
          <cell r="H747" t="str">
            <v>X</v>
          </cell>
          <cell r="I747" t="str">
            <v>New</v>
          </cell>
          <cell r="J747" t="str">
            <v>velo</v>
          </cell>
          <cell r="K747" t="str">
            <v>웨슬리퀘스트</v>
          </cell>
          <cell r="L747" t="str">
            <v>토이플러스</v>
          </cell>
          <cell r="M747" t="str">
            <v>계산대앞</v>
          </cell>
          <cell r="N747" t="str">
            <v>정제데이터</v>
          </cell>
          <cell r="O747">
            <v>201</v>
          </cell>
          <cell r="P747">
            <v>400</v>
          </cell>
          <cell r="Q747">
            <v>200</v>
          </cell>
          <cell r="R747">
            <v>3.3</v>
          </cell>
          <cell r="S747">
            <v>3.3</v>
          </cell>
          <cell r="T747">
            <v>2</v>
          </cell>
          <cell r="U747">
            <v>8</v>
          </cell>
        </row>
        <row r="748">
          <cell r="G748" t="str">
            <v>2020-11-21-15-15-59-03.egg</v>
          </cell>
          <cell r="H748" t="str">
            <v>X</v>
          </cell>
          <cell r="I748" t="str">
            <v>New</v>
          </cell>
          <cell r="J748" t="str">
            <v>velo</v>
          </cell>
          <cell r="K748" t="str">
            <v>웨슬리퀘스트</v>
          </cell>
          <cell r="L748" t="str">
            <v>토이플러스</v>
          </cell>
          <cell r="M748" t="str">
            <v>계산대앞</v>
          </cell>
          <cell r="N748" t="str">
            <v>정제데이터</v>
          </cell>
          <cell r="O748">
            <v>401</v>
          </cell>
          <cell r="P748">
            <v>602</v>
          </cell>
          <cell r="Q748">
            <v>202</v>
          </cell>
          <cell r="R748">
            <v>3.4</v>
          </cell>
          <cell r="S748">
            <v>3.3</v>
          </cell>
          <cell r="T748">
            <v>2</v>
          </cell>
          <cell r="U748">
            <v>8</v>
          </cell>
        </row>
        <row r="749">
          <cell r="G749" t="str">
            <v>2020-11-21-15-26-14-01.egg</v>
          </cell>
          <cell r="H749" t="str">
            <v>X</v>
          </cell>
          <cell r="I749" t="str">
            <v>New</v>
          </cell>
          <cell r="J749" t="str">
            <v>velo</v>
          </cell>
          <cell r="K749" t="str">
            <v>웨슬리퀘스트</v>
          </cell>
          <cell r="L749" t="str">
            <v>토이플러스</v>
          </cell>
          <cell r="M749" t="str">
            <v>계산대앞</v>
          </cell>
          <cell r="N749" t="str">
            <v>정제데이터</v>
          </cell>
          <cell r="O749">
            <v>0</v>
          </cell>
          <cell r="P749">
            <v>199</v>
          </cell>
          <cell r="Q749">
            <v>200</v>
          </cell>
          <cell r="R749">
            <v>3.3</v>
          </cell>
          <cell r="S749">
            <v>3.3</v>
          </cell>
          <cell r="T749">
            <v>2</v>
          </cell>
          <cell r="U749">
            <v>6</v>
          </cell>
        </row>
        <row r="750">
          <cell r="G750" t="str">
            <v>2020-11-21-15-26-14-02.egg</v>
          </cell>
          <cell r="H750" t="str">
            <v>X</v>
          </cell>
          <cell r="I750" t="str">
            <v>New</v>
          </cell>
          <cell r="J750" t="str">
            <v>velo</v>
          </cell>
          <cell r="K750" t="str">
            <v>웨슬리퀘스트</v>
          </cell>
          <cell r="L750" t="str">
            <v>토이플러스</v>
          </cell>
          <cell r="M750" t="str">
            <v>계산대앞</v>
          </cell>
          <cell r="N750" t="str">
            <v>정제데이터</v>
          </cell>
          <cell r="O750">
            <v>200</v>
          </cell>
          <cell r="P750">
            <v>399</v>
          </cell>
          <cell r="Q750">
            <v>200</v>
          </cell>
          <cell r="R750">
            <v>3.3</v>
          </cell>
          <cell r="S750">
            <v>3.3</v>
          </cell>
          <cell r="T750">
            <v>3</v>
          </cell>
          <cell r="U750">
            <v>7</v>
          </cell>
        </row>
        <row r="751">
          <cell r="G751" t="str">
            <v>2020-11-21-15-26-14-03.egg</v>
          </cell>
          <cell r="H751" t="str">
            <v>X</v>
          </cell>
          <cell r="I751" t="str">
            <v>New</v>
          </cell>
          <cell r="J751" t="str">
            <v>velo</v>
          </cell>
          <cell r="K751" t="str">
            <v>웨슬리퀘스트</v>
          </cell>
          <cell r="L751" t="str">
            <v>토이플러스</v>
          </cell>
          <cell r="M751" t="str">
            <v>계산대앞</v>
          </cell>
          <cell r="N751" t="str">
            <v>정제데이터</v>
          </cell>
          <cell r="O751">
            <v>400</v>
          </cell>
          <cell r="P751">
            <v>602</v>
          </cell>
          <cell r="Q751">
            <v>203</v>
          </cell>
          <cell r="R751">
            <v>3.4</v>
          </cell>
          <cell r="S751">
            <v>3.4</v>
          </cell>
          <cell r="T751">
            <v>3</v>
          </cell>
          <cell r="U751">
            <v>9</v>
          </cell>
        </row>
        <row r="752">
          <cell r="G752" t="str">
            <v>2020-11-21-15-36-28-01.egg</v>
          </cell>
          <cell r="H752" t="str">
            <v>X</v>
          </cell>
          <cell r="I752" t="str">
            <v>New</v>
          </cell>
          <cell r="J752" t="str">
            <v>velo</v>
          </cell>
          <cell r="K752" t="str">
            <v>웨슬리퀘스트</v>
          </cell>
          <cell r="L752" t="str">
            <v>토이플러스</v>
          </cell>
          <cell r="M752" t="str">
            <v>계산대앞</v>
          </cell>
          <cell r="N752" t="str">
            <v>정제데이터</v>
          </cell>
          <cell r="O752">
            <v>0</v>
          </cell>
          <cell r="P752">
            <v>199</v>
          </cell>
          <cell r="Q752">
            <v>200</v>
          </cell>
          <cell r="R752">
            <v>3.3</v>
          </cell>
          <cell r="S752">
            <v>3.4</v>
          </cell>
          <cell r="T752">
            <v>2</v>
          </cell>
          <cell r="U752">
            <v>6</v>
          </cell>
        </row>
        <row r="753">
          <cell r="G753" t="str">
            <v>2020-11-21-15-36-28-02.egg</v>
          </cell>
          <cell r="H753" t="str">
            <v>X</v>
          </cell>
          <cell r="I753" t="str">
            <v>New</v>
          </cell>
          <cell r="J753" t="str">
            <v>velo</v>
          </cell>
          <cell r="K753" t="str">
            <v>웨슬리퀘스트</v>
          </cell>
          <cell r="L753" t="str">
            <v>토이플러스</v>
          </cell>
          <cell r="M753" t="str">
            <v>계산대앞</v>
          </cell>
          <cell r="N753" t="str">
            <v>정제데이터</v>
          </cell>
          <cell r="O753">
            <v>200</v>
          </cell>
          <cell r="P753">
            <v>399</v>
          </cell>
          <cell r="Q753">
            <v>200</v>
          </cell>
          <cell r="R753">
            <v>3.3</v>
          </cell>
          <cell r="S753">
            <v>3.4</v>
          </cell>
          <cell r="T753">
            <v>2</v>
          </cell>
          <cell r="U753">
            <v>7</v>
          </cell>
        </row>
        <row r="754">
          <cell r="G754" t="str">
            <v>2020-11-21-15-36-28-03.egg</v>
          </cell>
          <cell r="H754" t="str">
            <v>X</v>
          </cell>
          <cell r="I754" t="str">
            <v>New</v>
          </cell>
          <cell r="J754" t="str">
            <v>velo</v>
          </cell>
          <cell r="K754" t="str">
            <v>웨슬리퀘스트</v>
          </cell>
          <cell r="L754" t="str">
            <v>토이플러스</v>
          </cell>
          <cell r="M754" t="str">
            <v>계산대앞</v>
          </cell>
          <cell r="N754" t="str">
            <v>정제데이터</v>
          </cell>
          <cell r="O754">
            <v>400</v>
          </cell>
          <cell r="P754">
            <v>601</v>
          </cell>
          <cell r="Q754">
            <v>202</v>
          </cell>
          <cell r="R754">
            <v>3.4</v>
          </cell>
          <cell r="S754">
            <v>3.4</v>
          </cell>
          <cell r="T754">
            <v>3</v>
          </cell>
          <cell r="U754">
            <v>9</v>
          </cell>
        </row>
        <row r="755">
          <cell r="G755" t="str">
            <v>2020-11-21-15-46-43-01.egg</v>
          </cell>
          <cell r="H755" t="str">
            <v>X</v>
          </cell>
          <cell r="I755" t="str">
            <v>New</v>
          </cell>
          <cell r="J755" t="str">
            <v>velo</v>
          </cell>
          <cell r="K755" t="str">
            <v>웨슬리퀘스트</v>
          </cell>
          <cell r="L755" t="str">
            <v>토이플러스</v>
          </cell>
          <cell r="M755" t="str">
            <v>계산대앞</v>
          </cell>
          <cell r="N755" t="str">
            <v>정제데이터</v>
          </cell>
          <cell r="O755">
            <v>0</v>
          </cell>
          <cell r="P755">
            <v>199</v>
          </cell>
          <cell r="Q755">
            <v>200</v>
          </cell>
          <cell r="R755">
            <v>3.3</v>
          </cell>
          <cell r="S755">
            <v>3.4</v>
          </cell>
          <cell r="T755">
            <v>3</v>
          </cell>
          <cell r="U755">
            <v>11</v>
          </cell>
        </row>
        <row r="756">
          <cell r="G756" t="str">
            <v>2020-11-21-15-46-43-02.egg</v>
          </cell>
          <cell r="H756" t="str">
            <v>X</v>
          </cell>
          <cell r="I756" t="str">
            <v>New</v>
          </cell>
          <cell r="J756" t="str">
            <v>velo</v>
          </cell>
          <cell r="K756" t="str">
            <v>웨슬리퀘스트</v>
          </cell>
          <cell r="L756" t="str">
            <v>토이플러스</v>
          </cell>
          <cell r="M756" t="str">
            <v>계산대앞</v>
          </cell>
          <cell r="N756" t="str">
            <v>정제데이터</v>
          </cell>
          <cell r="O756">
            <v>200</v>
          </cell>
          <cell r="P756">
            <v>399</v>
          </cell>
          <cell r="Q756">
            <v>200</v>
          </cell>
          <cell r="R756">
            <v>3.3</v>
          </cell>
          <cell r="S756">
            <v>3.4</v>
          </cell>
          <cell r="T756">
            <v>3</v>
          </cell>
          <cell r="U756">
            <v>7</v>
          </cell>
        </row>
        <row r="757">
          <cell r="G757" t="str">
            <v>2020-11-21-15-46-43-03.egg</v>
          </cell>
          <cell r="H757" t="str">
            <v>X</v>
          </cell>
          <cell r="I757" t="str">
            <v>New</v>
          </cell>
          <cell r="J757" t="str">
            <v>velo</v>
          </cell>
          <cell r="K757" t="str">
            <v>웨슬리퀘스트</v>
          </cell>
          <cell r="L757" t="str">
            <v>토이플러스</v>
          </cell>
          <cell r="M757" t="str">
            <v>계산대앞</v>
          </cell>
          <cell r="N757" t="str">
            <v>정제데이터</v>
          </cell>
          <cell r="O757">
            <v>400</v>
          </cell>
          <cell r="P757">
            <v>602</v>
          </cell>
          <cell r="Q757">
            <v>203</v>
          </cell>
          <cell r="R757">
            <v>3.4</v>
          </cell>
          <cell r="S757">
            <v>3.4</v>
          </cell>
          <cell r="T757">
            <v>2</v>
          </cell>
          <cell r="U757">
            <v>6</v>
          </cell>
        </row>
        <row r="758">
          <cell r="G758" t="str">
            <v>2020-11-21-15-57-01-01.egg</v>
          </cell>
          <cell r="H758" t="str">
            <v>X</v>
          </cell>
          <cell r="I758" t="str">
            <v>New</v>
          </cell>
          <cell r="J758" t="str">
            <v>velo</v>
          </cell>
          <cell r="K758" t="str">
            <v>웨슬리퀘스트</v>
          </cell>
          <cell r="L758" t="str">
            <v>토이플러스</v>
          </cell>
          <cell r="M758" t="str">
            <v>계산대앞</v>
          </cell>
          <cell r="N758" t="str">
            <v>정제데이터</v>
          </cell>
          <cell r="O758">
            <v>0</v>
          </cell>
          <cell r="P758">
            <v>199</v>
          </cell>
          <cell r="Q758">
            <v>200</v>
          </cell>
          <cell r="R758">
            <v>3.3</v>
          </cell>
          <cell r="S758">
            <v>3.4</v>
          </cell>
          <cell r="T758">
            <v>3</v>
          </cell>
          <cell r="U758">
            <v>8</v>
          </cell>
        </row>
        <row r="759">
          <cell r="G759" t="str">
            <v>2020-11-21-15-57-01-02.egg</v>
          </cell>
          <cell r="H759" t="str">
            <v>X</v>
          </cell>
          <cell r="I759" t="str">
            <v>New</v>
          </cell>
          <cell r="J759" t="str">
            <v>velo</v>
          </cell>
          <cell r="K759" t="str">
            <v>웨슬리퀘스트</v>
          </cell>
          <cell r="L759" t="str">
            <v>토이플러스</v>
          </cell>
          <cell r="M759" t="str">
            <v>계산대앞</v>
          </cell>
          <cell r="N759" t="str">
            <v>정제데이터</v>
          </cell>
          <cell r="O759">
            <v>200</v>
          </cell>
          <cell r="P759">
            <v>399</v>
          </cell>
          <cell r="Q759">
            <v>200</v>
          </cell>
          <cell r="R759">
            <v>3.3</v>
          </cell>
          <cell r="S759">
            <v>3.4</v>
          </cell>
          <cell r="T759">
            <v>2</v>
          </cell>
          <cell r="U759">
            <v>7</v>
          </cell>
        </row>
        <row r="760">
          <cell r="G760" t="str">
            <v>2020-11-21-15-57-01-03.egg</v>
          </cell>
          <cell r="H760" t="str">
            <v>X</v>
          </cell>
          <cell r="I760" t="str">
            <v>New</v>
          </cell>
          <cell r="J760" t="str">
            <v>velo</v>
          </cell>
          <cell r="K760" t="str">
            <v>웨슬리퀘스트</v>
          </cell>
          <cell r="L760" t="str">
            <v>토이플러스</v>
          </cell>
          <cell r="M760" t="str">
            <v>계산대앞</v>
          </cell>
          <cell r="N760" t="str">
            <v>정제데이터</v>
          </cell>
          <cell r="O760">
            <v>400</v>
          </cell>
          <cell r="P760">
            <v>601</v>
          </cell>
          <cell r="Q760">
            <v>202</v>
          </cell>
          <cell r="R760">
            <v>3.4</v>
          </cell>
          <cell r="S760">
            <v>3.4</v>
          </cell>
          <cell r="T760">
            <v>2</v>
          </cell>
          <cell r="U760">
            <v>5</v>
          </cell>
        </row>
        <row r="761">
          <cell r="G761" t="str">
            <v>2020-11-21-16-12-00-01.egg</v>
          </cell>
          <cell r="H761" t="str">
            <v>X</v>
          </cell>
          <cell r="I761" t="str">
            <v>New</v>
          </cell>
          <cell r="J761" t="str">
            <v>velo</v>
          </cell>
          <cell r="K761" t="str">
            <v>웨슬리퀘스트</v>
          </cell>
          <cell r="L761" t="str">
            <v>토이플러스</v>
          </cell>
          <cell r="M761" t="str">
            <v>계산대앞</v>
          </cell>
          <cell r="N761" t="str">
            <v>정제데이터</v>
          </cell>
          <cell r="O761">
            <v>0</v>
          </cell>
          <cell r="P761">
            <v>198</v>
          </cell>
          <cell r="Q761">
            <v>199</v>
          </cell>
          <cell r="R761">
            <v>3.3</v>
          </cell>
          <cell r="S761">
            <v>3.4</v>
          </cell>
          <cell r="T761">
            <v>2</v>
          </cell>
          <cell r="U761">
            <v>10</v>
          </cell>
        </row>
        <row r="762">
          <cell r="G762" t="str">
            <v>2020-11-21-16-12-00-02.egg</v>
          </cell>
          <cell r="H762" t="str">
            <v>X</v>
          </cell>
          <cell r="I762" t="str">
            <v>New</v>
          </cell>
          <cell r="J762" t="str">
            <v>velo</v>
          </cell>
          <cell r="K762" t="str">
            <v>웨슬리퀘스트</v>
          </cell>
          <cell r="L762" t="str">
            <v>토이플러스</v>
          </cell>
          <cell r="M762" t="str">
            <v>계산대앞</v>
          </cell>
          <cell r="N762" t="str">
            <v>정제데이터</v>
          </cell>
          <cell r="O762">
            <v>200</v>
          </cell>
          <cell r="P762">
            <v>399</v>
          </cell>
          <cell r="Q762">
            <v>200</v>
          </cell>
          <cell r="R762">
            <v>3.3</v>
          </cell>
          <cell r="S762">
            <v>3.4</v>
          </cell>
          <cell r="T762">
            <v>2</v>
          </cell>
          <cell r="U762">
            <v>9</v>
          </cell>
        </row>
        <row r="763">
          <cell r="G763" t="str">
            <v>2020-11-21-16-12-00-03.egg</v>
          </cell>
          <cell r="H763" t="str">
            <v>X</v>
          </cell>
          <cell r="I763" t="str">
            <v>New</v>
          </cell>
          <cell r="J763" t="str">
            <v>velo</v>
          </cell>
          <cell r="K763" t="str">
            <v>웨슬리퀘스트</v>
          </cell>
          <cell r="L763" t="str">
            <v>토이플러스</v>
          </cell>
          <cell r="M763" t="str">
            <v>계산대앞</v>
          </cell>
          <cell r="N763" t="str">
            <v>정제데이터</v>
          </cell>
          <cell r="O763">
            <v>400</v>
          </cell>
          <cell r="P763">
            <v>601</v>
          </cell>
          <cell r="Q763">
            <v>202</v>
          </cell>
          <cell r="R763">
            <v>3.4</v>
          </cell>
          <cell r="S763">
            <v>3.5</v>
          </cell>
          <cell r="T763">
            <v>3</v>
          </cell>
          <cell r="U763">
            <v>11</v>
          </cell>
        </row>
        <row r="764">
          <cell r="G764" t="str">
            <v>2020-11-21-16-22-14-01.egg</v>
          </cell>
          <cell r="H764" t="str">
            <v>X</v>
          </cell>
          <cell r="I764" t="str">
            <v>New</v>
          </cell>
          <cell r="J764" t="str">
            <v>velo</v>
          </cell>
          <cell r="K764" t="str">
            <v>웨슬리퀘스트</v>
          </cell>
          <cell r="L764" t="str">
            <v>토이플러스</v>
          </cell>
          <cell r="M764" t="str">
            <v>계산대앞</v>
          </cell>
          <cell r="N764" t="str">
            <v>정제데이터</v>
          </cell>
          <cell r="O764">
            <v>0</v>
          </cell>
          <cell r="P764">
            <v>199</v>
          </cell>
          <cell r="Q764">
            <v>200</v>
          </cell>
          <cell r="R764">
            <v>3.3</v>
          </cell>
          <cell r="S764">
            <v>3.4</v>
          </cell>
          <cell r="T764">
            <v>2</v>
          </cell>
          <cell r="U764">
            <v>11</v>
          </cell>
        </row>
        <row r="765">
          <cell r="G765" t="str">
            <v>2020-11-21-16-22-14-02.egg</v>
          </cell>
          <cell r="H765" t="str">
            <v>X</v>
          </cell>
          <cell r="I765" t="str">
            <v>New</v>
          </cell>
          <cell r="J765" t="str">
            <v>velo</v>
          </cell>
          <cell r="K765" t="str">
            <v>웨슬리퀘스트</v>
          </cell>
          <cell r="L765" t="str">
            <v>토이플러스</v>
          </cell>
          <cell r="M765" t="str">
            <v>계산대앞</v>
          </cell>
          <cell r="N765" t="str">
            <v>정제데이터</v>
          </cell>
          <cell r="O765">
            <v>200</v>
          </cell>
          <cell r="P765">
            <v>399</v>
          </cell>
          <cell r="Q765">
            <v>200</v>
          </cell>
          <cell r="R765">
            <v>3.3</v>
          </cell>
          <cell r="S765">
            <v>3.4</v>
          </cell>
          <cell r="T765">
            <v>3</v>
          </cell>
          <cell r="U765">
            <v>8</v>
          </cell>
        </row>
        <row r="766">
          <cell r="G766" t="str">
            <v>2020-11-21-16-22-14-03.egg</v>
          </cell>
          <cell r="H766" t="str">
            <v>X</v>
          </cell>
          <cell r="I766" t="str">
            <v>New</v>
          </cell>
          <cell r="J766" t="str">
            <v>velo</v>
          </cell>
          <cell r="K766" t="str">
            <v>웨슬리퀘스트</v>
          </cell>
          <cell r="L766" t="str">
            <v>토이플러스</v>
          </cell>
          <cell r="M766" t="str">
            <v>계산대앞</v>
          </cell>
          <cell r="N766" t="str">
            <v>정제데이터</v>
          </cell>
          <cell r="O766">
            <v>400</v>
          </cell>
          <cell r="P766">
            <v>613</v>
          </cell>
          <cell r="Q766">
            <v>214</v>
          </cell>
          <cell r="R766">
            <v>3.6</v>
          </cell>
          <cell r="S766">
            <v>3.7</v>
          </cell>
          <cell r="T766">
            <v>2</v>
          </cell>
          <cell r="U766">
            <v>8</v>
          </cell>
        </row>
        <row r="767">
          <cell r="G767" t="str">
            <v>2020-11-21-16-32-40-01.egg</v>
          </cell>
          <cell r="H767" t="str">
            <v>X</v>
          </cell>
          <cell r="I767" t="str">
            <v>New</v>
          </cell>
          <cell r="J767" t="str">
            <v>velo</v>
          </cell>
          <cell r="K767" t="str">
            <v>웨슬리퀘스트</v>
          </cell>
          <cell r="L767" t="str">
            <v>토이플러스</v>
          </cell>
          <cell r="M767" t="str">
            <v>계산대앞</v>
          </cell>
          <cell r="N767" t="str">
            <v>정제데이터</v>
          </cell>
          <cell r="O767">
            <v>0</v>
          </cell>
          <cell r="P767">
            <v>199</v>
          </cell>
          <cell r="Q767">
            <v>200</v>
          </cell>
          <cell r="R767">
            <v>3.3</v>
          </cell>
          <cell r="S767">
            <v>3.5</v>
          </cell>
          <cell r="T767">
            <v>2</v>
          </cell>
          <cell r="U767">
            <v>10</v>
          </cell>
        </row>
        <row r="768">
          <cell r="G768" t="str">
            <v>2020-11-21-16-32-40-02.egg</v>
          </cell>
          <cell r="H768" t="str">
            <v>X</v>
          </cell>
          <cell r="I768" t="str">
            <v>New</v>
          </cell>
          <cell r="J768" t="str">
            <v>velo</v>
          </cell>
          <cell r="K768" t="str">
            <v>웨슬리퀘스트</v>
          </cell>
          <cell r="L768" t="str">
            <v>토이플러스</v>
          </cell>
          <cell r="M768" t="str">
            <v>계산대앞</v>
          </cell>
          <cell r="N768" t="str">
            <v>정제데이터</v>
          </cell>
          <cell r="O768">
            <v>210</v>
          </cell>
          <cell r="P768">
            <v>409</v>
          </cell>
          <cell r="Q768">
            <v>200</v>
          </cell>
          <cell r="R768">
            <v>3.3</v>
          </cell>
          <cell r="S768">
            <v>3.5</v>
          </cell>
          <cell r="T768">
            <v>2</v>
          </cell>
          <cell r="U768">
            <v>9</v>
          </cell>
        </row>
        <row r="769">
          <cell r="G769" t="str">
            <v>2020-11-21-16-32-40-03.egg</v>
          </cell>
          <cell r="H769" t="str">
            <v>X</v>
          </cell>
          <cell r="I769" t="str">
            <v>New</v>
          </cell>
          <cell r="J769" t="str">
            <v>velo</v>
          </cell>
          <cell r="K769" t="str">
            <v>웨슬리퀘스트</v>
          </cell>
          <cell r="L769" t="str">
            <v>토이플러스</v>
          </cell>
          <cell r="M769" t="str">
            <v>계산대앞</v>
          </cell>
          <cell r="N769" t="str">
            <v>정제데이터</v>
          </cell>
          <cell r="O769">
            <v>410</v>
          </cell>
          <cell r="P769">
            <v>601</v>
          </cell>
          <cell r="Q769">
            <v>192</v>
          </cell>
          <cell r="R769">
            <v>3.2</v>
          </cell>
          <cell r="S769">
            <v>3.4</v>
          </cell>
          <cell r="T769">
            <v>8</v>
          </cell>
          <cell r="U769">
            <v>12</v>
          </cell>
        </row>
        <row r="770">
          <cell r="G770" t="str">
            <v>2020-11-21-17-03-38-01.egg</v>
          </cell>
          <cell r="H770" t="str">
            <v>X</v>
          </cell>
          <cell r="I770" t="str">
            <v>New</v>
          </cell>
          <cell r="J770" t="str">
            <v>velo</v>
          </cell>
          <cell r="K770" t="str">
            <v>웨슬리퀘스트</v>
          </cell>
          <cell r="L770" t="str">
            <v>토이플러스</v>
          </cell>
          <cell r="M770" t="str">
            <v>계산대앞</v>
          </cell>
          <cell r="N770" t="str">
            <v>정제데이터</v>
          </cell>
          <cell r="O770">
            <v>0</v>
          </cell>
          <cell r="P770">
            <v>199</v>
          </cell>
          <cell r="Q770">
            <v>200</v>
          </cell>
          <cell r="R770">
            <v>3.3</v>
          </cell>
          <cell r="S770">
            <v>3.5</v>
          </cell>
          <cell r="T770">
            <v>5</v>
          </cell>
          <cell r="U770">
            <v>16</v>
          </cell>
        </row>
        <row r="771">
          <cell r="G771" t="str">
            <v>2020-11-21-17-03-38-02.egg</v>
          </cell>
          <cell r="H771" t="str">
            <v>X</v>
          </cell>
          <cell r="I771" t="str">
            <v>New</v>
          </cell>
          <cell r="J771" t="str">
            <v>velo</v>
          </cell>
          <cell r="K771" t="str">
            <v>웨슬리퀘스트</v>
          </cell>
          <cell r="L771" t="str">
            <v>토이플러스</v>
          </cell>
          <cell r="M771" t="str">
            <v>계산대앞</v>
          </cell>
          <cell r="N771" t="str">
            <v>정제데이터</v>
          </cell>
          <cell r="O771">
            <v>200</v>
          </cell>
          <cell r="P771">
            <v>399</v>
          </cell>
          <cell r="Q771">
            <v>200</v>
          </cell>
          <cell r="R771">
            <v>3.3</v>
          </cell>
          <cell r="S771">
            <v>3.5</v>
          </cell>
          <cell r="T771">
            <v>2</v>
          </cell>
          <cell r="U771">
            <v>9</v>
          </cell>
        </row>
        <row r="772">
          <cell r="G772" t="str">
            <v>2020-11-21-17-03-38-03.egg</v>
          </cell>
          <cell r="H772" t="str">
            <v>X</v>
          </cell>
          <cell r="I772" t="str">
            <v>New</v>
          </cell>
          <cell r="J772" t="str">
            <v>velo</v>
          </cell>
          <cell r="K772" t="str">
            <v>웨슬리퀘스트</v>
          </cell>
          <cell r="L772" t="str">
            <v>토이플러스</v>
          </cell>
          <cell r="M772" t="str">
            <v>계산대앞</v>
          </cell>
          <cell r="N772" t="str">
            <v>정제데이터</v>
          </cell>
          <cell r="O772">
            <v>400</v>
          </cell>
          <cell r="P772">
            <v>601</v>
          </cell>
          <cell r="Q772">
            <v>202</v>
          </cell>
          <cell r="R772">
            <v>3.4</v>
          </cell>
          <cell r="S772">
            <v>3.6</v>
          </cell>
          <cell r="T772">
            <v>7</v>
          </cell>
          <cell r="U772">
            <v>12</v>
          </cell>
        </row>
        <row r="773">
          <cell r="G773" t="str">
            <v>2020-11-21-17-24-09-01.egg</v>
          </cell>
          <cell r="H773" t="str">
            <v>X</v>
          </cell>
          <cell r="I773" t="str">
            <v>New</v>
          </cell>
          <cell r="J773" t="str">
            <v>velo</v>
          </cell>
          <cell r="K773" t="str">
            <v>웨슬리퀘스트</v>
          </cell>
          <cell r="L773" t="str">
            <v>토이플러스</v>
          </cell>
          <cell r="M773" t="str">
            <v>계산대앞</v>
          </cell>
          <cell r="N773" t="str">
            <v>정제데이터</v>
          </cell>
          <cell r="O773">
            <v>0</v>
          </cell>
          <cell r="P773">
            <v>199</v>
          </cell>
          <cell r="Q773">
            <v>200</v>
          </cell>
          <cell r="R773">
            <v>3.3</v>
          </cell>
          <cell r="S773">
            <v>3.5</v>
          </cell>
          <cell r="T773">
            <v>3</v>
          </cell>
          <cell r="U773">
            <v>9</v>
          </cell>
        </row>
        <row r="774">
          <cell r="G774" t="str">
            <v>2020-11-21-17-24-09-02.egg</v>
          </cell>
          <cell r="H774" t="str">
            <v>X</v>
          </cell>
          <cell r="I774" t="str">
            <v>New</v>
          </cell>
          <cell r="J774" t="str">
            <v>velo</v>
          </cell>
          <cell r="K774" t="str">
            <v>웨슬리퀘스트</v>
          </cell>
          <cell r="L774" t="str">
            <v>토이플러스</v>
          </cell>
          <cell r="M774" t="str">
            <v>계산대앞</v>
          </cell>
          <cell r="N774" t="str">
            <v>정제데이터</v>
          </cell>
          <cell r="O774">
            <v>200</v>
          </cell>
          <cell r="P774">
            <v>399</v>
          </cell>
          <cell r="Q774">
            <v>200</v>
          </cell>
          <cell r="R774">
            <v>3.3</v>
          </cell>
          <cell r="S774">
            <v>3.5</v>
          </cell>
          <cell r="T774">
            <v>3</v>
          </cell>
          <cell r="U774">
            <v>10</v>
          </cell>
        </row>
        <row r="775">
          <cell r="G775" t="str">
            <v>2020-11-21-17-24-09-03.egg</v>
          </cell>
          <cell r="H775" t="str">
            <v>X</v>
          </cell>
          <cell r="I775" t="str">
            <v>New</v>
          </cell>
          <cell r="J775" t="str">
            <v>velo</v>
          </cell>
          <cell r="K775" t="str">
            <v>웨슬리퀘스트</v>
          </cell>
          <cell r="L775" t="str">
            <v>토이플러스</v>
          </cell>
          <cell r="M775" t="str">
            <v>계산대앞</v>
          </cell>
          <cell r="N775" t="str">
            <v>정제데이터</v>
          </cell>
          <cell r="O775">
            <v>400</v>
          </cell>
          <cell r="P775">
            <v>601</v>
          </cell>
          <cell r="Q775">
            <v>202</v>
          </cell>
          <cell r="R775">
            <v>3.4</v>
          </cell>
          <cell r="S775">
            <v>3.5</v>
          </cell>
          <cell r="T775">
            <v>5</v>
          </cell>
          <cell r="U775">
            <v>13</v>
          </cell>
        </row>
        <row r="776">
          <cell r="G776" t="str">
            <v>2020-11-21-17-34-23-01.egg</v>
          </cell>
          <cell r="H776" t="str">
            <v>X</v>
          </cell>
          <cell r="I776" t="str">
            <v>New</v>
          </cell>
          <cell r="J776" t="str">
            <v>velo</v>
          </cell>
          <cell r="K776" t="str">
            <v>웨슬리퀘스트</v>
          </cell>
          <cell r="L776" t="str">
            <v>토이플러스</v>
          </cell>
          <cell r="M776" t="str">
            <v>계산대앞</v>
          </cell>
          <cell r="N776" t="str">
            <v>정제데이터</v>
          </cell>
          <cell r="O776">
            <v>0</v>
          </cell>
          <cell r="P776">
            <v>199</v>
          </cell>
          <cell r="Q776">
            <v>200</v>
          </cell>
          <cell r="R776">
            <v>3.3</v>
          </cell>
          <cell r="S776">
            <v>3.5</v>
          </cell>
          <cell r="T776">
            <v>5</v>
          </cell>
          <cell r="U776">
            <v>12</v>
          </cell>
        </row>
        <row r="777">
          <cell r="G777" t="str">
            <v>2020-11-21-17-34-23-02.egg</v>
          </cell>
          <cell r="H777" t="str">
            <v>X</v>
          </cell>
          <cell r="I777" t="str">
            <v>New</v>
          </cell>
          <cell r="J777" t="str">
            <v>velo</v>
          </cell>
          <cell r="K777" t="str">
            <v>웨슬리퀘스트</v>
          </cell>
          <cell r="L777" t="str">
            <v>토이플러스</v>
          </cell>
          <cell r="M777" t="str">
            <v>계산대앞</v>
          </cell>
          <cell r="N777" t="str">
            <v>정제데이터</v>
          </cell>
          <cell r="O777">
            <v>200</v>
          </cell>
          <cell r="P777">
            <v>399</v>
          </cell>
          <cell r="Q777">
            <v>200</v>
          </cell>
          <cell r="R777">
            <v>3.3</v>
          </cell>
          <cell r="S777">
            <v>3.5</v>
          </cell>
          <cell r="T777">
            <v>8</v>
          </cell>
          <cell r="U777">
            <v>13</v>
          </cell>
        </row>
        <row r="778">
          <cell r="G778" t="str">
            <v>2020-11-21-17-34-23-03.egg</v>
          </cell>
          <cell r="H778" t="str">
            <v>X</v>
          </cell>
          <cell r="I778" t="str">
            <v>New</v>
          </cell>
          <cell r="J778" t="str">
            <v>velo</v>
          </cell>
          <cell r="K778" t="str">
            <v>웨슬리퀘스트</v>
          </cell>
          <cell r="L778" t="str">
            <v>토이플러스</v>
          </cell>
          <cell r="M778" t="str">
            <v>계산대앞</v>
          </cell>
          <cell r="N778" t="str">
            <v>정제데이터</v>
          </cell>
          <cell r="O778">
            <v>400</v>
          </cell>
          <cell r="P778">
            <v>602</v>
          </cell>
          <cell r="Q778">
            <v>203</v>
          </cell>
          <cell r="R778">
            <v>3.4</v>
          </cell>
          <cell r="S778">
            <v>3.6</v>
          </cell>
          <cell r="T778">
            <v>2</v>
          </cell>
          <cell r="U778">
            <v>7</v>
          </cell>
        </row>
        <row r="779">
          <cell r="G779" t="str">
            <v>2020-11-21-17-55-02-01.egg</v>
          </cell>
          <cell r="H779" t="str">
            <v>X</v>
          </cell>
          <cell r="I779" t="str">
            <v>New</v>
          </cell>
          <cell r="J779" t="str">
            <v>velo</v>
          </cell>
          <cell r="K779" t="str">
            <v>웨슬리퀘스트</v>
          </cell>
          <cell r="L779" t="str">
            <v>토이플러스</v>
          </cell>
          <cell r="M779" t="str">
            <v>계산대앞</v>
          </cell>
          <cell r="N779" t="str">
            <v>정제데이터</v>
          </cell>
          <cell r="O779">
            <v>0</v>
          </cell>
          <cell r="P779">
            <v>200</v>
          </cell>
          <cell r="Q779">
            <v>201</v>
          </cell>
          <cell r="R779">
            <v>3.4</v>
          </cell>
          <cell r="S779">
            <v>3.5</v>
          </cell>
          <cell r="T779">
            <v>3</v>
          </cell>
          <cell r="U779">
            <v>10</v>
          </cell>
        </row>
        <row r="780">
          <cell r="G780" t="str">
            <v>2020-11-21-17-55-02-02.egg</v>
          </cell>
          <cell r="H780" t="str">
            <v>X</v>
          </cell>
          <cell r="I780" t="str">
            <v>New</v>
          </cell>
          <cell r="J780" t="str">
            <v>velo</v>
          </cell>
          <cell r="K780" t="str">
            <v>웨슬리퀘스트</v>
          </cell>
          <cell r="L780" t="str">
            <v>토이플러스</v>
          </cell>
          <cell r="M780" t="str">
            <v>계산대앞</v>
          </cell>
          <cell r="N780" t="str">
            <v>정제데이터</v>
          </cell>
          <cell r="O780">
            <v>201</v>
          </cell>
          <cell r="P780">
            <v>400</v>
          </cell>
          <cell r="Q780">
            <v>200</v>
          </cell>
          <cell r="R780">
            <v>3.3</v>
          </cell>
          <cell r="S780">
            <v>3.5</v>
          </cell>
          <cell r="T780">
            <v>3</v>
          </cell>
          <cell r="U780">
            <v>10</v>
          </cell>
        </row>
        <row r="781">
          <cell r="G781" t="str">
            <v>2020-11-21-17-55-02-03.egg</v>
          </cell>
          <cell r="H781" t="str">
            <v>X</v>
          </cell>
          <cell r="I781" t="str">
            <v>New</v>
          </cell>
          <cell r="J781" t="str">
            <v>velo</v>
          </cell>
          <cell r="K781" t="str">
            <v>웨슬리퀘스트</v>
          </cell>
          <cell r="L781" t="str">
            <v>토이플러스</v>
          </cell>
          <cell r="M781" t="str">
            <v>계산대앞</v>
          </cell>
          <cell r="N781" t="str">
            <v>정제데이터</v>
          </cell>
          <cell r="O781">
            <v>401</v>
          </cell>
          <cell r="P781">
            <v>602</v>
          </cell>
          <cell r="Q781">
            <v>202</v>
          </cell>
          <cell r="R781">
            <v>3.4</v>
          </cell>
          <cell r="S781">
            <v>3.5</v>
          </cell>
          <cell r="T781">
            <v>3</v>
          </cell>
          <cell r="U781">
            <v>10</v>
          </cell>
        </row>
        <row r="782">
          <cell r="G782" t="str">
            <v>2020-11-21-18-05-16-01.egg</v>
          </cell>
          <cell r="H782" t="str">
            <v>X</v>
          </cell>
          <cell r="I782" t="str">
            <v>New</v>
          </cell>
          <cell r="J782" t="str">
            <v>velo</v>
          </cell>
          <cell r="K782" t="str">
            <v>웨슬리퀘스트</v>
          </cell>
          <cell r="L782" t="str">
            <v>토이플러스</v>
          </cell>
          <cell r="M782" t="str">
            <v>계산대앞</v>
          </cell>
          <cell r="N782" t="str">
            <v>정제데이터</v>
          </cell>
          <cell r="O782">
            <v>0</v>
          </cell>
          <cell r="P782">
            <v>200</v>
          </cell>
          <cell r="Q782">
            <v>201</v>
          </cell>
          <cell r="R782">
            <v>3.4</v>
          </cell>
          <cell r="S782">
            <v>3.5</v>
          </cell>
          <cell r="T782">
            <v>2</v>
          </cell>
          <cell r="U782">
            <v>10</v>
          </cell>
        </row>
        <row r="783">
          <cell r="G783" t="str">
            <v>2020-11-21-18-05-16-02.egg</v>
          </cell>
          <cell r="H783" t="str">
            <v>X</v>
          </cell>
          <cell r="I783" t="str">
            <v>New</v>
          </cell>
          <cell r="J783" t="str">
            <v>velo</v>
          </cell>
          <cell r="K783" t="str">
            <v>웨슬리퀘스트</v>
          </cell>
          <cell r="L783" t="str">
            <v>토이플러스</v>
          </cell>
          <cell r="M783" t="str">
            <v>계산대앞</v>
          </cell>
          <cell r="N783" t="str">
            <v>정제데이터</v>
          </cell>
          <cell r="O783">
            <v>201</v>
          </cell>
          <cell r="P783">
            <v>400</v>
          </cell>
          <cell r="Q783">
            <v>200</v>
          </cell>
          <cell r="R783">
            <v>3.3</v>
          </cell>
          <cell r="S783">
            <v>3.5</v>
          </cell>
          <cell r="T783">
            <v>2</v>
          </cell>
          <cell r="U783">
            <v>10</v>
          </cell>
        </row>
        <row r="784">
          <cell r="G784" t="str">
            <v>2020-11-21-18-05-16-03.egg</v>
          </cell>
          <cell r="H784" t="str">
            <v>X</v>
          </cell>
          <cell r="I784" t="str">
            <v>New</v>
          </cell>
          <cell r="J784" t="str">
            <v>velo</v>
          </cell>
          <cell r="K784" t="str">
            <v>웨슬리퀘스트</v>
          </cell>
          <cell r="L784" t="str">
            <v>토이플러스</v>
          </cell>
          <cell r="M784" t="str">
            <v>계산대앞</v>
          </cell>
          <cell r="N784" t="str">
            <v>정제데이터</v>
          </cell>
          <cell r="O784">
            <v>401</v>
          </cell>
          <cell r="P784">
            <v>602</v>
          </cell>
          <cell r="Q784">
            <v>202</v>
          </cell>
          <cell r="R784">
            <v>3.4</v>
          </cell>
          <cell r="S784">
            <v>3.5</v>
          </cell>
          <cell r="T784">
            <v>2</v>
          </cell>
          <cell r="U784">
            <v>10</v>
          </cell>
        </row>
        <row r="785">
          <cell r="G785" t="str">
            <v>2020-11-22-13-15-26-01.egg</v>
          </cell>
          <cell r="H785" t="str">
            <v>X</v>
          </cell>
          <cell r="I785" t="str">
            <v>New</v>
          </cell>
          <cell r="J785" t="str">
            <v>velo</v>
          </cell>
          <cell r="K785" t="str">
            <v>웨슬리퀘스트</v>
          </cell>
          <cell r="L785" t="str">
            <v>토이플러스</v>
          </cell>
          <cell r="M785" t="str">
            <v>계산대앞</v>
          </cell>
          <cell r="N785" t="str">
            <v>정제데이터</v>
          </cell>
          <cell r="O785">
            <v>10</v>
          </cell>
          <cell r="P785">
            <v>209</v>
          </cell>
          <cell r="Q785">
            <v>200</v>
          </cell>
          <cell r="R785">
            <v>3.3</v>
          </cell>
          <cell r="S785">
            <v>3.2</v>
          </cell>
          <cell r="T785">
            <v>2</v>
          </cell>
          <cell r="U785">
            <v>10</v>
          </cell>
        </row>
        <row r="786">
          <cell r="G786" t="str">
            <v>2020-11-22-13-15-26-02.egg</v>
          </cell>
          <cell r="H786" t="str">
            <v>X</v>
          </cell>
          <cell r="I786" t="str">
            <v>New</v>
          </cell>
          <cell r="J786" t="str">
            <v>velo</v>
          </cell>
          <cell r="K786" t="str">
            <v>웨슬리퀘스트</v>
          </cell>
          <cell r="L786" t="str">
            <v>토이플러스</v>
          </cell>
          <cell r="M786" t="str">
            <v>계산대앞</v>
          </cell>
          <cell r="N786" t="str">
            <v>정제데이터</v>
          </cell>
          <cell r="O786">
            <v>210</v>
          </cell>
          <cell r="P786">
            <v>409</v>
          </cell>
          <cell r="Q786">
            <v>200</v>
          </cell>
          <cell r="R786">
            <v>3.3</v>
          </cell>
          <cell r="S786">
            <v>3.3</v>
          </cell>
          <cell r="T786">
            <v>2</v>
          </cell>
          <cell r="U786">
            <v>10</v>
          </cell>
        </row>
        <row r="787">
          <cell r="G787" t="str">
            <v>2020-11-22-13-15-26-03.egg</v>
          </cell>
          <cell r="H787" t="str">
            <v>X</v>
          </cell>
          <cell r="I787" t="str">
            <v>New</v>
          </cell>
          <cell r="J787" t="str">
            <v>velo</v>
          </cell>
          <cell r="K787" t="str">
            <v>웨슬리퀘스트</v>
          </cell>
          <cell r="L787" t="str">
            <v>토이플러스</v>
          </cell>
          <cell r="M787" t="str">
            <v>계산대앞</v>
          </cell>
          <cell r="N787" t="str">
            <v>정제데이터</v>
          </cell>
          <cell r="O787">
            <v>410</v>
          </cell>
          <cell r="P787">
            <v>601</v>
          </cell>
          <cell r="Q787">
            <v>192</v>
          </cell>
          <cell r="R787">
            <v>3.2</v>
          </cell>
          <cell r="S787">
            <v>3.1</v>
          </cell>
          <cell r="T787">
            <v>2</v>
          </cell>
          <cell r="U787">
            <v>10</v>
          </cell>
        </row>
        <row r="788">
          <cell r="G788" t="str">
            <v>.egg</v>
          </cell>
          <cell r="H788" t="str">
            <v>X</v>
          </cell>
          <cell r="I788" t="str">
            <v>New</v>
          </cell>
          <cell r="J788" t="str">
            <v>velo</v>
          </cell>
          <cell r="K788" t="str">
            <v>웨슬리퀘스트</v>
          </cell>
          <cell r="L788" t="str">
            <v>토이플러스</v>
          </cell>
          <cell r="M788" t="str">
            <v>계산대앞</v>
          </cell>
          <cell r="N788" t="str">
            <v>정제데이터</v>
          </cell>
        </row>
        <row r="789">
          <cell r="G789" t="str">
            <v>.egg</v>
          </cell>
          <cell r="H789" t="str">
            <v>X</v>
          </cell>
          <cell r="I789" t="str">
            <v>New</v>
          </cell>
          <cell r="J789" t="str">
            <v>velo</v>
          </cell>
          <cell r="K789" t="str">
            <v>웨슬리퀘스트</v>
          </cell>
          <cell r="L789" t="str">
            <v>토이플러스</v>
          </cell>
          <cell r="M789" t="str">
            <v>계산대앞</v>
          </cell>
          <cell r="N789" t="str">
            <v>정제데이터</v>
          </cell>
        </row>
        <row r="790">
          <cell r="G790" t="str">
            <v>.egg</v>
          </cell>
          <cell r="H790" t="str">
            <v>X</v>
          </cell>
          <cell r="I790" t="str">
            <v>New</v>
          </cell>
          <cell r="J790" t="str">
            <v>velo</v>
          </cell>
          <cell r="K790" t="str">
            <v>웨슬리퀘스트</v>
          </cell>
          <cell r="L790" t="str">
            <v>토이플러스</v>
          </cell>
          <cell r="M790" t="str">
            <v>계산대앞</v>
          </cell>
          <cell r="N790" t="str">
            <v>정제데이터</v>
          </cell>
        </row>
        <row r="791">
          <cell r="G791" t="str">
            <v>.egg</v>
          </cell>
          <cell r="H791" t="str">
            <v>X</v>
          </cell>
          <cell r="I791" t="str">
            <v>New</v>
          </cell>
          <cell r="J791" t="str">
            <v>velo</v>
          </cell>
          <cell r="K791" t="str">
            <v>웨슬리퀘스트</v>
          </cell>
          <cell r="L791" t="str">
            <v>토이플러스</v>
          </cell>
          <cell r="M791" t="str">
            <v>계산대앞</v>
          </cell>
          <cell r="N791" t="str">
            <v>정제데이터</v>
          </cell>
        </row>
        <row r="792">
          <cell r="G792" t="str">
            <v>.egg</v>
          </cell>
          <cell r="H792" t="str">
            <v>X</v>
          </cell>
          <cell r="I792" t="str">
            <v>New</v>
          </cell>
          <cell r="J792" t="str">
            <v>velo</v>
          </cell>
          <cell r="K792" t="str">
            <v>웨슬리퀘스트</v>
          </cell>
          <cell r="L792" t="str">
            <v>토이플러스</v>
          </cell>
          <cell r="M792" t="str">
            <v>계산대앞</v>
          </cell>
          <cell r="N792" t="str">
            <v>정제데이터</v>
          </cell>
        </row>
        <row r="793">
          <cell r="G793" t="str">
            <v>.egg</v>
          </cell>
          <cell r="H793" t="str">
            <v>X</v>
          </cell>
          <cell r="I793" t="str">
            <v>New</v>
          </cell>
          <cell r="J793" t="str">
            <v>velo</v>
          </cell>
          <cell r="K793" t="str">
            <v>웨슬리퀘스트</v>
          </cell>
          <cell r="L793" t="str">
            <v>토이플러스</v>
          </cell>
          <cell r="M793" t="str">
            <v>계산대앞</v>
          </cell>
          <cell r="N793" t="str">
            <v>정제데이터</v>
          </cell>
        </row>
        <row r="794">
          <cell r="G794" t="str">
            <v>.egg</v>
          </cell>
          <cell r="H794" t="str">
            <v>X</v>
          </cell>
          <cell r="I794" t="str">
            <v>New</v>
          </cell>
          <cell r="J794" t="str">
            <v>velo</v>
          </cell>
          <cell r="K794" t="str">
            <v>웨슬리퀘스트</v>
          </cell>
          <cell r="L794" t="str">
            <v>토이플러스</v>
          </cell>
          <cell r="M794" t="str">
            <v>계산대앞</v>
          </cell>
          <cell r="N794" t="str">
            <v>정제데이터</v>
          </cell>
        </row>
        <row r="795">
          <cell r="G795" t="str">
            <v>2020-11-22-13-25-53-01.egg</v>
          </cell>
          <cell r="H795" t="str">
            <v>X</v>
          </cell>
          <cell r="I795" t="str">
            <v>New</v>
          </cell>
          <cell r="J795" t="str">
            <v>velo</v>
          </cell>
          <cell r="K795" t="str">
            <v>웨슬리퀘스트</v>
          </cell>
          <cell r="L795" t="str">
            <v>토이플러스</v>
          </cell>
          <cell r="M795" t="str">
            <v>계산대앞</v>
          </cell>
          <cell r="N795" t="str">
            <v>정제데이터</v>
          </cell>
          <cell r="O795">
            <v>0</v>
          </cell>
          <cell r="P795">
            <v>199</v>
          </cell>
          <cell r="Q795">
            <v>200</v>
          </cell>
          <cell r="R795">
            <v>3.3</v>
          </cell>
          <cell r="S795">
            <v>3.2</v>
          </cell>
          <cell r="T795">
            <v>3</v>
          </cell>
          <cell r="U795">
            <v>6</v>
          </cell>
        </row>
        <row r="796">
          <cell r="G796" t="str">
            <v>2020-11-22-13-25-53-02.egg</v>
          </cell>
          <cell r="H796" t="str">
            <v>X</v>
          </cell>
          <cell r="I796" t="str">
            <v>New</v>
          </cell>
          <cell r="J796" t="str">
            <v>velo</v>
          </cell>
          <cell r="K796" t="str">
            <v>웨슬리퀘스트</v>
          </cell>
          <cell r="L796" t="str">
            <v>토이플러스</v>
          </cell>
          <cell r="M796" t="str">
            <v>계산대앞</v>
          </cell>
          <cell r="N796" t="str">
            <v>정제데이터</v>
          </cell>
          <cell r="O796">
            <v>200</v>
          </cell>
          <cell r="P796">
            <v>399</v>
          </cell>
          <cell r="Q796">
            <v>200</v>
          </cell>
          <cell r="R796">
            <v>3.3</v>
          </cell>
          <cell r="S796">
            <v>3.2</v>
          </cell>
          <cell r="T796">
            <v>3</v>
          </cell>
          <cell r="U796">
            <v>6</v>
          </cell>
        </row>
        <row r="797">
          <cell r="G797" t="str">
            <v>2020-11-22-13-25-53-03.egg</v>
          </cell>
          <cell r="H797" t="str">
            <v>X</v>
          </cell>
          <cell r="I797" t="str">
            <v>New</v>
          </cell>
          <cell r="J797" t="str">
            <v>velo</v>
          </cell>
          <cell r="K797" t="str">
            <v>웨슬리퀘스트</v>
          </cell>
          <cell r="L797" t="str">
            <v>토이플러스</v>
          </cell>
          <cell r="M797" t="str">
            <v>계산대앞</v>
          </cell>
          <cell r="N797" t="str">
            <v>정제데이터</v>
          </cell>
          <cell r="O797">
            <v>400</v>
          </cell>
          <cell r="P797">
            <v>603</v>
          </cell>
          <cell r="Q797">
            <v>204</v>
          </cell>
          <cell r="R797">
            <v>3.4</v>
          </cell>
          <cell r="S797">
            <v>3.3</v>
          </cell>
          <cell r="T797">
            <v>4</v>
          </cell>
          <cell r="U797">
            <v>10</v>
          </cell>
        </row>
        <row r="798">
          <cell r="G798" t="str">
            <v>.egg</v>
          </cell>
          <cell r="H798" t="str">
            <v>X</v>
          </cell>
          <cell r="I798" t="str">
            <v>New</v>
          </cell>
          <cell r="J798" t="str">
            <v>velo</v>
          </cell>
          <cell r="K798" t="str">
            <v>웨슬리퀘스트</v>
          </cell>
          <cell r="L798" t="str">
            <v>토이플러스</v>
          </cell>
          <cell r="M798" t="str">
            <v>계산대앞</v>
          </cell>
          <cell r="N798" t="str">
            <v>정제데이터</v>
          </cell>
        </row>
        <row r="799">
          <cell r="G799" t="str">
            <v>2020-11-22-13-46-58-01.egg</v>
          </cell>
          <cell r="H799" t="str">
            <v>X</v>
          </cell>
          <cell r="I799" t="str">
            <v>New</v>
          </cell>
          <cell r="J799" t="str">
            <v>velo</v>
          </cell>
          <cell r="K799" t="str">
            <v>웨슬리퀘스트</v>
          </cell>
          <cell r="L799" t="str">
            <v>토이플러스</v>
          </cell>
          <cell r="M799" t="str">
            <v>계산대앞</v>
          </cell>
          <cell r="N799" t="str">
            <v>정제데이터</v>
          </cell>
          <cell r="O799">
            <v>0</v>
          </cell>
          <cell r="P799">
            <v>199</v>
          </cell>
          <cell r="Q799">
            <v>200</v>
          </cell>
          <cell r="R799">
            <v>3.3</v>
          </cell>
          <cell r="S799">
            <v>3.2</v>
          </cell>
          <cell r="T799">
            <v>2</v>
          </cell>
          <cell r="U799">
            <v>10</v>
          </cell>
        </row>
        <row r="800">
          <cell r="G800" t="str">
            <v>2020-11-22-13-46-58-02.egg</v>
          </cell>
          <cell r="H800" t="str">
            <v>X</v>
          </cell>
          <cell r="I800" t="str">
            <v>New</v>
          </cell>
          <cell r="J800" t="str">
            <v>velo</v>
          </cell>
          <cell r="K800" t="str">
            <v>웨슬리퀘스트</v>
          </cell>
          <cell r="L800" t="str">
            <v>토이플러스</v>
          </cell>
          <cell r="M800" t="str">
            <v>계산대앞</v>
          </cell>
          <cell r="N800" t="str">
            <v>정제데이터</v>
          </cell>
          <cell r="O800">
            <v>200</v>
          </cell>
          <cell r="P800">
            <v>399</v>
          </cell>
          <cell r="Q800">
            <v>200</v>
          </cell>
          <cell r="R800">
            <v>3.3</v>
          </cell>
          <cell r="S800">
            <v>3.2</v>
          </cell>
          <cell r="T800">
            <v>2</v>
          </cell>
          <cell r="U800">
            <v>10</v>
          </cell>
        </row>
        <row r="801">
          <cell r="G801" t="str">
            <v>2020-11-22-13-46-58-03.egg</v>
          </cell>
          <cell r="H801" t="str">
            <v>X</v>
          </cell>
          <cell r="I801" t="str">
            <v>New</v>
          </cell>
          <cell r="J801" t="str">
            <v>velo</v>
          </cell>
          <cell r="K801" t="str">
            <v>웨슬리퀘스트</v>
          </cell>
          <cell r="L801" t="str">
            <v>토이플러스</v>
          </cell>
          <cell r="M801" t="str">
            <v>계산대앞</v>
          </cell>
          <cell r="N801" t="str">
            <v>정제데이터</v>
          </cell>
          <cell r="O801">
            <v>400</v>
          </cell>
          <cell r="P801">
            <v>633</v>
          </cell>
          <cell r="Q801">
            <v>234</v>
          </cell>
          <cell r="R801">
            <v>3.9</v>
          </cell>
          <cell r="S801">
            <v>3.8</v>
          </cell>
          <cell r="T801">
            <v>2</v>
          </cell>
          <cell r="U801">
            <v>10</v>
          </cell>
        </row>
        <row r="802">
          <cell r="G802" t="str">
            <v>2020-11-22-14-08-35-01.egg</v>
          </cell>
          <cell r="H802" t="str">
            <v>X</v>
          </cell>
          <cell r="I802" t="str">
            <v>New</v>
          </cell>
          <cell r="J802" t="str">
            <v>velo</v>
          </cell>
          <cell r="K802" t="str">
            <v>웨슬리퀘스트</v>
          </cell>
          <cell r="L802" t="str">
            <v>토이플러스</v>
          </cell>
          <cell r="M802" t="str">
            <v>계산대앞</v>
          </cell>
          <cell r="N802" t="str">
            <v>정제데이터</v>
          </cell>
          <cell r="O802">
            <v>29</v>
          </cell>
          <cell r="P802">
            <v>228</v>
          </cell>
          <cell r="Q802">
            <v>200</v>
          </cell>
          <cell r="R802">
            <v>3.3</v>
          </cell>
          <cell r="S802">
            <v>3.4</v>
          </cell>
          <cell r="T802">
            <v>2</v>
          </cell>
          <cell r="U802">
            <v>8</v>
          </cell>
        </row>
        <row r="803">
          <cell r="G803" t="str">
            <v>2020-11-22-14-08-35-02.egg</v>
          </cell>
          <cell r="H803" t="str">
            <v>X</v>
          </cell>
          <cell r="I803" t="str">
            <v>New</v>
          </cell>
          <cell r="J803" t="str">
            <v>velo</v>
          </cell>
          <cell r="K803" t="str">
            <v>웨슬리퀘스트</v>
          </cell>
          <cell r="L803" t="str">
            <v>토이플러스</v>
          </cell>
          <cell r="M803" t="str">
            <v>계산대앞</v>
          </cell>
          <cell r="N803" t="str">
            <v>정제데이터</v>
          </cell>
          <cell r="O803">
            <v>229</v>
          </cell>
          <cell r="P803">
            <v>428</v>
          </cell>
          <cell r="Q803">
            <v>200</v>
          </cell>
          <cell r="R803">
            <v>3.3</v>
          </cell>
          <cell r="S803">
            <v>3.4</v>
          </cell>
          <cell r="T803">
            <v>2</v>
          </cell>
          <cell r="U803">
            <v>14</v>
          </cell>
        </row>
        <row r="804">
          <cell r="G804" t="str">
            <v>2020-11-22-14-08-35-03.egg</v>
          </cell>
          <cell r="H804" t="str">
            <v>X</v>
          </cell>
          <cell r="I804" t="str">
            <v>New</v>
          </cell>
          <cell r="J804" t="str">
            <v>velo</v>
          </cell>
          <cell r="K804" t="str">
            <v>웨슬리퀘스트</v>
          </cell>
          <cell r="L804" t="str">
            <v>토이플러스</v>
          </cell>
          <cell r="M804" t="str">
            <v>계산대앞</v>
          </cell>
          <cell r="N804" t="str">
            <v>정제데이터</v>
          </cell>
          <cell r="O804">
            <v>429</v>
          </cell>
          <cell r="P804">
            <v>601</v>
          </cell>
          <cell r="Q804">
            <v>173</v>
          </cell>
          <cell r="R804">
            <v>2.9</v>
          </cell>
          <cell r="S804">
            <v>2.9</v>
          </cell>
          <cell r="T804">
            <v>5</v>
          </cell>
          <cell r="U804">
            <v>10</v>
          </cell>
        </row>
        <row r="805">
          <cell r="G805" t="str">
            <v>2020-11-22-14-29-39-01.egg</v>
          </cell>
          <cell r="H805" t="str">
            <v>X</v>
          </cell>
          <cell r="I805" t="str">
            <v>New</v>
          </cell>
          <cell r="J805" t="str">
            <v>velo</v>
          </cell>
          <cell r="K805" t="str">
            <v>웨슬리퀘스트</v>
          </cell>
          <cell r="L805" t="str">
            <v>토이플러스</v>
          </cell>
          <cell r="M805" t="str">
            <v>계산대앞</v>
          </cell>
          <cell r="N805" t="str">
            <v>정제데이터</v>
          </cell>
          <cell r="O805">
            <v>0</v>
          </cell>
          <cell r="P805">
            <v>199</v>
          </cell>
          <cell r="Q805">
            <v>200</v>
          </cell>
          <cell r="R805">
            <v>3.3</v>
          </cell>
          <cell r="S805">
            <v>3.4</v>
          </cell>
          <cell r="T805">
            <v>2</v>
          </cell>
          <cell r="U805">
            <v>10</v>
          </cell>
        </row>
        <row r="806">
          <cell r="G806" t="str">
            <v>2020-11-22-14-29-39-02.egg</v>
          </cell>
          <cell r="H806" t="str">
            <v>X</v>
          </cell>
          <cell r="I806" t="str">
            <v>New</v>
          </cell>
          <cell r="J806" t="str">
            <v>velo</v>
          </cell>
          <cell r="K806" t="str">
            <v>웨슬리퀘스트</v>
          </cell>
          <cell r="L806" t="str">
            <v>토이플러스</v>
          </cell>
          <cell r="M806" t="str">
            <v>계산대앞</v>
          </cell>
          <cell r="N806" t="str">
            <v>정제데이터</v>
          </cell>
          <cell r="O806">
            <v>200</v>
          </cell>
          <cell r="P806">
            <v>399</v>
          </cell>
          <cell r="Q806">
            <v>200</v>
          </cell>
          <cell r="R806">
            <v>3.3</v>
          </cell>
          <cell r="S806">
            <v>3.4</v>
          </cell>
          <cell r="T806">
            <v>6</v>
          </cell>
          <cell r="U806">
            <v>11</v>
          </cell>
        </row>
        <row r="807">
          <cell r="G807" t="str">
            <v>2020-11-22-14-29-39-03.egg</v>
          </cell>
          <cell r="H807" t="str">
            <v>X</v>
          </cell>
          <cell r="I807" t="str">
            <v>New</v>
          </cell>
          <cell r="J807" t="str">
            <v>velo</v>
          </cell>
          <cell r="K807" t="str">
            <v>웨슬리퀘스트</v>
          </cell>
          <cell r="L807" t="str">
            <v>토이플러스</v>
          </cell>
          <cell r="M807" t="str">
            <v>계산대앞</v>
          </cell>
          <cell r="N807" t="str">
            <v>정제데이터</v>
          </cell>
          <cell r="O807">
            <v>400</v>
          </cell>
          <cell r="P807">
            <v>601</v>
          </cell>
          <cell r="Q807">
            <v>202</v>
          </cell>
          <cell r="R807">
            <v>3.4</v>
          </cell>
          <cell r="S807">
            <v>3.4</v>
          </cell>
          <cell r="T807">
            <v>2</v>
          </cell>
          <cell r="U807">
            <v>12</v>
          </cell>
        </row>
        <row r="808">
          <cell r="G808" t="str">
            <v>2020-11-22-14-50-37-01.egg</v>
          </cell>
          <cell r="H808" t="str">
            <v>X</v>
          </cell>
          <cell r="I808" t="str">
            <v>New</v>
          </cell>
          <cell r="J808" t="str">
            <v>velo</v>
          </cell>
          <cell r="K808" t="str">
            <v>웨슬리퀘스트</v>
          </cell>
          <cell r="L808" t="str">
            <v>토이플러스</v>
          </cell>
          <cell r="M808" t="str">
            <v>계산대앞</v>
          </cell>
          <cell r="N808" t="str">
            <v>정제데이터</v>
          </cell>
          <cell r="O808">
            <v>0</v>
          </cell>
          <cell r="P808">
            <v>199</v>
          </cell>
          <cell r="Q808">
            <v>200</v>
          </cell>
          <cell r="R808">
            <v>3.3</v>
          </cell>
          <cell r="S808">
            <v>3.4</v>
          </cell>
          <cell r="T808">
            <v>3</v>
          </cell>
          <cell r="U808">
            <v>10</v>
          </cell>
        </row>
        <row r="809">
          <cell r="G809" t="str">
            <v>2020-11-22-14-50-37-02.egg</v>
          </cell>
          <cell r="H809" t="str">
            <v>X</v>
          </cell>
          <cell r="I809" t="str">
            <v>New</v>
          </cell>
          <cell r="J809" t="str">
            <v>velo</v>
          </cell>
          <cell r="K809" t="str">
            <v>웨슬리퀘스트</v>
          </cell>
          <cell r="L809" t="str">
            <v>토이플러스</v>
          </cell>
          <cell r="M809" t="str">
            <v>계산대앞</v>
          </cell>
          <cell r="N809" t="str">
            <v>정제데이터</v>
          </cell>
          <cell r="O809">
            <v>200</v>
          </cell>
          <cell r="P809">
            <v>399</v>
          </cell>
          <cell r="Q809">
            <v>200</v>
          </cell>
          <cell r="R809">
            <v>3.3</v>
          </cell>
          <cell r="S809">
            <v>3.4</v>
          </cell>
          <cell r="T809">
            <v>8</v>
          </cell>
          <cell r="U809">
            <v>12</v>
          </cell>
        </row>
        <row r="810">
          <cell r="G810" t="str">
            <v>2020-11-22-14-50-37-03.egg</v>
          </cell>
          <cell r="H810" t="str">
            <v>X</v>
          </cell>
          <cell r="I810" t="str">
            <v>New</v>
          </cell>
          <cell r="J810" t="str">
            <v>velo</v>
          </cell>
          <cell r="K810" t="str">
            <v>웨슬리퀘스트</v>
          </cell>
          <cell r="L810" t="str">
            <v>토이플러스</v>
          </cell>
          <cell r="M810" t="str">
            <v>계산대앞</v>
          </cell>
          <cell r="N810" t="str">
            <v>정제데이터</v>
          </cell>
          <cell r="O810">
            <v>400</v>
          </cell>
          <cell r="P810">
            <v>601</v>
          </cell>
          <cell r="Q810">
            <v>202</v>
          </cell>
          <cell r="R810">
            <v>3.4</v>
          </cell>
          <cell r="S810">
            <v>3.4</v>
          </cell>
          <cell r="T810">
            <v>3</v>
          </cell>
          <cell r="U810">
            <v>12</v>
          </cell>
        </row>
        <row r="811">
          <cell r="G811" t="str">
            <v>2020-11-22-15-01-26-01.egg</v>
          </cell>
          <cell r="H811" t="str">
            <v>X</v>
          </cell>
          <cell r="I811" t="str">
            <v>New</v>
          </cell>
          <cell r="J811" t="str">
            <v>velo</v>
          </cell>
          <cell r="K811" t="str">
            <v>웨슬리퀘스트</v>
          </cell>
          <cell r="L811" t="str">
            <v>토이플러스</v>
          </cell>
          <cell r="M811" t="str">
            <v>계산대앞</v>
          </cell>
          <cell r="N811" t="str">
            <v>정제데이터</v>
          </cell>
          <cell r="O811">
            <v>0</v>
          </cell>
          <cell r="P811">
            <v>199</v>
          </cell>
          <cell r="Q811">
            <v>200</v>
          </cell>
          <cell r="R811">
            <v>3.3</v>
          </cell>
          <cell r="S811">
            <v>3.4</v>
          </cell>
          <cell r="T811">
            <v>3</v>
          </cell>
          <cell r="U811">
            <v>8</v>
          </cell>
        </row>
        <row r="812">
          <cell r="G812" t="str">
            <v>2020-11-22-15-01-26-02.egg</v>
          </cell>
          <cell r="H812" t="str">
            <v>X</v>
          </cell>
          <cell r="I812" t="str">
            <v>New</v>
          </cell>
          <cell r="J812" t="str">
            <v>velo</v>
          </cell>
          <cell r="K812" t="str">
            <v>웨슬리퀘스트</v>
          </cell>
          <cell r="L812" t="str">
            <v>토이플러스</v>
          </cell>
          <cell r="M812" t="str">
            <v>계산대앞</v>
          </cell>
          <cell r="N812" t="str">
            <v>정제데이터</v>
          </cell>
          <cell r="O812">
            <v>204</v>
          </cell>
          <cell r="P812">
            <v>403</v>
          </cell>
          <cell r="Q812">
            <v>200</v>
          </cell>
          <cell r="R812">
            <v>3.3</v>
          </cell>
          <cell r="S812">
            <v>3.4</v>
          </cell>
          <cell r="T812">
            <v>2</v>
          </cell>
          <cell r="U812">
            <v>8</v>
          </cell>
        </row>
        <row r="813">
          <cell r="G813" t="str">
            <v>2020-11-22-15-01-26-03.egg</v>
          </cell>
          <cell r="H813" t="str">
            <v>X</v>
          </cell>
          <cell r="I813" t="str">
            <v>New</v>
          </cell>
          <cell r="J813" t="str">
            <v>velo</v>
          </cell>
          <cell r="K813" t="str">
            <v>웨슬리퀘스트</v>
          </cell>
          <cell r="L813" t="str">
            <v>토이플러스</v>
          </cell>
          <cell r="M813" t="str">
            <v>계산대앞</v>
          </cell>
          <cell r="N813" t="str">
            <v>정제데이터</v>
          </cell>
          <cell r="O813">
            <v>404</v>
          </cell>
          <cell r="P813">
            <v>601</v>
          </cell>
          <cell r="Q813">
            <v>198</v>
          </cell>
          <cell r="R813">
            <v>3.3</v>
          </cell>
          <cell r="S813">
            <v>3.3</v>
          </cell>
          <cell r="T813">
            <v>2</v>
          </cell>
          <cell r="U813">
            <v>8</v>
          </cell>
        </row>
        <row r="814">
          <cell r="G814" t="str">
            <v>2020-11-22-15-11-55-01.egg</v>
          </cell>
          <cell r="H814" t="str">
            <v>X</v>
          </cell>
          <cell r="I814" t="str">
            <v>New</v>
          </cell>
          <cell r="J814" t="str">
            <v>velo</v>
          </cell>
          <cell r="K814" t="str">
            <v>웨슬리퀘스트</v>
          </cell>
          <cell r="L814" t="str">
            <v>토이플러스</v>
          </cell>
          <cell r="M814" t="str">
            <v>계산대앞</v>
          </cell>
          <cell r="N814" t="str">
            <v>정제데이터</v>
          </cell>
          <cell r="O814">
            <v>0</v>
          </cell>
          <cell r="P814">
            <v>199</v>
          </cell>
          <cell r="Q814">
            <v>200</v>
          </cell>
          <cell r="R814">
            <v>3.3</v>
          </cell>
          <cell r="S814">
            <v>3.3</v>
          </cell>
          <cell r="T814">
            <v>2</v>
          </cell>
          <cell r="U814">
            <v>8</v>
          </cell>
        </row>
        <row r="815">
          <cell r="G815" t="str">
            <v>2020-11-22-15-11-55-02.egg</v>
          </cell>
          <cell r="H815" t="str">
            <v>X</v>
          </cell>
          <cell r="I815" t="str">
            <v>New</v>
          </cell>
          <cell r="J815" t="str">
            <v>velo</v>
          </cell>
          <cell r="K815" t="str">
            <v>웨슬리퀘스트</v>
          </cell>
          <cell r="L815" t="str">
            <v>토이플러스</v>
          </cell>
          <cell r="M815" t="str">
            <v>계산대앞</v>
          </cell>
          <cell r="N815" t="str">
            <v>정제데이터</v>
          </cell>
          <cell r="O815">
            <v>200</v>
          </cell>
          <cell r="P815">
            <v>399</v>
          </cell>
          <cell r="Q815">
            <v>200</v>
          </cell>
          <cell r="R815">
            <v>3.3</v>
          </cell>
          <cell r="S815">
            <v>3.3</v>
          </cell>
          <cell r="T815">
            <v>2</v>
          </cell>
          <cell r="U815">
            <v>8</v>
          </cell>
        </row>
        <row r="816">
          <cell r="G816" t="str">
            <v>2020-11-22-15-11-55-03.egg</v>
          </cell>
          <cell r="H816" t="str">
            <v>X</v>
          </cell>
          <cell r="I816" t="str">
            <v>New</v>
          </cell>
          <cell r="J816" t="str">
            <v>velo</v>
          </cell>
          <cell r="K816" t="str">
            <v>웨슬리퀘스트</v>
          </cell>
          <cell r="L816" t="str">
            <v>토이플러스</v>
          </cell>
          <cell r="M816" t="str">
            <v>계산대앞</v>
          </cell>
          <cell r="N816" t="str">
            <v>정제데이터</v>
          </cell>
          <cell r="O816">
            <v>400</v>
          </cell>
          <cell r="P816">
            <v>601</v>
          </cell>
          <cell r="Q816">
            <v>202</v>
          </cell>
          <cell r="R816">
            <v>3.4</v>
          </cell>
          <cell r="S816">
            <v>3.3</v>
          </cell>
          <cell r="T816">
            <v>2</v>
          </cell>
          <cell r="U816">
            <v>14</v>
          </cell>
        </row>
        <row r="817">
          <cell r="G817" t="str">
            <v>2020-11-22-15-22-26-01.egg</v>
          </cell>
          <cell r="H817" t="str">
            <v>X</v>
          </cell>
          <cell r="I817" t="str">
            <v>New</v>
          </cell>
          <cell r="J817" t="str">
            <v>velo</v>
          </cell>
          <cell r="K817" t="str">
            <v>웨슬리퀘스트</v>
          </cell>
          <cell r="L817" t="str">
            <v>토이플러스</v>
          </cell>
          <cell r="M817" t="str">
            <v>계산대앞</v>
          </cell>
          <cell r="N817" t="str">
            <v>정제데이터</v>
          </cell>
          <cell r="O817">
            <v>0</v>
          </cell>
          <cell r="P817">
            <v>199</v>
          </cell>
          <cell r="Q817">
            <v>200</v>
          </cell>
          <cell r="R817">
            <v>3.3</v>
          </cell>
          <cell r="S817">
            <v>3.3</v>
          </cell>
          <cell r="T817">
            <v>8</v>
          </cell>
          <cell r="U817">
            <v>16</v>
          </cell>
        </row>
        <row r="818">
          <cell r="G818" t="str">
            <v>2020-11-22-15-22-26-02.egg</v>
          </cell>
          <cell r="H818" t="str">
            <v>X</v>
          </cell>
          <cell r="I818" t="str">
            <v>New</v>
          </cell>
          <cell r="J818" t="str">
            <v>velo</v>
          </cell>
          <cell r="K818" t="str">
            <v>웨슬리퀘스트</v>
          </cell>
          <cell r="L818" t="str">
            <v>토이플러스</v>
          </cell>
          <cell r="M818" t="str">
            <v>계산대앞</v>
          </cell>
          <cell r="N818" t="str">
            <v>정제데이터</v>
          </cell>
          <cell r="O818">
            <v>200</v>
          </cell>
          <cell r="P818">
            <v>399</v>
          </cell>
          <cell r="Q818">
            <v>200</v>
          </cell>
          <cell r="R818">
            <v>3.3</v>
          </cell>
          <cell r="S818">
            <v>3.2</v>
          </cell>
          <cell r="T818">
            <v>3</v>
          </cell>
          <cell r="U818">
            <v>6</v>
          </cell>
        </row>
        <row r="819">
          <cell r="G819" t="str">
            <v>2020-11-22-15-22-26-03.egg</v>
          </cell>
          <cell r="H819" t="str">
            <v>X</v>
          </cell>
          <cell r="I819" t="str">
            <v>New</v>
          </cell>
          <cell r="J819" t="str">
            <v>velo</v>
          </cell>
          <cell r="K819" t="str">
            <v>웨슬리퀘스트</v>
          </cell>
          <cell r="L819" t="str">
            <v>토이플러스</v>
          </cell>
          <cell r="M819" t="str">
            <v>계산대앞</v>
          </cell>
          <cell r="N819" t="str">
            <v>정제데이터</v>
          </cell>
          <cell r="O819">
            <v>400</v>
          </cell>
          <cell r="P819">
            <v>601</v>
          </cell>
          <cell r="Q819">
            <v>202</v>
          </cell>
          <cell r="R819">
            <v>3.4</v>
          </cell>
          <cell r="S819">
            <v>3.3</v>
          </cell>
          <cell r="T819">
            <v>3</v>
          </cell>
          <cell r="U819">
            <v>6</v>
          </cell>
        </row>
        <row r="820">
          <cell r="G820" t="str">
            <v>.egg</v>
          </cell>
          <cell r="H820" t="str">
            <v>X</v>
          </cell>
          <cell r="I820" t="str">
            <v>New</v>
          </cell>
          <cell r="J820" t="str">
            <v>velo</v>
          </cell>
          <cell r="K820" t="str">
            <v>웨슬리퀘스트</v>
          </cell>
          <cell r="L820" t="str">
            <v>토이플러스</v>
          </cell>
          <cell r="M820" t="str">
            <v>계산대앞</v>
          </cell>
          <cell r="N820" t="str">
            <v>정제데이터</v>
          </cell>
        </row>
        <row r="821">
          <cell r="G821" t="str">
            <v>2020-11-22-15-43-31-01.egg</v>
          </cell>
          <cell r="H821" t="str">
            <v>X</v>
          </cell>
          <cell r="I821" t="str">
            <v>New</v>
          </cell>
          <cell r="J821" t="str">
            <v>velo</v>
          </cell>
          <cell r="K821" t="str">
            <v>웨슬리퀘스트</v>
          </cell>
          <cell r="L821" t="str">
            <v>토이플러스</v>
          </cell>
          <cell r="M821" t="str">
            <v>계산대앞</v>
          </cell>
          <cell r="N821" t="str">
            <v>정제데이터</v>
          </cell>
          <cell r="O821">
            <v>0</v>
          </cell>
          <cell r="P821">
            <v>199</v>
          </cell>
          <cell r="Q821">
            <v>200</v>
          </cell>
          <cell r="R821">
            <v>3.3</v>
          </cell>
          <cell r="S821">
            <v>3.4</v>
          </cell>
          <cell r="T821">
            <v>3</v>
          </cell>
          <cell r="U821">
            <v>13</v>
          </cell>
        </row>
        <row r="822">
          <cell r="G822" t="str">
            <v>2020-11-22-15-43-31-02.egg</v>
          </cell>
          <cell r="H822" t="str">
            <v>X</v>
          </cell>
          <cell r="I822" t="str">
            <v>New</v>
          </cell>
          <cell r="J822" t="str">
            <v>velo</v>
          </cell>
          <cell r="K822" t="str">
            <v>웨슬리퀘스트</v>
          </cell>
          <cell r="L822" t="str">
            <v>토이플러스</v>
          </cell>
          <cell r="M822" t="str">
            <v>계산대앞</v>
          </cell>
          <cell r="N822" t="str">
            <v>정제데이터</v>
          </cell>
          <cell r="O822">
            <v>200</v>
          </cell>
          <cell r="P822">
            <v>399</v>
          </cell>
          <cell r="Q822">
            <v>200</v>
          </cell>
          <cell r="R822">
            <v>3.3</v>
          </cell>
          <cell r="S822">
            <v>3.4</v>
          </cell>
          <cell r="T822">
            <v>2</v>
          </cell>
          <cell r="U822">
            <v>7</v>
          </cell>
        </row>
        <row r="823">
          <cell r="G823" t="str">
            <v>2020-11-22-15-43-31-03.egg</v>
          </cell>
          <cell r="H823" t="str">
            <v>X</v>
          </cell>
          <cell r="I823" t="str">
            <v>New</v>
          </cell>
          <cell r="J823" t="str">
            <v>velo</v>
          </cell>
          <cell r="K823" t="str">
            <v>웨슬리퀘스트</v>
          </cell>
          <cell r="L823" t="str">
            <v>토이플러스</v>
          </cell>
          <cell r="M823" t="str">
            <v>계산대앞</v>
          </cell>
          <cell r="N823" t="str">
            <v>정제데이터</v>
          </cell>
          <cell r="O823">
            <v>400</v>
          </cell>
          <cell r="P823">
            <v>567</v>
          </cell>
          <cell r="Q823">
            <v>168</v>
          </cell>
          <cell r="R823">
            <v>2.8</v>
          </cell>
          <cell r="S823">
            <v>2.9</v>
          </cell>
          <cell r="T823">
            <v>3</v>
          </cell>
          <cell r="U823">
            <v>6</v>
          </cell>
        </row>
        <row r="824">
          <cell r="G824" t="str">
            <v>2020-11-22-15-54-19-01.egg</v>
          </cell>
          <cell r="H824" t="str">
            <v>X</v>
          </cell>
          <cell r="I824" t="str">
            <v>New</v>
          </cell>
          <cell r="J824" t="str">
            <v>velo</v>
          </cell>
          <cell r="K824" t="str">
            <v>웨슬리퀘스트</v>
          </cell>
          <cell r="L824" t="str">
            <v>토이플러스</v>
          </cell>
          <cell r="M824" t="str">
            <v>계산대앞</v>
          </cell>
          <cell r="N824" t="str">
            <v>정제데이터</v>
          </cell>
          <cell r="O824">
            <v>0</v>
          </cell>
          <cell r="P824">
            <v>199</v>
          </cell>
          <cell r="Q824">
            <v>200</v>
          </cell>
          <cell r="R824">
            <v>3.3</v>
          </cell>
          <cell r="S824">
            <v>3.4</v>
          </cell>
          <cell r="T824">
            <v>2</v>
          </cell>
          <cell r="U824">
            <v>12</v>
          </cell>
        </row>
        <row r="825">
          <cell r="G825" t="str">
            <v>2020-11-22-15-54-19-02.egg</v>
          </cell>
          <cell r="H825" t="str">
            <v>X</v>
          </cell>
          <cell r="I825" t="str">
            <v>New</v>
          </cell>
          <cell r="J825" t="str">
            <v>velo</v>
          </cell>
          <cell r="K825" t="str">
            <v>웨슬리퀘스트</v>
          </cell>
          <cell r="L825" t="str">
            <v>토이플러스</v>
          </cell>
          <cell r="M825" t="str">
            <v>계산대앞</v>
          </cell>
          <cell r="N825" t="str">
            <v>정제데이터</v>
          </cell>
          <cell r="O825">
            <v>200</v>
          </cell>
          <cell r="P825">
            <v>399</v>
          </cell>
          <cell r="Q825">
            <v>200</v>
          </cell>
          <cell r="R825">
            <v>3.3</v>
          </cell>
          <cell r="S825">
            <v>3.4</v>
          </cell>
          <cell r="T825">
            <v>4</v>
          </cell>
          <cell r="U825">
            <v>12</v>
          </cell>
        </row>
        <row r="826">
          <cell r="G826" t="str">
            <v>2020-11-22-15-54-19-03.egg</v>
          </cell>
          <cell r="H826" t="str">
            <v>X</v>
          </cell>
          <cell r="I826" t="str">
            <v>New</v>
          </cell>
          <cell r="J826" t="str">
            <v>velo</v>
          </cell>
          <cell r="K826" t="str">
            <v>웨슬리퀘스트</v>
          </cell>
          <cell r="L826" t="str">
            <v>토이플러스</v>
          </cell>
          <cell r="M826" t="str">
            <v>계산대앞</v>
          </cell>
          <cell r="N826" t="str">
            <v>정제데이터</v>
          </cell>
          <cell r="O826">
            <v>400</v>
          </cell>
          <cell r="P826">
            <v>605</v>
          </cell>
          <cell r="Q826">
            <v>206</v>
          </cell>
          <cell r="R826">
            <v>3.4</v>
          </cell>
          <cell r="S826">
            <v>3.5</v>
          </cell>
          <cell r="T826">
            <v>3</v>
          </cell>
          <cell r="U826">
            <v>12</v>
          </cell>
        </row>
        <row r="827">
          <cell r="G827" t="str">
            <v>2020-11-22-16-04-57-01.egg</v>
          </cell>
          <cell r="H827" t="str">
            <v>X</v>
          </cell>
          <cell r="I827" t="str">
            <v>New</v>
          </cell>
          <cell r="J827" t="str">
            <v>velo</v>
          </cell>
          <cell r="K827" t="str">
            <v>웨슬리퀘스트</v>
          </cell>
          <cell r="L827" t="str">
            <v>토이플러스</v>
          </cell>
          <cell r="M827" t="str">
            <v>계산대앞</v>
          </cell>
          <cell r="N827" t="str">
            <v>정제데이터</v>
          </cell>
          <cell r="O827">
            <v>0</v>
          </cell>
          <cell r="P827">
            <v>199</v>
          </cell>
          <cell r="Q827">
            <v>200</v>
          </cell>
          <cell r="R827">
            <v>3.3</v>
          </cell>
          <cell r="S827">
            <v>3.4</v>
          </cell>
          <cell r="T827">
            <v>2</v>
          </cell>
          <cell r="U827">
            <v>10</v>
          </cell>
        </row>
        <row r="828">
          <cell r="G828" t="str">
            <v>2020-11-22-16-04-57-02.egg</v>
          </cell>
          <cell r="H828" t="str">
            <v>X</v>
          </cell>
          <cell r="I828" t="str">
            <v>New</v>
          </cell>
          <cell r="J828" t="str">
            <v>velo</v>
          </cell>
          <cell r="K828" t="str">
            <v>웨슬리퀘스트</v>
          </cell>
          <cell r="L828" t="str">
            <v>토이플러스</v>
          </cell>
          <cell r="M828" t="str">
            <v>계산대앞</v>
          </cell>
          <cell r="N828" t="str">
            <v>정제데이터</v>
          </cell>
          <cell r="O828">
            <v>200</v>
          </cell>
          <cell r="P828">
            <v>399</v>
          </cell>
          <cell r="Q828">
            <v>200</v>
          </cell>
          <cell r="R828">
            <v>3.3</v>
          </cell>
          <cell r="S828">
            <v>3.5</v>
          </cell>
          <cell r="T828">
            <v>4</v>
          </cell>
          <cell r="U828">
            <v>7</v>
          </cell>
        </row>
        <row r="829">
          <cell r="G829" t="str">
            <v>2020-11-22-16-04-57-03.egg</v>
          </cell>
          <cell r="H829" t="str">
            <v>X</v>
          </cell>
          <cell r="I829" t="str">
            <v>New</v>
          </cell>
          <cell r="J829" t="str">
            <v>velo</v>
          </cell>
          <cell r="K829" t="str">
            <v>웨슬리퀘스트</v>
          </cell>
          <cell r="L829" t="str">
            <v>토이플러스</v>
          </cell>
          <cell r="M829" t="str">
            <v>계산대앞</v>
          </cell>
          <cell r="N829" t="str">
            <v>정제데이터</v>
          </cell>
          <cell r="O829">
            <v>445</v>
          </cell>
          <cell r="P829">
            <v>601</v>
          </cell>
          <cell r="Q829">
            <v>157</v>
          </cell>
          <cell r="R829">
            <v>2.6</v>
          </cell>
          <cell r="S829">
            <v>2.7</v>
          </cell>
          <cell r="T829">
            <v>2</v>
          </cell>
          <cell r="U829">
            <v>9</v>
          </cell>
        </row>
        <row r="830">
          <cell r="G830" t="str">
            <v>2020-11-22-16-15-26-01.egg</v>
          </cell>
          <cell r="H830" t="str">
            <v>X</v>
          </cell>
          <cell r="I830" t="str">
            <v>New</v>
          </cell>
          <cell r="J830" t="str">
            <v>velo</v>
          </cell>
          <cell r="K830" t="str">
            <v>웨슬리퀘스트</v>
          </cell>
          <cell r="L830" t="str">
            <v>토이플러스</v>
          </cell>
          <cell r="M830" t="str">
            <v>계산대앞</v>
          </cell>
          <cell r="N830" t="str">
            <v>정제데이터</v>
          </cell>
          <cell r="O830">
            <v>0</v>
          </cell>
          <cell r="P830">
            <v>199</v>
          </cell>
          <cell r="Q830">
            <v>200</v>
          </cell>
          <cell r="R830">
            <v>3.3</v>
          </cell>
          <cell r="S830">
            <v>3.5</v>
          </cell>
          <cell r="T830">
            <v>8</v>
          </cell>
          <cell r="U830">
            <v>12</v>
          </cell>
        </row>
        <row r="831">
          <cell r="G831" t="str">
            <v>2020-11-22-16-15-26-02.egg</v>
          </cell>
          <cell r="H831" t="str">
            <v>X</v>
          </cell>
          <cell r="I831" t="str">
            <v>New</v>
          </cell>
          <cell r="J831" t="str">
            <v>velo</v>
          </cell>
          <cell r="K831" t="str">
            <v>웨슬리퀘스트</v>
          </cell>
          <cell r="L831" t="str">
            <v>토이플러스</v>
          </cell>
          <cell r="M831" t="str">
            <v>계산대앞</v>
          </cell>
          <cell r="N831" t="str">
            <v>정제데이터</v>
          </cell>
          <cell r="O831">
            <v>200</v>
          </cell>
          <cell r="P831">
            <v>399</v>
          </cell>
          <cell r="Q831">
            <v>200</v>
          </cell>
          <cell r="R831">
            <v>3.3</v>
          </cell>
          <cell r="S831">
            <v>3.5</v>
          </cell>
          <cell r="T831">
            <v>2</v>
          </cell>
          <cell r="U831">
            <v>10</v>
          </cell>
        </row>
        <row r="832">
          <cell r="G832" t="str">
            <v>2020-11-22-16-15-26-03.egg</v>
          </cell>
          <cell r="H832" t="str">
            <v>X</v>
          </cell>
          <cell r="I832" t="str">
            <v>New</v>
          </cell>
          <cell r="J832" t="str">
            <v>velo</v>
          </cell>
          <cell r="K832" t="str">
            <v>웨슬리퀘스트</v>
          </cell>
          <cell r="L832" t="str">
            <v>토이플러스</v>
          </cell>
          <cell r="M832" t="str">
            <v>계산대앞</v>
          </cell>
          <cell r="N832" t="str">
            <v>정제데이터</v>
          </cell>
          <cell r="O832">
            <v>400</v>
          </cell>
          <cell r="P832">
            <v>601</v>
          </cell>
          <cell r="Q832">
            <v>202</v>
          </cell>
          <cell r="R832">
            <v>3.4</v>
          </cell>
          <cell r="S832">
            <v>3.5</v>
          </cell>
          <cell r="T832">
            <v>4</v>
          </cell>
          <cell r="U832">
            <v>9</v>
          </cell>
        </row>
        <row r="833">
          <cell r="G833" t="str">
            <v>2020-11-22-16-25-53-01.egg</v>
          </cell>
          <cell r="H833" t="str">
            <v>X</v>
          </cell>
          <cell r="I833" t="str">
            <v>new</v>
          </cell>
          <cell r="J833" t="str">
            <v>velo</v>
          </cell>
          <cell r="K833" t="str">
            <v>웨슬리퀘스트</v>
          </cell>
          <cell r="L833" t="str">
            <v>토이플러스</v>
          </cell>
          <cell r="M833" t="str">
            <v>계산대앞</v>
          </cell>
          <cell r="N833" t="str">
            <v>정제데이터</v>
          </cell>
          <cell r="O833">
            <v>0</v>
          </cell>
          <cell r="P833">
            <v>199</v>
          </cell>
          <cell r="Q833">
            <v>200</v>
          </cell>
          <cell r="R833">
            <v>3.3</v>
          </cell>
          <cell r="S833">
            <v>3.3</v>
          </cell>
          <cell r="T833">
            <v>3</v>
          </cell>
          <cell r="U833">
            <v>16</v>
          </cell>
        </row>
        <row r="834">
          <cell r="G834" t="str">
            <v>2020-11-22-16-25-53-02.egg</v>
          </cell>
          <cell r="H834" t="str">
            <v>X</v>
          </cell>
          <cell r="I834" t="str">
            <v>new</v>
          </cell>
          <cell r="J834" t="str">
            <v>velo</v>
          </cell>
          <cell r="K834" t="str">
            <v>웨슬리퀘스트</v>
          </cell>
          <cell r="L834" t="str">
            <v>토이플러스</v>
          </cell>
          <cell r="M834" t="str">
            <v>계산대앞</v>
          </cell>
          <cell r="N834" t="str">
            <v>정제데이터</v>
          </cell>
          <cell r="O834">
            <v>200</v>
          </cell>
          <cell r="P834">
            <v>399</v>
          </cell>
          <cell r="Q834">
            <v>200</v>
          </cell>
          <cell r="R834">
            <v>3.3</v>
          </cell>
          <cell r="S834">
            <v>3.3</v>
          </cell>
          <cell r="T834">
            <v>3</v>
          </cell>
          <cell r="U834">
            <v>10</v>
          </cell>
        </row>
        <row r="835">
          <cell r="G835" t="str">
            <v>2020-11-22-16-25-53-03.egg</v>
          </cell>
          <cell r="H835" t="str">
            <v>X</v>
          </cell>
          <cell r="I835" t="str">
            <v>new</v>
          </cell>
          <cell r="J835" t="str">
            <v>velo</v>
          </cell>
          <cell r="K835" t="str">
            <v>웨슬리퀘스트</v>
          </cell>
          <cell r="L835" t="str">
            <v>토이플러스</v>
          </cell>
          <cell r="M835" t="str">
            <v>계산대앞</v>
          </cell>
          <cell r="N835" t="str">
            <v>정제데이터</v>
          </cell>
          <cell r="O835">
            <v>400</v>
          </cell>
          <cell r="P835">
            <v>601</v>
          </cell>
          <cell r="Q835">
            <v>202</v>
          </cell>
          <cell r="R835">
            <v>3.4</v>
          </cell>
          <cell r="S835">
            <v>3.4</v>
          </cell>
          <cell r="T835">
            <v>5</v>
          </cell>
          <cell r="U835">
            <v>12</v>
          </cell>
        </row>
        <row r="836">
          <cell r="G836" t="str">
            <v>2020-11-22-16-36-16-01.egg</v>
          </cell>
          <cell r="H836" t="str">
            <v>X</v>
          </cell>
          <cell r="I836" t="str">
            <v>new</v>
          </cell>
          <cell r="J836" t="str">
            <v>velo</v>
          </cell>
          <cell r="K836" t="str">
            <v>웨슬리퀘스트</v>
          </cell>
          <cell r="L836" t="str">
            <v>토이플러스</v>
          </cell>
          <cell r="M836" t="str">
            <v>계산대앞</v>
          </cell>
          <cell r="N836" t="str">
            <v>정제데이터</v>
          </cell>
          <cell r="O836">
            <v>0</v>
          </cell>
          <cell r="P836">
            <v>199</v>
          </cell>
          <cell r="Q836">
            <v>200</v>
          </cell>
          <cell r="R836">
            <v>3.3</v>
          </cell>
          <cell r="S836">
            <v>3.4</v>
          </cell>
          <cell r="T836">
            <v>4</v>
          </cell>
          <cell r="U836">
            <v>12</v>
          </cell>
        </row>
        <row r="837">
          <cell r="G837" t="str">
            <v>2020-11-22-16-36-16-02.egg</v>
          </cell>
          <cell r="H837" t="str">
            <v>X</v>
          </cell>
          <cell r="I837" t="str">
            <v>new</v>
          </cell>
          <cell r="J837" t="str">
            <v>velo</v>
          </cell>
          <cell r="K837" t="str">
            <v>웨슬리퀘스트</v>
          </cell>
          <cell r="L837" t="str">
            <v>토이플러스</v>
          </cell>
          <cell r="M837" t="str">
            <v>계산대앞</v>
          </cell>
          <cell r="N837" t="str">
            <v>정제데이터</v>
          </cell>
          <cell r="O837">
            <v>200</v>
          </cell>
          <cell r="P837">
            <v>399</v>
          </cell>
          <cell r="Q837">
            <v>200</v>
          </cell>
          <cell r="R837">
            <v>3.3</v>
          </cell>
          <cell r="S837">
            <v>3.4</v>
          </cell>
          <cell r="T837">
            <v>3</v>
          </cell>
          <cell r="U837">
            <v>10</v>
          </cell>
        </row>
        <row r="838">
          <cell r="G838" t="str">
            <v>2020-11-22-16-36-16-03.egg</v>
          </cell>
          <cell r="H838" t="str">
            <v>X</v>
          </cell>
          <cell r="I838" t="str">
            <v>new</v>
          </cell>
          <cell r="J838" t="str">
            <v>velo</v>
          </cell>
          <cell r="K838" t="str">
            <v>웨슬리퀘스트</v>
          </cell>
          <cell r="L838" t="str">
            <v>토이플러스</v>
          </cell>
          <cell r="M838" t="str">
            <v>계산대앞</v>
          </cell>
          <cell r="N838" t="str">
            <v>정제데이터</v>
          </cell>
          <cell r="O838">
            <v>400</v>
          </cell>
          <cell r="P838">
            <v>601</v>
          </cell>
          <cell r="Q838">
            <v>202</v>
          </cell>
          <cell r="R838">
            <v>3.4</v>
          </cell>
          <cell r="S838">
            <v>3.4</v>
          </cell>
          <cell r="T838">
            <v>2</v>
          </cell>
          <cell r="U838">
            <v>10</v>
          </cell>
        </row>
        <row r="839">
          <cell r="G839" t="str">
            <v>2020-11-22-16-46-57-01.egg</v>
          </cell>
          <cell r="H839" t="str">
            <v>X</v>
          </cell>
          <cell r="I839" t="str">
            <v>new</v>
          </cell>
          <cell r="J839" t="str">
            <v>velo</v>
          </cell>
          <cell r="K839" t="str">
            <v>웨슬리퀘스트</v>
          </cell>
          <cell r="L839" t="str">
            <v>토이플러스</v>
          </cell>
          <cell r="M839" t="str">
            <v>계산대앞</v>
          </cell>
          <cell r="N839" t="str">
            <v>정제데이터</v>
          </cell>
          <cell r="O839">
            <v>0</v>
          </cell>
          <cell r="P839">
            <v>199</v>
          </cell>
          <cell r="Q839">
            <v>200</v>
          </cell>
          <cell r="R839">
            <v>3.3</v>
          </cell>
          <cell r="S839">
            <v>3.4</v>
          </cell>
          <cell r="T839">
            <v>4</v>
          </cell>
          <cell r="U839">
            <v>10</v>
          </cell>
        </row>
        <row r="840">
          <cell r="G840" t="str">
            <v>2020-11-22-16-46-57-02.egg</v>
          </cell>
          <cell r="H840" t="str">
            <v>X</v>
          </cell>
          <cell r="I840" t="str">
            <v>new</v>
          </cell>
          <cell r="J840" t="str">
            <v>velo</v>
          </cell>
          <cell r="K840" t="str">
            <v>웨슬리퀘스트</v>
          </cell>
          <cell r="L840" t="str">
            <v>토이플러스</v>
          </cell>
          <cell r="M840" t="str">
            <v>계산대앞</v>
          </cell>
          <cell r="N840" t="str">
            <v>정제데이터</v>
          </cell>
          <cell r="O840">
            <v>200</v>
          </cell>
          <cell r="P840">
            <v>399</v>
          </cell>
          <cell r="Q840">
            <v>200</v>
          </cell>
          <cell r="R840">
            <v>3.3</v>
          </cell>
          <cell r="S840">
            <v>3.4</v>
          </cell>
          <cell r="T840">
            <v>4</v>
          </cell>
          <cell r="U840">
            <v>20</v>
          </cell>
        </row>
        <row r="841">
          <cell r="G841" t="str">
            <v>2020-11-22-16-46-57-03.egg</v>
          </cell>
          <cell r="H841" t="str">
            <v>X</v>
          </cell>
          <cell r="I841" t="str">
            <v>new</v>
          </cell>
          <cell r="J841" t="str">
            <v>velo</v>
          </cell>
          <cell r="K841" t="str">
            <v>웨슬리퀘스트</v>
          </cell>
          <cell r="L841" t="str">
            <v>토이플러스</v>
          </cell>
          <cell r="M841" t="str">
            <v>계산대앞</v>
          </cell>
          <cell r="N841" t="str">
            <v>정제데이터</v>
          </cell>
          <cell r="O841">
            <v>400</v>
          </cell>
          <cell r="P841">
            <v>601</v>
          </cell>
          <cell r="Q841">
            <v>202</v>
          </cell>
          <cell r="R841">
            <v>3.4</v>
          </cell>
          <cell r="S841">
            <v>3.4</v>
          </cell>
          <cell r="T841">
            <v>3</v>
          </cell>
          <cell r="U841">
            <v>10</v>
          </cell>
        </row>
        <row r="842">
          <cell r="G842" t="str">
            <v>.egg</v>
          </cell>
          <cell r="H842" t="str">
            <v>X</v>
          </cell>
          <cell r="I842" t="str">
            <v>new</v>
          </cell>
          <cell r="J842" t="str">
            <v>velo</v>
          </cell>
          <cell r="K842" t="str">
            <v>웨슬리퀘스트</v>
          </cell>
          <cell r="L842" t="str">
            <v>토이플러스</v>
          </cell>
          <cell r="M842" t="str">
            <v>계산대앞</v>
          </cell>
          <cell r="N842" t="str">
            <v>정제데이터</v>
          </cell>
          <cell r="V842" t="str">
            <v>외장하드에 없음</v>
          </cell>
        </row>
        <row r="843">
          <cell r="G843" t="str">
            <v>2020-11-22-17-08-18-01.egg</v>
          </cell>
          <cell r="H843" t="str">
            <v>X</v>
          </cell>
          <cell r="I843" t="str">
            <v>new</v>
          </cell>
          <cell r="J843" t="str">
            <v>velo</v>
          </cell>
          <cell r="K843" t="str">
            <v>웨슬리퀘스트</v>
          </cell>
          <cell r="L843" t="str">
            <v>토이플러스</v>
          </cell>
          <cell r="M843" t="str">
            <v>계산대앞</v>
          </cell>
          <cell r="N843" t="str">
            <v>정제데이터</v>
          </cell>
          <cell r="O843">
            <v>0</v>
          </cell>
          <cell r="P843">
            <v>199</v>
          </cell>
          <cell r="Q843">
            <v>200</v>
          </cell>
          <cell r="R843">
            <v>3.3</v>
          </cell>
          <cell r="S843">
            <v>3.4</v>
          </cell>
          <cell r="T843">
            <v>2</v>
          </cell>
          <cell r="U843">
            <v>8</v>
          </cell>
        </row>
        <row r="844">
          <cell r="G844" t="str">
            <v>2020-11-22-17-08-18-02.egg</v>
          </cell>
          <cell r="H844" t="str">
            <v>X</v>
          </cell>
          <cell r="I844" t="str">
            <v>new</v>
          </cell>
          <cell r="J844" t="str">
            <v>velo</v>
          </cell>
          <cell r="K844" t="str">
            <v>웨슬리퀘스트</v>
          </cell>
          <cell r="L844" t="str">
            <v>토이플러스</v>
          </cell>
          <cell r="M844" t="str">
            <v>계산대앞</v>
          </cell>
          <cell r="N844" t="str">
            <v>정제데이터</v>
          </cell>
          <cell r="O844">
            <v>217</v>
          </cell>
          <cell r="P844">
            <v>416</v>
          </cell>
          <cell r="Q844">
            <v>200</v>
          </cell>
          <cell r="R844">
            <v>3.3</v>
          </cell>
          <cell r="S844">
            <v>3.4</v>
          </cell>
          <cell r="T844">
            <v>2</v>
          </cell>
          <cell r="U844">
            <v>14</v>
          </cell>
        </row>
        <row r="845">
          <cell r="G845" t="str">
            <v>2020-11-22-17-08-18-03.egg</v>
          </cell>
          <cell r="H845" t="str">
            <v>X</v>
          </cell>
          <cell r="I845" t="str">
            <v>new</v>
          </cell>
          <cell r="J845" t="str">
            <v>velo</v>
          </cell>
          <cell r="K845" t="str">
            <v>웨슬리퀘스트</v>
          </cell>
          <cell r="L845" t="str">
            <v>토이플러스</v>
          </cell>
          <cell r="M845" t="str">
            <v>계산대앞</v>
          </cell>
          <cell r="N845" t="str">
            <v>정제데이터</v>
          </cell>
          <cell r="O845">
            <v>417</v>
          </cell>
          <cell r="P845">
            <v>601</v>
          </cell>
          <cell r="Q845">
            <v>185</v>
          </cell>
          <cell r="R845">
            <v>3.1</v>
          </cell>
          <cell r="S845">
            <v>3.2</v>
          </cell>
          <cell r="T845">
            <v>4</v>
          </cell>
          <cell r="U845">
            <v>10</v>
          </cell>
        </row>
        <row r="846">
          <cell r="G846" t="str">
            <v>2020-11-22-17-18-43-01.egg</v>
          </cell>
          <cell r="H846" t="str">
            <v>X</v>
          </cell>
          <cell r="I846" t="str">
            <v>new</v>
          </cell>
          <cell r="J846" t="str">
            <v>velo</v>
          </cell>
          <cell r="K846" t="str">
            <v>웨슬리퀘스트</v>
          </cell>
          <cell r="L846" t="str">
            <v>토이플러스</v>
          </cell>
          <cell r="M846" t="str">
            <v>계산대앞</v>
          </cell>
          <cell r="N846" t="str">
            <v>정제데이터</v>
          </cell>
          <cell r="O846">
            <v>0</v>
          </cell>
          <cell r="P846">
            <v>199</v>
          </cell>
          <cell r="Q846">
            <v>200</v>
          </cell>
          <cell r="R846">
            <v>3.3</v>
          </cell>
          <cell r="T846">
            <v>3</v>
          </cell>
          <cell r="U846">
            <v>18</v>
          </cell>
        </row>
        <row r="847">
          <cell r="G847" t="str">
            <v>2020-11-22-17-18-43-02.egg</v>
          </cell>
          <cell r="H847" t="str">
            <v>X</v>
          </cell>
          <cell r="I847" t="str">
            <v>new</v>
          </cell>
          <cell r="J847" t="str">
            <v>velo</v>
          </cell>
          <cell r="K847" t="str">
            <v>웨슬리퀘스트</v>
          </cell>
          <cell r="L847" t="str">
            <v>토이플러스</v>
          </cell>
          <cell r="M847" t="str">
            <v>계산대앞</v>
          </cell>
          <cell r="N847" t="str">
            <v>정제데이터</v>
          </cell>
          <cell r="O847">
            <v>200</v>
          </cell>
          <cell r="P847">
            <v>399</v>
          </cell>
          <cell r="Q847">
            <v>200</v>
          </cell>
          <cell r="R847">
            <v>3.3</v>
          </cell>
          <cell r="T847">
            <v>8</v>
          </cell>
          <cell r="U847">
            <v>20</v>
          </cell>
        </row>
        <row r="848">
          <cell r="G848" t="str">
            <v>2020-11-22-17-18-43-03.egg</v>
          </cell>
          <cell r="H848" t="str">
            <v>X</v>
          </cell>
          <cell r="I848" t="str">
            <v>new</v>
          </cell>
          <cell r="J848" t="str">
            <v>velo</v>
          </cell>
          <cell r="K848" t="str">
            <v>웨슬리퀘스트</v>
          </cell>
          <cell r="L848" t="str">
            <v>토이플러스</v>
          </cell>
          <cell r="M848" t="str">
            <v>계산대앞</v>
          </cell>
          <cell r="N848" t="str">
            <v>정제데이터</v>
          </cell>
          <cell r="O848">
            <v>400</v>
          </cell>
          <cell r="P848">
            <v>601</v>
          </cell>
          <cell r="Q848">
            <v>202</v>
          </cell>
          <cell r="R848">
            <v>3.4</v>
          </cell>
          <cell r="T848">
            <v>6</v>
          </cell>
          <cell r="U848">
            <v>18</v>
          </cell>
        </row>
        <row r="849">
          <cell r="G849" t="str">
            <v>2020-11-22-17-29-26-01.egg</v>
          </cell>
          <cell r="H849" t="str">
            <v>X</v>
          </cell>
          <cell r="I849" t="str">
            <v>new</v>
          </cell>
          <cell r="J849" t="str">
            <v>velo</v>
          </cell>
          <cell r="K849" t="str">
            <v>웨슬리퀘스트</v>
          </cell>
          <cell r="L849" t="str">
            <v>토이플러스</v>
          </cell>
          <cell r="M849" t="str">
            <v>계산대앞</v>
          </cell>
          <cell r="N849" t="str">
            <v>정제데이터</v>
          </cell>
          <cell r="O849">
            <v>0</v>
          </cell>
          <cell r="P849">
            <v>199</v>
          </cell>
          <cell r="Q849">
            <v>200</v>
          </cell>
          <cell r="R849">
            <v>3.3</v>
          </cell>
          <cell r="S849">
            <v>3.6</v>
          </cell>
          <cell r="T849">
            <v>3</v>
          </cell>
          <cell r="U849">
            <v>9</v>
          </cell>
        </row>
        <row r="850">
          <cell r="G850" t="str">
            <v>2020-11-22-17-29-26-02.egg</v>
          </cell>
          <cell r="H850" t="str">
            <v>X</v>
          </cell>
          <cell r="I850" t="str">
            <v>new</v>
          </cell>
          <cell r="J850" t="str">
            <v>velo</v>
          </cell>
          <cell r="K850" t="str">
            <v>웨슬리퀘스트</v>
          </cell>
          <cell r="L850" t="str">
            <v>토이플러스</v>
          </cell>
          <cell r="M850" t="str">
            <v>계산대앞</v>
          </cell>
          <cell r="N850" t="str">
            <v>정제데이터</v>
          </cell>
          <cell r="O850">
            <v>200</v>
          </cell>
          <cell r="P850">
            <v>399</v>
          </cell>
          <cell r="Q850">
            <v>200</v>
          </cell>
          <cell r="R850">
            <v>3.3</v>
          </cell>
          <cell r="S850">
            <v>3.6</v>
          </cell>
          <cell r="T850">
            <v>3</v>
          </cell>
          <cell r="U850">
            <v>12</v>
          </cell>
        </row>
        <row r="851">
          <cell r="G851" t="str">
            <v>2020-11-22-17-29-26-03.egg</v>
          </cell>
          <cell r="H851" t="str">
            <v>X</v>
          </cell>
          <cell r="I851" t="str">
            <v>new</v>
          </cell>
          <cell r="J851" t="str">
            <v>velo</v>
          </cell>
          <cell r="K851" t="str">
            <v>웨슬리퀘스트</v>
          </cell>
          <cell r="L851" t="str">
            <v>토이플러스</v>
          </cell>
          <cell r="M851" t="str">
            <v>계산대앞</v>
          </cell>
          <cell r="N851" t="str">
            <v>정제데이터</v>
          </cell>
          <cell r="O851">
            <v>400</v>
          </cell>
          <cell r="P851">
            <v>601</v>
          </cell>
          <cell r="Q851">
            <v>202</v>
          </cell>
          <cell r="R851">
            <v>3.4</v>
          </cell>
          <cell r="S851">
            <v>3.6</v>
          </cell>
          <cell r="T851">
            <v>2</v>
          </cell>
          <cell r="U851">
            <v>7</v>
          </cell>
        </row>
        <row r="852">
          <cell r="G852" t="str">
            <v>2020-11-22-17-39-53-01.egg</v>
          </cell>
          <cell r="H852" t="str">
            <v>X</v>
          </cell>
          <cell r="I852" t="str">
            <v>new</v>
          </cell>
          <cell r="J852" t="str">
            <v>velo</v>
          </cell>
          <cell r="K852" t="str">
            <v>웨슬리퀘스트</v>
          </cell>
          <cell r="L852" t="str">
            <v>토이플러스</v>
          </cell>
          <cell r="M852" t="str">
            <v>계산대앞</v>
          </cell>
          <cell r="N852" t="str">
            <v>정제데이터</v>
          </cell>
          <cell r="O852">
            <v>0</v>
          </cell>
          <cell r="P852">
            <v>199</v>
          </cell>
          <cell r="Q852">
            <v>200</v>
          </cell>
          <cell r="R852">
            <v>3.3</v>
          </cell>
          <cell r="S852">
            <v>3.6</v>
          </cell>
          <cell r="T852">
            <v>4</v>
          </cell>
          <cell r="U852">
            <v>11</v>
          </cell>
        </row>
        <row r="853">
          <cell r="G853" t="str">
            <v>2020-11-22-17-39-53-02.egg</v>
          </cell>
          <cell r="H853" t="str">
            <v>X</v>
          </cell>
          <cell r="I853" t="str">
            <v>new</v>
          </cell>
          <cell r="J853" t="str">
            <v>velo</v>
          </cell>
          <cell r="K853" t="str">
            <v>웨슬리퀘스트</v>
          </cell>
          <cell r="L853" t="str">
            <v>토이플러스</v>
          </cell>
          <cell r="M853" t="str">
            <v>계산대앞</v>
          </cell>
          <cell r="N853" t="str">
            <v>정제데이터</v>
          </cell>
          <cell r="O853">
            <v>200</v>
          </cell>
          <cell r="P853">
            <v>399</v>
          </cell>
          <cell r="Q853">
            <v>200</v>
          </cell>
          <cell r="R853">
            <v>3.3</v>
          </cell>
          <cell r="S853">
            <v>3.6</v>
          </cell>
          <cell r="T853">
            <v>5</v>
          </cell>
          <cell r="U853">
            <v>13</v>
          </cell>
        </row>
        <row r="854">
          <cell r="G854" t="str">
            <v>2020-11-22-17-39-53-03.egg</v>
          </cell>
          <cell r="H854" t="str">
            <v>X</v>
          </cell>
          <cell r="I854" t="str">
            <v>new</v>
          </cell>
          <cell r="J854" t="str">
            <v>velo</v>
          </cell>
          <cell r="K854" t="str">
            <v>웨슬리퀘스트</v>
          </cell>
          <cell r="L854" t="str">
            <v>토이플러스</v>
          </cell>
          <cell r="M854" t="str">
            <v>계산대앞</v>
          </cell>
          <cell r="N854" t="str">
            <v>정제데이터</v>
          </cell>
          <cell r="O854">
            <v>400</v>
          </cell>
          <cell r="P854">
            <v>601</v>
          </cell>
          <cell r="Q854">
            <v>202</v>
          </cell>
          <cell r="R854">
            <v>3.4</v>
          </cell>
          <cell r="S854">
            <v>3.6</v>
          </cell>
          <cell r="T854">
            <v>3</v>
          </cell>
          <cell r="U854">
            <v>14</v>
          </cell>
        </row>
        <row r="855">
          <cell r="G855" t="str">
            <v>2020-11-22-17-50-45-01.egg</v>
          </cell>
          <cell r="H855" t="str">
            <v>X</v>
          </cell>
          <cell r="I855" t="str">
            <v>new</v>
          </cell>
          <cell r="J855" t="str">
            <v>velo</v>
          </cell>
          <cell r="K855" t="str">
            <v>웨슬리퀘스트</v>
          </cell>
          <cell r="L855" t="str">
            <v>토이플러스</v>
          </cell>
          <cell r="M855" t="str">
            <v>계산대앞</v>
          </cell>
          <cell r="N855" t="str">
            <v>정제데이터</v>
          </cell>
          <cell r="O855">
            <v>0</v>
          </cell>
          <cell r="P855">
            <v>199</v>
          </cell>
          <cell r="Q855">
            <v>200</v>
          </cell>
          <cell r="R855">
            <v>3.3</v>
          </cell>
          <cell r="S855">
            <v>3.6</v>
          </cell>
          <cell r="T855">
            <v>4</v>
          </cell>
          <cell r="U855">
            <v>10</v>
          </cell>
        </row>
        <row r="856">
          <cell r="G856" t="str">
            <v>2020-11-22-17-50-45-02.egg</v>
          </cell>
          <cell r="H856" t="str">
            <v>X</v>
          </cell>
          <cell r="I856" t="str">
            <v>new</v>
          </cell>
          <cell r="J856" t="str">
            <v>velo</v>
          </cell>
          <cell r="K856" t="str">
            <v>웨슬리퀘스트</v>
          </cell>
          <cell r="L856" t="str">
            <v>토이플러스</v>
          </cell>
          <cell r="M856" t="str">
            <v>계산대앞</v>
          </cell>
          <cell r="N856" t="str">
            <v>정제데이터</v>
          </cell>
          <cell r="O856">
            <v>200</v>
          </cell>
          <cell r="P856">
            <v>399</v>
          </cell>
          <cell r="Q856">
            <v>200</v>
          </cell>
          <cell r="R856">
            <v>3.3</v>
          </cell>
          <cell r="S856">
            <v>3.6</v>
          </cell>
          <cell r="T856">
            <v>5</v>
          </cell>
          <cell r="U856">
            <v>9</v>
          </cell>
        </row>
        <row r="857">
          <cell r="G857" t="str">
            <v>2020-11-22-17-50-45-03.egg</v>
          </cell>
          <cell r="H857" t="str">
            <v>X</v>
          </cell>
          <cell r="I857" t="str">
            <v>new</v>
          </cell>
          <cell r="J857" t="str">
            <v>velo</v>
          </cell>
          <cell r="K857" t="str">
            <v>웨슬리퀘스트</v>
          </cell>
          <cell r="L857" t="str">
            <v>토이플러스</v>
          </cell>
          <cell r="M857" t="str">
            <v>계산대앞</v>
          </cell>
          <cell r="N857" t="str">
            <v>정제데이터</v>
          </cell>
          <cell r="O857">
            <v>400</v>
          </cell>
          <cell r="P857">
            <v>603</v>
          </cell>
          <cell r="Q857">
            <v>204</v>
          </cell>
          <cell r="R857">
            <v>3.4</v>
          </cell>
          <cell r="S857">
            <v>3.6</v>
          </cell>
          <cell r="T857">
            <v>5</v>
          </cell>
          <cell r="U857">
            <v>12</v>
          </cell>
        </row>
        <row r="858">
          <cell r="G858" t="str">
            <v>2020-11-22-18-01-29-01.egg</v>
          </cell>
          <cell r="H858" t="str">
            <v>X</v>
          </cell>
          <cell r="I858" t="str">
            <v>new</v>
          </cell>
          <cell r="J858" t="str">
            <v>velo</v>
          </cell>
          <cell r="K858" t="str">
            <v>웨슬리퀘스트</v>
          </cell>
          <cell r="L858" t="str">
            <v>토이플러스</v>
          </cell>
          <cell r="M858" t="str">
            <v>계산대앞</v>
          </cell>
          <cell r="N858" t="str">
            <v>정제데이터</v>
          </cell>
          <cell r="O858">
            <v>0</v>
          </cell>
          <cell r="P858">
            <v>199</v>
          </cell>
          <cell r="Q858">
            <v>200</v>
          </cell>
          <cell r="R858">
            <v>3.3</v>
          </cell>
          <cell r="S858">
            <v>3.6</v>
          </cell>
          <cell r="T858">
            <v>5</v>
          </cell>
          <cell r="U858">
            <v>10</v>
          </cell>
        </row>
        <row r="859">
          <cell r="G859" t="str">
            <v>2020-11-22-18-01-29-02.egg</v>
          </cell>
          <cell r="H859" t="str">
            <v>X</v>
          </cell>
          <cell r="I859" t="str">
            <v>new</v>
          </cell>
          <cell r="J859" t="str">
            <v>velo</v>
          </cell>
          <cell r="K859" t="str">
            <v>웨슬리퀘스트</v>
          </cell>
          <cell r="L859" t="str">
            <v>토이플러스</v>
          </cell>
          <cell r="M859" t="str">
            <v>계산대앞</v>
          </cell>
          <cell r="N859" t="str">
            <v>정제데이터</v>
          </cell>
          <cell r="O859">
            <v>200</v>
          </cell>
          <cell r="P859">
            <v>399</v>
          </cell>
          <cell r="Q859">
            <v>200</v>
          </cell>
          <cell r="R859">
            <v>3.3</v>
          </cell>
          <cell r="S859">
            <v>3.6</v>
          </cell>
          <cell r="T859">
            <v>3</v>
          </cell>
          <cell r="U859">
            <v>11</v>
          </cell>
        </row>
        <row r="860">
          <cell r="G860" t="str">
            <v>2020-11-22-18-01-29-03.egg</v>
          </cell>
          <cell r="H860" t="str">
            <v>X</v>
          </cell>
          <cell r="I860" t="str">
            <v>new</v>
          </cell>
          <cell r="J860" t="str">
            <v>velo</v>
          </cell>
          <cell r="K860" t="str">
            <v>웨슬리퀘스트</v>
          </cell>
          <cell r="L860" t="str">
            <v>토이플러스</v>
          </cell>
          <cell r="M860" t="str">
            <v>계산대앞</v>
          </cell>
          <cell r="N860" t="str">
            <v>정제데이터</v>
          </cell>
          <cell r="O860">
            <v>400</v>
          </cell>
          <cell r="P860">
            <v>602</v>
          </cell>
          <cell r="Q860">
            <v>203</v>
          </cell>
          <cell r="R860">
            <v>3.4</v>
          </cell>
          <cell r="S860">
            <v>3.6</v>
          </cell>
          <cell r="T860">
            <v>4</v>
          </cell>
          <cell r="U860">
            <v>12</v>
          </cell>
        </row>
        <row r="861">
          <cell r="G861" t="str">
            <v>2020-11-22-18-12-00-01.egg</v>
          </cell>
          <cell r="H861" t="str">
            <v>X</v>
          </cell>
          <cell r="I861" t="str">
            <v>new</v>
          </cell>
          <cell r="J861" t="str">
            <v>velo</v>
          </cell>
          <cell r="K861" t="str">
            <v>웨슬리퀘스트</v>
          </cell>
          <cell r="L861" t="str">
            <v>토이플러스</v>
          </cell>
          <cell r="M861" t="str">
            <v>계산대앞</v>
          </cell>
          <cell r="N861" t="str">
            <v>정제데이터</v>
          </cell>
          <cell r="O861">
            <v>10</v>
          </cell>
          <cell r="P861">
            <v>209</v>
          </cell>
          <cell r="Q861">
            <v>200</v>
          </cell>
          <cell r="R861">
            <v>3.3</v>
          </cell>
          <cell r="S861">
            <v>3.6</v>
          </cell>
          <cell r="T861">
            <v>5</v>
          </cell>
          <cell r="U861">
            <v>12</v>
          </cell>
        </row>
        <row r="862">
          <cell r="G862" t="str">
            <v>2020-11-22-18-12-00-02.egg</v>
          </cell>
          <cell r="H862" t="str">
            <v>X</v>
          </cell>
          <cell r="I862" t="str">
            <v>new</v>
          </cell>
          <cell r="J862" t="str">
            <v>velo</v>
          </cell>
          <cell r="K862" t="str">
            <v>웨슬리퀘스트</v>
          </cell>
          <cell r="L862" t="str">
            <v>토이플러스</v>
          </cell>
          <cell r="M862" t="str">
            <v>계산대앞</v>
          </cell>
          <cell r="N862" t="str">
            <v>정제데이터</v>
          </cell>
          <cell r="O862">
            <v>210</v>
          </cell>
          <cell r="P862">
            <v>409</v>
          </cell>
          <cell r="Q862">
            <v>200</v>
          </cell>
          <cell r="R862">
            <v>3.3</v>
          </cell>
          <cell r="S862">
            <v>3.6</v>
          </cell>
          <cell r="T862">
            <v>3</v>
          </cell>
          <cell r="U862">
            <v>8</v>
          </cell>
        </row>
        <row r="863">
          <cell r="G863" t="str">
            <v>2020-11-22-18-12-00-03.egg</v>
          </cell>
          <cell r="H863" t="str">
            <v>X</v>
          </cell>
          <cell r="I863" t="str">
            <v>new</v>
          </cell>
          <cell r="J863" t="str">
            <v>velo</v>
          </cell>
          <cell r="K863" t="str">
            <v>웨슬리퀘스트</v>
          </cell>
          <cell r="L863" t="str">
            <v>토이플러스</v>
          </cell>
          <cell r="M863" t="str">
            <v>계산대앞</v>
          </cell>
          <cell r="N863" t="str">
            <v>정제데이터</v>
          </cell>
          <cell r="O863">
            <v>410</v>
          </cell>
          <cell r="P863">
            <v>601</v>
          </cell>
          <cell r="Q863">
            <v>192</v>
          </cell>
          <cell r="R863">
            <v>3.2</v>
          </cell>
          <cell r="S863">
            <v>3.4</v>
          </cell>
          <cell r="T863">
            <v>2</v>
          </cell>
          <cell r="U863">
            <v>12</v>
          </cell>
        </row>
        <row r="864">
          <cell r="G864" t="str">
            <v>2020-11-06-17-24-46-01.egg</v>
          </cell>
          <cell r="H864" t="str">
            <v>X</v>
          </cell>
          <cell r="I864" t="str">
            <v>new</v>
          </cell>
          <cell r="J864" t="str">
            <v>velo</v>
          </cell>
          <cell r="K864" t="str">
            <v>웨슬리퀘스트</v>
          </cell>
          <cell r="L864" t="str">
            <v>성산마트</v>
          </cell>
          <cell r="M864" t="str">
            <v>두유코너</v>
          </cell>
          <cell r="N864" t="str">
            <v>정제데이터</v>
          </cell>
          <cell r="O864">
            <v>0</v>
          </cell>
          <cell r="P864">
            <v>199</v>
          </cell>
          <cell r="Q864">
            <v>200</v>
          </cell>
          <cell r="R864">
            <v>3.3</v>
          </cell>
          <cell r="S864">
            <v>3.2</v>
          </cell>
          <cell r="T864">
            <v>4</v>
          </cell>
          <cell r="U864">
            <v>12</v>
          </cell>
        </row>
        <row r="865">
          <cell r="G865" t="str">
            <v>2020-11-06-17-24-46-02.egg</v>
          </cell>
          <cell r="H865" t="str">
            <v>X</v>
          </cell>
          <cell r="I865" t="str">
            <v>new</v>
          </cell>
          <cell r="J865" t="str">
            <v>velo</v>
          </cell>
          <cell r="K865" t="str">
            <v>웨슬리퀘스트</v>
          </cell>
          <cell r="L865" t="str">
            <v>성산마트</v>
          </cell>
          <cell r="M865" t="str">
            <v>두유코너</v>
          </cell>
          <cell r="N865" t="str">
            <v>정제데이터</v>
          </cell>
          <cell r="O865">
            <v>200</v>
          </cell>
          <cell r="P865">
            <v>399</v>
          </cell>
          <cell r="Q865">
            <v>200</v>
          </cell>
          <cell r="R865">
            <v>3.3</v>
          </cell>
          <cell r="S865">
            <v>3.2</v>
          </cell>
          <cell r="T865">
            <v>5</v>
          </cell>
          <cell r="U865">
            <v>10</v>
          </cell>
        </row>
        <row r="866">
          <cell r="G866" t="str">
            <v>2020-11-06-17-24-46-03.egg</v>
          </cell>
          <cell r="H866" t="str">
            <v>X</v>
          </cell>
          <cell r="I866" t="str">
            <v>new</v>
          </cell>
          <cell r="J866" t="str">
            <v>velo</v>
          </cell>
          <cell r="K866" t="str">
            <v>웨슬리퀘스트</v>
          </cell>
          <cell r="L866" t="str">
            <v>성산마트</v>
          </cell>
          <cell r="M866" t="str">
            <v>두유코너</v>
          </cell>
          <cell r="N866" t="str">
            <v>정제데이터</v>
          </cell>
          <cell r="O866">
            <v>400</v>
          </cell>
          <cell r="P866">
            <v>601</v>
          </cell>
          <cell r="Q866">
            <v>202</v>
          </cell>
          <cell r="R866">
            <v>3.4</v>
          </cell>
          <cell r="S866">
            <v>3.2</v>
          </cell>
          <cell r="T866">
            <v>5</v>
          </cell>
          <cell r="U866">
            <v>10</v>
          </cell>
        </row>
        <row r="867">
          <cell r="G867" t="str">
            <v>2020-11-06-17-34-55-01.egg</v>
          </cell>
          <cell r="H867" t="str">
            <v>X</v>
          </cell>
          <cell r="I867" t="str">
            <v>new</v>
          </cell>
          <cell r="J867" t="str">
            <v>velo</v>
          </cell>
          <cell r="K867" t="str">
            <v>웨슬리퀘스트</v>
          </cell>
          <cell r="L867" t="str">
            <v>성산마트</v>
          </cell>
          <cell r="M867" t="str">
            <v>두유코너</v>
          </cell>
          <cell r="N867" t="str">
            <v>정제데이터</v>
          </cell>
          <cell r="O867">
            <v>0</v>
          </cell>
          <cell r="P867">
            <v>199</v>
          </cell>
          <cell r="Q867">
            <v>200</v>
          </cell>
          <cell r="R867">
            <v>3.3</v>
          </cell>
          <cell r="S867">
            <v>3.2</v>
          </cell>
          <cell r="T867">
            <v>3</v>
          </cell>
          <cell r="U867">
            <v>10</v>
          </cell>
        </row>
        <row r="868">
          <cell r="G868" t="str">
            <v>2020-11-06-17-34-55-02.egg</v>
          </cell>
          <cell r="H868" t="str">
            <v>X</v>
          </cell>
          <cell r="I868" t="str">
            <v>new</v>
          </cell>
          <cell r="J868" t="str">
            <v>velo</v>
          </cell>
          <cell r="K868" t="str">
            <v>웨슬리퀘스트</v>
          </cell>
          <cell r="L868" t="str">
            <v>성산마트</v>
          </cell>
          <cell r="M868" t="str">
            <v>두유코너</v>
          </cell>
          <cell r="N868" t="str">
            <v>정제데이터</v>
          </cell>
          <cell r="O868">
            <v>200</v>
          </cell>
          <cell r="P868">
            <v>399</v>
          </cell>
          <cell r="Q868">
            <v>200</v>
          </cell>
          <cell r="R868">
            <v>3.3</v>
          </cell>
          <cell r="S868">
            <v>3.2</v>
          </cell>
          <cell r="T868">
            <v>2</v>
          </cell>
          <cell r="U868">
            <v>8</v>
          </cell>
        </row>
        <row r="869">
          <cell r="G869" t="str">
            <v>2020-11-06-17-34-55-03.egg</v>
          </cell>
          <cell r="H869" t="str">
            <v>X</v>
          </cell>
          <cell r="I869" t="str">
            <v>new</v>
          </cell>
          <cell r="J869" t="str">
            <v>velo</v>
          </cell>
          <cell r="K869" t="str">
            <v>웨슬리퀘스트</v>
          </cell>
          <cell r="L869" t="str">
            <v>성산마트</v>
          </cell>
          <cell r="M869" t="str">
            <v>두유코너</v>
          </cell>
          <cell r="N869" t="str">
            <v>정제데이터</v>
          </cell>
          <cell r="O869">
            <v>400</v>
          </cell>
          <cell r="P869">
            <v>600</v>
          </cell>
          <cell r="Q869">
            <v>201</v>
          </cell>
          <cell r="R869">
            <v>3.4</v>
          </cell>
          <cell r="S869">
            <v>3.2</v>
          </cell>
          <cell r="T869">
            <v>2</v>
          </cell>
          <cell r="U869">
            <v>8</v>
          </cell>
        </row>
        <row r="870">
          <cell r="G870" t="str">
            <v>2020-11-06-18-15-16-01.egg</v>
          </cell>
          <cell r="H870" t="str">
            <v>X</v>
          </cell>
          <cell r="I870" t="str">
            <v>new</v>
          </cell>
          <cell r="J870" t="str">
            <v>velo</v>
          </cell>
          <cell r="K870" t="str">
            <v>웨슬리퀘스트</v>
          </cell>
          <cell r="L870" t="str">
            <v>성산마트</v>
          </cell>
          <cell r="M870" t="str">
            <v>두유코너</v>
          </cell>
          <cell r="N870" t="str">
            <v>정제데이터</v>
          </cell>
          <cell r="O870">
            <v>0</v>
          </cell>
          <cell r="P870">
            <v>199</v>
          </cell>
          <cell r="Q870">
            <v>200</v>
          </cell>
          <cell r="R870">
            <v>3.3</v>
          </cell>
          <cell r="S870">
            <v>3.2</v>
          </cell>
          <cell r="T870">
            <v>5</v>
          </cell>
          <cell r="U870">
            <v>10</v>
          </cell>
          <cell r="V870" t="str">
            <v>2020-11-06-18-15-56.bag파일을 2020-11-06-18-15-16.bag변경</v>
          </cell>
        </row>
        <row r="871">
          <cell r="G871" t="str">
            <v>2020-11-06-18-15-16-02.egg</v>
          </cell>
          <cell r="H871" t="str">
            <v>X</v>
          </cell>
          <cell r="I871" t="str">
            <v>new</v>
          </cell>
          <cell r="J871" t="str">
            <v>velo</v>
          </cell>
          <cell r="K871" t="str">
            <v>웨슬리퀘스트</v>
          </cell>
          <cell r="L871" t="str">
            <v>성산마트</v>
          </cell>
          <cell r="M871" t="str">
            <v>두유코너</v>
          </cell>
          <cell r="N871" t="str">
            <v>정제데이터</v>
          </cell>
          <cell r="O871">
            <v>200</v>
          </cell>
          <cell r="P871">
            <v>399</v>
          </cell>
          <cell r="Q871">
            <v>200</v>
          </cell>
          <cell r="R871">
            <v>3.3</v>
          </cell>
          <cell r="S871">
            <v>3.2</v>
          </cell>
          <cell r="T871">
            <v>5</v>
          </cell>
          <cell r="U871">
            <v>8</v>
          </cell>
          <cell r="V871" t="str">
            <v>2020-11-06-18-15-56.bag파일을 2020-11-06-18-15-16.bag변경</v>
          </cell>
        </row>
        <row r="872">
          <cell r="G872" t="str">
            <v>2020-11-06-18-15-16-03.egg</v>
          </cell>
          <cell r="H872" t="str">
            <v>X</v>
          </cell>
          <cell r="I872" t="str">
            <v>new</v>
          </cell>
          <cell r="J872" t="str">
            <v>velo</v>
          </cell>
          <cell r="K872" t="str">
            <v>웨슬리퀘스트</v>
          </cell>
          <cell r="L872" t="str">
            <v>성산마트</v>
          </cell>
          <cell r="M872" t="str">
            <v>두유코너</v>
          </cell>
          <cell r="N872" t="str">
            <v>정제데이터</v>
          </cell>
          <cell r="O872">
            <v>400</v>
          </cell>
          <cell r="P872">
            <v>602</v>
          </cell>
          <cell r="Q872">
            <v>203</v>
          </cell>
          <cell r="R872">
            <v>3.4</v>
          </cell>
          <cell r="S872">
            <v>3.2</v>
          </cell>
          <cell r="T872">
            <v>5</v>
          </cell>
          <cell r="U872">
            <v>10</v>
          </cell>
          <cell r="V872" t="str">
            <v>2020-11-06-18-15-56.bag파일을 2020-11-06-18-15-16.bag변경</v>
          </cell>
        </row>
        <row r="873">
          <cell r="H873" t="str">
            <v>X</v>
          </cell>
          <cell r="I873" t="str">
            <v>new</v>
          </cell>
          <cell r="J873" t="str">
            <v>velo</v>
          </cell>
          <cell r="K873" t="str">
            <v>웨슬리퀘스트</v>
          </cell>
          <cell r="L873" t="str">
            <v>성산마트</v>
          </cell>
          <cell r="M873" t="str">
            <v>두유코너</v>
          </cell>
          <cell r="N873" t="str">
            <v>정제데이터</v>
          </cell>
          <cell r="O873">
            <v>0</v>
          </cell>
          <cell r="P873">
            <v>199</v>
          </cell>
          <cell r="Q873">
            <v>200</v>
          </cell>
          <cell r="R873">
            <v>3.3</v>
          </cell>
          <cell r="S873">
            <v>3.4</v>
          </cell>
          <cell r="T873">
            <v>3</v>
          </cell>
          <cell r="U873">
            <v>8</v>
          </cell>
        </row>
        <row r="874">
          <cell r="H874" t="str">
            <v>X</v>
          </cell>
          <cell r="I874" t="str">
            <v>new</v>
          </cell>
          <cell r="J874" t="str">
            <v>velo</v>
          </cell>
          <cell r="K874" t="str">
            <v>웨슬리퀘스트</v>
          </cell>
          <cell r="L874" t="str">
            <v>성산마트</v>
          </cell>
          <cell r="M874" t="str">
            <v>두유코너</v>
          </cell>
          <cell r="N874" t="str">
            <v>정제데이터</v>
          </cell>
          <cell r="O874">
            <v>200</v>
          </cell>
          <cell r="P874">
            <v>399</v>
          </cell>
          <cell r="Q874">
            <v>200</v>
          </cell>
          <cell r="R874">
            <v>3.3</v>
          </cell>
          <cell r="S874">
            <v>3.4</v>
          </cell>
          <cell r="T874">
            <v>3</v>
          </cell>
          <cell r="U874">
            <v>8</v>
          </cell>
        </row>
        <row r="875">
          <cell r="H875" t="str">
            <v>X</v>
          </cell>
          <cell r="I875" t="str">
            <v>new</v>
          </cell>
          <cell r="J875" t="str">
            <v>velo</v>
          </cell>
          <cell r="K875" t="str">
            <v>웨슬리퀘스트</v>
          </cell>
          <cell r="L875" t="str">
            <v>성산마트</v>
          </cell>
          <cell r="M875" t="str">
            <v>두유코너</v>
          </cell>
          <cell r="N875" t="str">
            <v>정제데이터</v>
          </cell>
          <cell r="O875">
            <v>400</v>
          </cell>
          <cell r="P875">
            <v>600</v>
          </cell>
          <cell r="Q875">
            <v>201</v>
          </cell>
          <cell r="R875">
            <v>3.4</v>
          </cell>
          <cell r="S875">
            <v>3.4</v>
          </cell>
          <cell r="T875">
            <v>2</v>
          </cell>
          <cell r="U875">
            <v>8</v>
          </cell>
        </row>
        <row r="876">
          <cell r="H876" t="str">
            <v>X</v>
          </cell>
          <cell r="I876" t="str">
            <v>new</v>
          </cell>
          <cell r="J876" t="str">
            <v>velo</v>
          </cell>
          <cell r="K876" t="str">
            <v>웨슬리퀘스트</v>
          </cell>
          <cell r="L876" t="str">
            <v>성산마트</v>
          </cell>
          <cell r="M876" t="str">
            <v>두유코너</v>
          </cell>
          <cell r="N876" t="str">
            <v>정제데이터</v>
          </cell>
          <cell r="O876">
            <v>0</v>
          </cell>
          <cell r="P876">
            <v>199</v>
          </cell>
          <cell r="Q876">
            <v>200</v>
          </cell>
          <cell r="R876">
            <v>3.3</v>
          </cell>
          <cell r="S876">
            <v>3.3</v>
          </cell>
          <cell r="T876">
            <v>2</v>
          </cell>
          <cell r="U876">
            <v>6</v>
          </cell>
        </row>
        <row r="877">
          <cell r="H877" t="str">
            <v>X</v>
          </cell>
          <cell r="I877" t="str">
            <v>new</v>
          </cell>
          <cell r="J877" t="str">
            <v>velo</v>
          </cell>
          <cell r="K877" t="str">
            <v>웨슬리퀘스트</v>
          </cell>
          <cell r="L877" t="str">
            <v>성산마트</v>
          </cell>
          <cell r="M877" t="str">
            <v>두유코너</v>
          </cell>
          <cell r="N877" t="str">
            <v>정제데이터</v>
          </cell>
          <cell r="O877">
            <v>200</v>
          </cell>
          <cell r="P877">
            <v>399</v>
          </cell>
          <cell r="Q877">
            <v>200</v>
          </cell>
          <cell r="R877">
            <v>3.3</v>
          </cell>
          <cell r="S877">
            <v>3.3</v>
          </cell>
          <cell r="T877">
            <v>2</v>
          </cell>
          <cell r="U877">
            <v>7</v>
          </cell>
        </row>
        <row r="878">
          <cell r="H878" t="str">
            <v>X</v>
          </cell>
          <cell r="I878" t="str">
            <v>new</v>
          </cell>
          <cell r="J878" t="str">
            <v>velo</v>
          </cell>
          <cell r="K878" t="str">
            <v>웨슬리퀘스트</v>
          </cell>
          <cell r="L878" t="str">
            <v>성산마트</v>
          </cell>
          <cell r="M878" t="str">
            <v>두유코너</v>
          </cell>
          <cell r="N878" t="str">
            <v>정제데이터</v>
          </cell>
          <cell r="O878">
            <v>400</v>
          </cell>
          <cell r="P878">
            <v>601</v>
          </cell>
          <cell r="Q878">
            <v>202</v>
          </cell>
          <cell r="R878">
            <v>3.4</v>
          </cell>
          <cell r="S878">
            <v>3.4</v>
          </cell>
          <cell r="T878">
            <v>2</v>
          </cell>
          <cell r="U878">
            <v>6</v>
          </cell>
        </row>
        <row r="879">
          <cell r="H879" t="str">
            <v>X</v>
          </cell>
          <cell r="I879" t="str">
            <v>new</v>
          </cell>
          <cell r="J879" t="str">
            <v>velo</v>
          </cell>
          <cell r="K879" t="str">
            <v>웨슬리퀘스트</v>
          </cell>
          <cell r="L879" t="str">
            <v>성산마트</v>
          </cell>
          <cell r="M879" t="str">
            <v>두유코너</v>
          </cell>
          <cell r="N879" t="str">
            <v>정제데이터</v>
          </cell>
        </row>
        <row r="1436">
          <cell r="R1436">
            <v>0</v>
          </cell>
        </row>
      </sheetData>
      <sheetData sheetId="7" refreshError="1">
        <row r="1">
          <cell r="D1" t="str">
            <v>압축파일명</v>
          </cell>
          <cell r="E1" t="str">
            <v>설치 위치</v>
          </cell>
          <cell r="F1" t="str">
            <v>시작 프레임</v>
          </cell>
          <cell r="G1" t="str">
            <v>끝 프레임</v>
          </cell>
          <cell r="H1" t="str">
            <v>프레임 수</v>
          </cell>
          <cell r="I1" t="str">
            <v>시간(분)</v>
          </cell>
          <cell r="J1" t="str">
            <v>Min</v>
          </cell>
          <cell r="K1" t="str">
            <v>Max</v>
          </cell>
          <cell r="L1" t="str">
            <v>가공대상</v>
          </cell>
          <cell r="M1" t="str">
            <v>비고</v>
          </cell>
        </row>
        <row r="2">
          <cell r="D2" t="str">
            <v>2020-11-27-13-15-27-02.egg</v>
          </cell>
          <cell r="E2" t="str">
            <v>호텔 1층 로비</v>
          </cell>
          <cell r="F2">
            <v>200</v>
          </cell>
          <cell r="G2">
            <v>350</v>
          </cell>
          <cell r="H2">
            <v>143</v>
          </cell>
          <cell r="I2">
            <v>2.5</v>
          </cell>
          <cell r="J2">
            <v>2</v>
          </cell>
          <cell r="K2">
            <v>5</v>
          </cell>
          <cell r="L2" t="str">
            <v>O</v>
          </cell>
          <cell r="M2" t="str">
            <v>007까지 잘래냄(bad condition)</v>
          </cell>
        </row>
        <row r="3">
          <cell r="D3" t="str">
            <v>2020-11-27-13-15-27-03.egg</v>
          </cell>
          <cell r="E3" t="str">
            <v>호텔 1층 로비</v>
          </cell>
          <cell r="F3">
            <v>350</v>
          </cell>
          <cell r="G3">
            <v>500</v>
          </cell>
          <cell r="H3">
            <v>151</v>
          </cell>
          <cell r="I3">
            <v>2.5</v>
          </cell>
          <cell r="J3">
            <v>2</v>
          </cell>
          <cell r="K3">
            <v>5</v>
          </cell>
          <cell r="L3" t="str">
            <v>O</v>
          </cell>
        </row>
        <row r="4">
          <cell r="D4" t="str">
            <v>2020-11-27-13-15-27-04.egg</v>
          </cell>
          <cell r="E4" t="str">
            <v>호텔 1층 로비</v>
          </cell>
          <cell r="F4">
            <v>561</v>
          </cell>
          <cell r="G4">
            <v>597</v>
          </cell>
          <cell r="H4">
            <v>37</v>
          </cell>
          <cell r="I4">
            <v>0.6</v>
          </cell>
          <cell r="J4">
            <v>2</v>
          </cell>
          <cell r="K4">
            <v>3</v>
          </cell>
          <cell r="L4" t="str">
            <v>O</v>
          </cell>
        </row>
        <row r="5">
          <cell r="D5" t="str">
            <v>2020-11-27-13-25-28-02.egg</v>
          </cell>
          <cell r="E5" t="str">
            <v>호텔 1층 로비</v>
          </cell>
          <cell r="F5">
            <v>150</v>
          </cell>
          <cell r="G5">
            <v>300</v>
          </cell>
          <cell r="H5">
            <v>151</v>
          </cell>
          <cell r="I5">
            <v>2.5</v>
          </cell>
          <cell r="J5">
            <v>2</v>
          </cell>
          <cell r="K5">
            <v>4</v>
          </cell>
          <cell r="L5" t="str">
            <v>O</v>
          </cell>
        </row>
        <row r="6">
          <cell r="D6" t="str">
            <v>2020-11-27-13-25-28-03.egg</v>
          </cell>
          <cell r="E6" t="str">
            <v>호텔 1층 로비</v>
          </cell>
          <cell r="F6">
            <v>300</v>
          </cell>
          <cell r="G6">
            <v>450</v>
          </cell>
          <cell r="H6">
            <v>151</v>
          </cell>
          <cell r="I6">
            <v>2.5</v>
          </cell>
          <cell r="J6">
            <v>2</v>
          </cell>
          <cell r="K6">
            <v>4</v>
          </cell>
          <cell r="L6" t="str">
            <v>O</v>
          </cell>
        </row>
        <row r="7">
          <cell r="D7" t="str">
            <v>2020-11-27-13-25-28-04.egg</v>
          </cell>
          <cell r="E7" t="str">
            <v>호텔 1층 로비</v>
          </cell>
          <cell r="F7">
            <v>516</v>
          </cell>
          <cell r="G7">
            <v>597</v>
          </cell>
          <cell r="H7">
            <v>82</v>
          </cell>
          <cell r="I7">
            <v>1.35</v>
          </cell>
          <cell r="J7">
            <v>2</v>
          </cell>
          <cell r="K7">
            <v>3</v>
          </cell>
          <cell r="L7" t="str">
            <v>O</v>
          </cell>
        </row>
        <row r="8">
          <cell r="D8" t="str">
            <v>2020-11-27-13-35-29-01.egg</v>
          </cell>
          <cell r="E8" t="str">
            <v>호텔 1층 로비</v>
          </cell>
          <cell r="F8">
            <v>0</v>
          </cell>
          <cell r="G8">
            <v>32</v>
          </cell>
          <cell r="H8">
            <v>33</v>
          </cell>
          <cell r="I8">
            <v>0.53300000000000003</v>
          </cell>
          <cell r="J8">
            <v>2</v>
          </cell>
          <cell r="K8">
            <v>4</v>
          </cell>
          <cell r="L8" t="str">
            <v>O</v>
          </cell>
        </row>
        <row r="9">
          <cell r="D9" t="str">
            <v>2020-11-27-13-35-29-02.egg</v>
          </cell>
          <cell r="E9" t="str">
            <v>호텔 1층 로비</v>
          </cell>
          <cell r="F9">
            <v>44</v>
          </cell>
          <cell r="G9">
            <v>194</v>
          </cell>
          <cell r="H9">
            <v>141</v>
          </cell>
          <cell r="I9">
            <v>2.5</v>
          </cell>
          <cell r="J9">
            <v>2</v>
          </cell>
          <cell r="K9">
            <v>4</v>
          </cell>
          <cell r="L9" t="str">
            <v>O</v>
          </cell>
          <cell r="M9" t="str">
            <v>008까지 잘래냄(bad condition)</v>
          </cell>
        </row>
        <row r="10">
          <cell r="D10" t="str">
            <v>2020-11-27-13-35-29-03.egg</v>
          </cell>
          <cell r="E10" t="str">
            <v>호텔 1층 로비</v>
          </cell>
          <cell r="F10">
            <v>281</v>
          </cell>
          <cell r="G10">
            <v>431</v>
          </cell>
          <cell r="H10">
            <v>151</v>
          </cell>
          <cell r="I10">
            <v>2.5</v>
          </cell>
          <cell r="J10">
            <v>2</v>
          </cell>
          <cell r="K10">
            <v>3</v>
          </cell>
          <cell r="L10" t="str">
            <v>O</v>
          </cell>
        </row>
        <row r="11">
          <cell r="D11" t="str">
            <v>2020-11-27-13-35-29-04.egg</v>
          </cell>
          <cell r="E11" t="str">
            <v>호텔 1층 로비</v>
          </cell>
          <cell r="F11">
            <v>431</v>
          </cell>
          <cell r="G11">
            <v>592</v>
          </cell>
          <cell r="H11">
            <v>161</v>
          </cell>
          <cell r="I11">
            <v>2.6829999999999998</v>
          </cell>
          <cell r="J11">
            <v>2</v>
          </cell>
          <cell r="K11">
            <v>4</v>
          </cell>
          <cell r="L11" t="str">
            <v>O</v>
          </cell>
        </row>
        <row r="12">
          <cell r="D12" t="str">
            <v>2020-11-27-13-45-30-01.egg</v>
          </cell>
          <cell r="E12" t="str">
            <v>호텔 1층 로비</v>
          </cell>
          <cell r="F12">
            <v>0</v>
          </cell>
          <cell r="G12">
            <v>150</v>
          </cell>
          <cell r="H12">
            <v>150</v>
          </cell>
          <cell r="I12">
            <v>2.5</v>
          </cell>
          <cell r="J12">
            <v>3</v>
          </cell>
          <cell r="K12">
            <v>5</v>
          </cell>
          <cell r="L12" t="str">
            <v>O</v>
          </cell>
        </row>
        <row r="13">
          <cell r="D13" t="str">
            <v>2020-11-27-13-45-30-02.egg</v>
          </cell>
          <cell r="E13" t="str">
            <v>호텔 1층 로비</v>
          </cell>
          <cell r="F13">
            <v>150</v>
          </cell>
          <cell r="G13">
            <v>300</v>
          </cell>
          <cell r="H13">
            <v>150</v>
          </cell>
          <cell r="I13">
            <v>2.5</v>
          </cell>
          <cell r="J13">
            <v>3</v>
          </cell>
          <cell r="K13">
            <v>4</v>
          </cell>
          <cell r="L13" t="str">
            <v>O</v>
          </cell>
        </row>
        <row r="14">
          <cell r="D14" t="str">
            <v>2020-11-27-13-45-30-03.egg</v>
          </cell>
          <cell r="E14" t="str">
            <v>호텔 1층 로비</v>
          </cell>
          <cell r="F14">
            <v>300</v>
          </cell>
          <cell r="G14">
            <v>450</v>
          </cell>
          <cell r="H14">
            <v>150</v>
          </cell>
          <cell r="I14">
            <v>2.5</v>
          </cell>
          <cell r="J14">
            <v>2</v>
          </cell>
          <cell r="K14">
            <v>4</v>
          </cell>
          <cell r="L14" t="str">
            <v>O</v>
          </cell>
        </row>
        <row r="15">
          <cell r="D15" t="str">
            <v>2020-11-27-13-45-30-04.egg</v>
          </cell>
          <cell r="E15" t="str">
            <v>호텔 1층 로비</v>
          </cell>
          <cell r="F15">
            <v>450</v>
          </cell>
          <cell r="G15">
            <v>597</v>
          </cell>
          <cell r="H15">
            <v>147</v>
          </cell>
          <cell r="I15">
            <v>2.4500000000000002</v>
          </cell>
          <cell r="J15">
            <v>3</v>
          </cell>
          <cell r="K15">
            <v>5</v>
          </cell>
          <cell r="L15" t="str">
            <v>O</v>
          </cell>
        </row>
        <row r="16">
          <cell r="D16" t="str">
            <v>2020-11-27-14-43-23-01.egg</v>
          </cell>
          <cell r="E16" t="str">
            <v>호텔 1층 로비</v>
          </cell>
          <cell r="F16">
            <v>0</v>
          </cell>
          <cell r="G16">
            <v>150</v>
          </cell>
          <cell r="H16">
            <v>150</v>
          </cell>
          <cell r="I16">
            <v>2.5</v>
          </cell>
          <cell r="J16">
            <v>2</v>
          </cell>
          <cell r="K16">
            <v>5</v>
          </cell>
          <cell r="L16" t="str">
            <v>O</v>
          </cell>
        </row>
        <row r="17">
          <cell r="D17" t="str">
            <v>2020-11-27-14-43-23-02.egg</v>
          </cell>
          <cell r="E17" t="str">
            <v>호텔 1층 로비</v>
          </cell>
          <cell r="F17">
            <v>150</v>
          </cell>
          <cell r="G17">
            <v>236</v>
          </cell>
          <cell r="H17">
            <v>86</v>
          </cell>
          <cell r="I17">
            <v>1.4330000000000001</v>
          </cell>
          <cell r="J17">
            <v>2</v>
          </cell>
          <cell r="K17">
            <v>5</v>
          </cell>
          <cell r="L17" t="str">
            <v>O</v>
          </cell>
        </row>
        <row r="18">
          <cell r="D18" t="str">
            <v>2020-11-27-14-43-23-03.egg</v>
          </cell>
          <cell r="E18" t="str">
            <v>호텔 1층 로비</v>
          </cell>
          <cell r="F18">
            <v>269</v>
          </cell>
          <cell r="G18">
            <v>314</v>
          </cell>
          <cell r="H18">
            <v>45</v>
          </cell>
          <cell r="I18">
            <v>0.75</v>
          </cell>
          <cell r="J18">
            <v>2</v>
          </cell>
          <cell r="K18">
            <v>4</v>
          </cell>
          <cell r="L18" t="str">
            <v>O</v>
          </cell>
        </row>
        <row r="19">
          <cell r="D19" t="str">
            <v>2020-11-27-14-43-23-04.egg</v>
          </cell>
          <cell r="E19" t="str">
            <v>호텔 1층 로비</v>
          </cell>
          <cell r="F19">
            <v>481</v>
          </cell>
          <cell r="G19">
            <v>597</v>
          </cell>
          <cell r="H19">
            <v>116</v>
          </cell>
          <cell r="I19">
            <v>1.9330000000000001</v>
          </cell>
          <cell r="J19">
            <v>2</v>
          </cell>
          <cell r="K19">
            <v>4</v>
          </cell>
          <cell r="L19" t="str">
            <v>O</v>
          </cell>
        </row>
        <row r="20">
          <cell r="D20" t="str">
            <v>2020-11-27-14-53-24-01.egg</v>
          </cell>
          <cell r="E20" t="str">
            <v>호텔 1층 로비</v>
          </cell>
          <cell r="F20">
            <v>0</v>
          </cell>
          <cell r="G20">
            <v>150</v>
          </cell>
          <cell r="H20">
            <v>150</v>
          </cell>
          <cell r="I20">
            <v>2.5</v>
          </cell>
          <cell r="J20">
            <v>2</v>
          </cell>
          <cell r="K20">
            <v>3</v>
          </cell>
          <cell r="L20" t="str">
            <v>O</v>
          </cell>
        </row>
        <row r="21">
          <cell r="D21" t="str">
            <v>2020-11-27-14-53-24-02.egg</v>
          </cell>
          <cell r="E21" t="str">
            <v>호텔 1층 로비</v>
          </cell>
          <cell r="F21">
            <v>150</v>
          </cell>
          <cell r="G21">
            <v>300</v>
          </cell>
          <cell r="H21">
            <v>150</v>
          </cell>
          <cell r="I21">
            <v>2.5</v>
          </cell>
          <cell r="J21">
            <v>2</v>
          </cell>
          <cell r="K21">
            <v>5</v>
          </cell>
          <cell r="L21" t="str">
            <v>O</v>
          </cell>
        </row>
        <row r="22">
          <cell r="D22" t="str">
            <v>2020-11-27-14-53-24-03.egg</v>
          </cell>
          <cell r="E22" t="str">
            <v>호텔 1층 로비</v>
          </cell>
          <cell r="F22">
            <v>300</v>
          </cell>
          <cell r="G22">
            <v>377</v>
          </cell>
          <cell r="H22">
            <v>78</v>
          </cell>
          <cell r="I22">
            <v>1.2829999999999999</v>
          </cell>
          <cell r="J22">
            <v>2</v>
          </cell>
          <cell r="K22">
            <v>4</v>
          </cell>
          <cell r="L22" t="str">
            <v>O</v>
          </cell>
        </row>
        <row r="23">
          <cell r="D23" t="str">
            <v>2020-11-27-14-53-24-04.egg</v>
          </cell>
          <cell r="E23" t="str">
            <v>호텔 1층 로비</v>
          </cell>
          <cell r="F23">
            <v>395</v>
          </cell>
          <cell r="G23">
            <v>555</v>
          </cell>
          <cell r="H23">
            <v>161</v>
          </cell>
          <cell r="I23">
            <v>2.6669999999999998</v>
          </cell>
          <cell r="J23">
            <v>2</v>
          </cell>
          <cell r="K23">
            <v>3</v>
          </cell>
          <cell r="L23" t="str">
            <v>O</v>
          </cell>
        </row>
        <row r="24">
          <cell r="D24" t="str">
            <v>2020-11-27-14-53-24-05.egg</v>
          </cell>
          <cell r="E24" t="str">
            <v>호텔 1층 로비</v>
          </cell>
          <cell r="F24">
            <v>555</v>
          </cell>
          <cell r="G24">
            <v>597</v>
          </cell>
          <cell r="H24">
            <v>43</v>
          </cell>
          <cell r="I24">
            <v>0.7</v>
          </cell>
          <cell r="J24">
            <v>2</v>
          </cell>
          <cell r="K24">
            <v>4</v>
          </cell>
          <cell r="L24" t="str">
            <v>O</v>
          </cell>
        </row>
        <row r="25">
          <cell r="D25" t="str">
            <v>2020-11-27-15-03-24-01.egg</v>
          </cell>
          <cell r="E25" t="str">
            <v>호텔 1층 로비</v>
          </cell>
          <cell r="F25">
            <v>75</v>
          </cell>
          <cell r="G25">
            <v>225</v>
          </cell>
          <cell r="H25">
            <v>151</v>
          </cell>
          <cell r="I25">
            <v>2.5</v>
          </cell>
          <cell r="J25">
            <v>2</v>
          </cell>
          <cell r="K25">
            <v>6</v>
          </cell>
          <cell r="L25" t="str">
            <v>O</v>
          </cell>
        </row>
        <row r="26">
          <cell r="D26" t="str">
            <v>2020-11-27-15-03-24-02.egg</v>
          </cell>
          <cell r="E26" t="str">
            <v>호텔 1층 로비</v>
          </cell>
          <cell r="F26">
            <v>225</v>
          </cell>
          <cell r="G26">
            <v>375</v>
          </cell>
          <cell r="H26">
            <v>151</v>
          </cell>
          <cell r="I26">
            <v>2.5</v>
          </cell>
          <cell r="J26">
            <v>3</v>
          </cell>
          <cell r="K26">
            <v>11</v>
          </cell>
          <cell r="L26" t="str">
            <v>O</v>
          </cell>
        </row>
        <row r="27">
          <cell r="D27" t="str">
            <v>2020-11-27-15-03-24-03.egg</v>
          </cell>
          <cell r="E27" t="str">
            <v>호텔 1층 로비</v>
          </cell>
          <cell r="F27">
            <v>375</v>
          </cell>
          <cell r="G27">
            <v>525</v>
          </cell>
          <cell r="H27">
            <v>151</v>
          </cell>
          <cell r="I27">
            <v>2.5</v>
          </cell>
          <cell r="J27">
            <v>3</v>
          </cell>
          <cell r="K27">
            <v>8</v>
          </cell>
          <cell r="L27" t="str">
            <v>O</v>
          </cell>
        </row>
        <row r="28">
          <cell r="D28" t="str">
            <v>2020-11-27-15-03-24-04.egg</v>
          </cell>
          <cell r="E28" t="str">
            <v>호텔 1층 로비</v>
          </cell>
          <cell r="F28">
            <v>534</v>
          </cell>
          <cell r="G28">
            <v>565</v>
          </cell>
          <cell r="H28">
            <v>32</v>
          </cell>
          <cell r="I28">
            <v>0.51700000000000002</v>
          </cell>
          <cell r="J28">
            <v>2</v>
          </cell>
          <cell r="K28">
            <v>5</v>
          </cell>
          <cell r="L28" t="str">
            <v>O</v>
          </cell>
        </row>
        <row r="29">
          <cell r="D29" t="str">
            <v>2023-11-27-15-13-25-01.egg</v>
          </cell>
          <cell r="E29" t="str">
            <v>호텔 1층 로비</v>
          </cell>
          <cell r="F29">
            <v>4</v>
          </cell>
          <cell r="G29">
            <v>174</v>
          </cell>
          <cell r="H29">
            <v>170</v>
          </cell>
          <cell r="I29">
            <v>2.8330000000000002</v>
          </cell>
          <cell r="J29">
            <v>2</v>
          </cell>
          <cell r="K29">
            <v>7</v>
          </cell>
          <cell r="L29" t="str">
            <v>O</v>
          </cell>
        </row>
        <row r="30">
          <cell r="D30" t="str">
            <v>2023-11-27-15-13-25-02.egg</v>
          </cell>
          <cell r="E30" t="str">
            <v>호텔 1층 로비</v>
          </cell>
          <cell r="F30">
            <v>174</v>
          </cell>
          <cell r="G30">
            <v>250</v>
          </cell>
          <cell r="H30">
            <v>76</v>
          </cell>
          <cell r="I30">
            <v>1.2669999999999999</v>
          </cell>
          <cell r="J30">
            <v>2</v>
          </cell>
          <cell r="K30">
            <v>4</v>
          </cell>
          <cell r="L30" t="str">
            <v>O</v>
          </cell>
        </row>
        <row r="31">
          <cell r="D31" t="str">
            <v>2023-11-27-15-13-25-03.egg</v>
          </cell>
          <cell r="E31" t="str">
            <v>호텔 1층 로비</v>
          </cell>
          <cell r="F31">
            <v>329</v>
          </cell>
          <cell r="G31">
            <v>431</v>
          </cell>
          <cell r="H31">
            <v>101</v>
          </cell>
          <cell r="I31">
            <v>1.7</v>
          </cell>
          <cell r="J31">
            <v>2</v>
          </cell>
          <cell r="K31">
            <v>4</v>
          </cell>
          <cell r="L31" t="str">
            <v>O</v>
          </cell>
          <cell r="M31" t="str">
            <v>000까지 잘래냄(bad condition)</v>
          </cell>
        </row>
        <row r="32">
          <cell r="D32" t="str">
            <v>2023-11-27-15-13-25-04.egg</v>
          </cell>
          <cell r="E32" t="str">
            <v>호텔 1층 로비</v>
          </cell>
          <cell r="F32">
            <v>446</v>
          </cell>
          <cell r="G32">
            <v>597</v>
          </cell>
          <cell r="H32">
            <v>151</v>
          </cell>
          <cell r="I32">
            <v>2.5169999999999999</v>
          </cell>
          <cell r="J32">
            <v>2</v>
          </cell>
          <cell r="K32">
            <v>7</v>
          </cell>
          <cell r="L32" t="str">
            <v>O</v>
          </cell>
        </row>
        <row r="33">
          <cell r="D33" t="str">
            <v>2020-11-27-15-33-26-01.egg</v>
          </cell>
          <cell r="E33" t="str">
            <v>호텔 1층 로비</v>
          </cell>
          <cell r="F33">
            <v>0</v>
          </cell>
          <cell r="G33">
            <v>160</v>
          </cell>
          <cell r="H33">
            <v>160</v>
          </cell>
          <cell r="I33">
            <v>2.6669999999999998</v>
          </cell>
          <cell r="J33">
            <v>2</v>
          </cell>
          <cell r="K33">
            <v>6</v>
          </cell>
          <cell r="L33" t="str">
            <v>O</v>
          </cell>
        </row>
        <row r="34">
          <cell r="D34" t="str">
            <v>2020-11-27-15-33-26-02.egg</v>
          </cell>
          <cell r="E34" t="str">
            <v>호텔 1층 로비</v>
          </cell>
          <cell r="F34">
            <v>160</v>
          </cell>
          <cell r="G34">
            <v>338</v>
          </cell>
          <cell r="H34">
            <v>178</v>
          </cell>
          <cell r="I34">
            <v>2.9670000000000001</v>
          </cell>
          <cell r="J34">
            <v>3</v>
          </cell>
          <cell r="K34">
            <v>8</v>
          </cell>
          <cell r="L34" t="str">
            <v>O</v>
          </cell>
        </row>
        <row r="35">
          <cell r="D35" t="str">
            <v>2020-11-27-15-43-27-02.egg</v>
          </cell>
          <cell r="E35" t="str">
            <v>호텔 1층 로비</v>
          </cell>
          <cell r="F35">
            <v>282</v>
          </cell>
          <cell r="G35">
            <v>440</v>
          </cell>
          <cell r="H35">
            <v>158</v>
          </cell>
          <cell r="I35">
            <v>2.633</v>
          </cell>
          <cell r="J35">
            <v>2</v>
          </cell>
          <cell r="K35">
            <v>6</v>
          </cell>
          <cell r="L35" t="str">
            <v>O</v>
          </cell>
        </row>
        <row r="36">
          <cell r="D36" t="str">
            <v>2020-11-27-15-43-27-03.egg</v>
          </cell>
          <cell r="E36" t="str">
            <v>호텔 1층 로비</v>
          </cell>
          <cell r="F36">
            <v>440</v>
          </cell>
          <cell r="G36">
            <v>597</v>
          </cell>
          <cell r="H36">
            <v>157</v>
          </cell>
          <cell r="I36">
            <v>2.617</v>
          </cell>
          <cell r="J36">
            <v>2</v>
          </cell>
          <cell r="K36">
            <v>9</v>
          </cell>
          <cell r="L36" t="str">
            <v>O</v>
          </cell>
        </row>
        <row r="37">
          <cell r="D37" t="str">
            <v>2020-11-27-15-53-28-01.egg</v>
          </cell>
          <cell r="E37" t="str">
            <v>호텔 1층 로비</v>
          </cell>
          <cell r="F37">
            <v>0</v>
          </cell>
          <cell r="G37">
            <v>170</v>
          </cell>
          <cell r="H37">
            <v>170</v>
          </cell>
          <cell r="I37">
            <v>2.8330000000000002</v>
          </cell>
          <cell r="J37">
            <v>2</v>
          </cell>
          <cell r="K37">
            <v>7</v>
          </cell>
          <cell r="L37" t="str">
            <v>O</v>
          </cell>
        </row>
        <row r="38">
          <cell r="D38" t="str">
            <v>2020-11-27-15-53-28-02.egg</v>
          </cell>
          <cell r="E38" t="str">
            <v>호텔 1층 로비</v>
          </cell>
          <cell r="F38">
            <v>170</v>
          </cell>
          <cell r="G38">
            <v>330</v>
          </cell>
          <cell r="H38">
            <v>160</v>
          </cell>
          <cell r="I38">
            <v>2.6669999999999998</v>
          </cell>
          <cell r="J38">
            <v>2</v>
          </cell>
          <cell r="K38">
            <v>4</v>
          </cell>
          <cell r="L38" t="str">
            <v>O</v>
          </cell>
        </row>
        <row r="39">
          <cell r="D39" t="str">
            <v>2020-11-27-15-53-28-03.egg</v>
          </cell>
          <cell r="E39" t="str">
            <v>호텔 1층 로비</v>
          </cell>
          <cell r="F39">
            <v>330</v>
          </cell>
          <cell r="G39">
            <v>505</v>
          </cell>
          <cell r="H39">
            <v>175</v>
          </cell>
          <cell r="I39">
            <v>2.9169999999999998</v>
          </cell>
          <cell r="J39">
            <v>2</v>
          </cell>
          <cell r="K39">
            <v>7</v>
          </cell>
          <cell r="L39" t="str">
            <v>O</v>
          </cell>
        </row>
        <row r="40">
          <cell r="D40" t="str">
            <v>2020-11-27-15-53-28-04.egg</v>
          </cell>
          <cell r="E40" t="str">
            <v>호텔 1층 로비</v>
          </cell>
          <cell r="F40">
            <v>522</v>
          </cell>
          <cell r="G40">
            <v>597</v>
          </cell>
          <cell r="H40">
            <v>75</v>
          </cell>
          <cell r="I40">
            <v>1.25</v>
          </cell>
          <cell r="J40">
            <v>2</v>
          </cell>
          <cell r="K40">
            <v>3</v>
          </cell>
          <cell r="L40" t="str">
            <v>O</v>
          </cell>
        </row>
        <row r="41">
          <cell r="D41" t="str">
            <v>2020-11-27-17-00-59-02.egg</v>
          </cell>
          <cell r="E41" t="str">
            <v>호텔 1층 로비</v>
          </cell>
          <cell r="F41">
            <v>175</v>
          </cell>
          <cell r="G41">
            <v>350</v>
          </cell>
          <cell r="H41">
            <v>175</v>
          </cell>
          <cell r="I41">
            <v>2.9169999999999998</v>
          </cell>
          <cell r="J41">
            <v>8</v>
          </cell>
          <cell r="K41">
            <v>12</v>
          </cell>
          <cell r="L41" t="str">
            <v>O</v>
          </cell>
        </row>
        <row r="42">
          <cell r="D42" t="str">
            <v>2020-11-27-17-00-59-03.egg</v>
          </cell>
          <cell r="E42" t="str">
            <v>호텔 1층 로비</v>
          </cell>
          <cell r="F42">
            <v>350</v>
          </cell>
          <cell r="G42">
            <v>500</v>
          </cell>
          <cell r="H42">
            <v>150</v>
          </cell>
          <cell r="I42">
            <v>2.5</v>
          </cell>
          <cell r="J42">
            <v>3</v>
          </cell>
          <cell r="K42">
            <v>9</v>
          </cell>
          <cell r="L42" t="str">
            <v>O</v>
          </cell>
        </row>
        <row r="43">
          <cell r="D43" t="str">
            <v>2020-11-27-17-00-59-04.egg</v>
          </cell>
          <cell r="E43" t="str">
            <v>호텔 1층 로비</v>
          </cell>
          <cell r="F43">
            <v>500</v>
          </cell>
          <cell r="G43">
            <v>597</v>
          </cell>
          <cell r="H43">
            <v>97</v>
          </cell>
          <cell r="I43">
            <v>1.617</v>
          </cell>
          <cell r="J43">
            <v>4</v>
          </cell>
          <cell r="K43">
            <v>7</v>
          </cell>
          <cell r="L43" t="str">
            <v>O</v>
          </cell>
        </row>
        <row r="44">
          <cell r="D44" t="str">
            <v>2020-11-27-17-10-59-01.egg</v>
          </cell>
          <cell r="E44" t="str">
            <v>호텔 1층 로비</v>
          </cell>
          <cell r="F44">
            <v>0</v>
          </cell>
          <cell r="G44">
            <v>150</v>
          </cell>
          <cell r="H44">
            <v>150</v>
          </cell>
          <cell r="I44">
            <v>2.5</v>
          </cell>
          <cell r="J44">
            <v>3</v>
          </cell>
          <cell r="K44">
            <v>6</v>
          </cell>
          <cell r="L44" t="str">
            <v>O</v>
          </cell>
        </row>
        <row r="45">
          <cell r="D45" t="str">
            <v>2020-11-27-17-10-59-02.egg</v>
          </cell>
          <cell r="E45" t="str">
            <v>호텔 1층 로비</v>
          </cell>
          <cell r="F45">
            <v>150</v>
          </cell>
          <cell r="G45">
            <v>300</v>
          </cell>
          <cell r="H45">
            <v>150</v>
          </cell>
          <cell r="I45">
            <v>2.5</v>
          </cell>
          <cell r="J45">
            <v>3</v>
          </cell>
          <cell r="K45">
            <v>7</v>
          </cell>
          <cell r="L45" t="str">
            <v>O</v>
          </cell>
        </row>
        <row r="46">
          <cell r="D46" t="str">
            <v>2020-11-27-17-10-59-03.egg</v>
          </cell>
          <cell r="E46" t="str">
            <v>호텔 1층 로비</v>
          </cell>
          <cell r="F46">
            <v>300</v>
          </cell>
          <cell r="G46">
            <v>450</v>
          </cell>
          <cell r="H46">
            <v>150</v>
          </cell>
          <cell r="I46">
            <v>2.5</v>
          </cell>
          <cell r="J46">
            <v>5</v>
          </cell>
          <cell r="K46">
            <v>11</v>
          </cell>
          <cell r="L46" t="str">
            <v>O</v>
          </cell>
        </row>
        <row r="47">
          <cell r="D47" t="str">
            <v>2020-11-27-17-10-59-04.egg</v>
          </cell>
          <cell r="E47" t="str">
            <v>호텔 1층 로비</v>
          </cell>
          <cell r="F47">
            <v>450</v>
          </cell>
          <cell r="G47">
            <v>597</v>
          </cell>
          <cell r="H47">
            <v>147</v>
          </cell>
          <cell r="I47">
            <v>2.4500000000000002</v>
          </cell>
          <cell r="J47">
            <v>6</v>
          </cell>
          <cell r="K47">
            <v>11</v>
          </cell>
          <cell r="L47" t="str">
            <v>O</v>
          </cell>
        </row>
        <row r="48">
          <cell r="D48" t="str">
            <v>2020-11-27-17-21-00-02.egg</v>
          </cell>
          <cell r="E48" t="str">
            <v>호텔 1층 로비</v>
          </cell>
          <cell r="F48">
            <v>170</v>
          </cell>
          <cell r="G48">
            <v>340</v>
          </cell>
          <cell r="H48">
            <v>170</v>
          </cell>
          <cell r="I48">
            <v>2.8330000000000002</v>
          </cell>
          <cell r="J48">
            <v>6</v>
          </cell>
          <cell r="K48">
            <v>9</v>
          </cell>
          <cell r="L48" t="str">
            <v>O</v>
          </cell>
        </row>
        <row r="49">
          <cell r="D49" t="str">
            <v>2020-11-27-17-21-00-03.egg</v>
          </cell>
          <cell r="E49" t="str">
            <v>호텔 1층 로비</v>
          </cell>
          <cell r="F49">
            <v>340</v>
          </cell>
          <cell r="G49">
            <v>510</v>
          </cell>
          <cell r="H49">
            <v>170</v>
          </cell>
          <cell r="I49">
            <v>2.8330000000000002</v>
          </cell>
          <cell r="J49">
            <v>4</v>
          </cell>
          <cell r="K49">
            <v>6</v>
          </cell>
          <cell r="L49" t="str">
            <v>O</v>
          </cell>
        </row>
        <row r="50">
          <cell r="D50" t="str">
            <v>2020-11-27-17-21-00-04.egg</v>
          </cell>
          <cell r="E50" t="str">
            <v>호텔 1층 로비</v>
          </cell>
          <cell r="F50">
            <v>510</v>
          </cell>
          <cell r="G50">
            <v>597</v>
          </cell>
          <cell r="H50">
            <v>87</v>
          </cell>
          <cell r="I50">
            <v>1.45</v>
          </cell>
          <cell r="J50">
            <v>3</v>
          </cell>
          <cell r="K50">
            <v>7</v>
          </cell>
          <cell r="L50" t="str">
            <v>O</v>
          </cell>
        </row>
        <row r="51">
          <cell r="D51" t="str">
            <v>2020-11-27-17-31-01-01.egg</v>
          </cell>
          <cell r="E51" t="str">
            <v>호텔 1층 로비</v>
          </cell>
          <cell r="F51">
            <v>0</v>
          </cell>
          <cell r="G51">
            <v>175</v>
          </cell>
          <cell r="H51">
            <v>175</v>
          </cell>
          <cell r="I51">
            <v>2.9169999999999998</v>
          </cell>
          <cell r="J51">
            <v>6</v>
          </cell>
          <cell r="K51">
            <v>10</v>
          </cell>
          <cell r="L51" t="str">
            <v>O</v>
          </cell>
        </row>
        <row r="52">
          <cell r="D52" t="str">
            <v>2020-11-27-17-31-01-02.egg</v>
          </cell>
          <cell r="E52" t="str">
            <v>호텔 1층 로비</v>
          </cell>
          <cell r="F52">
            <v>175</v>
          </cell>
          <cell r="G52">
            <v>350</v>
          </cell>
          <cell r="H52">
            <v>175</v>
          </cell>
          <cell r="I52">
            <v>2.9169999999999998</v>
          </cell>
          <cell r="J52">
            <v>4</v>
          </cell>
          <cell r="K52">
            <v>12</v>
          </cell>
          <cell r="L52" t="str">
            <v>O</v>
          </cell>
        </row>
        <row r="53">
          <cell r="D53" t="str">
            <v>2020-11-27-17-31-01-03.egg</v>
          </cell>
          <cell r="E53" t="str">
            <v>호텔 1층 로비</v>
          </cell>
          <cell r="F53">
            <v>350</v>
          </cell>
          <cell r="G53">
            <v>525</v>
          </cell>
          <cell r="H53">
            <v>175</v>
          </cell>
          <cell r="I53">
            <v>2.9169999999999998</v>
          </cell>
          <cell r="J53">
            <v>4</v>
          </cell>
          <cell r="K53">
            <v>9</v>
          </cell>
          <cell r="L53" t="str">
            <v>O</v>
          </cell>
        </row>
        <row r="54">
          <cell r="D54" t="str">
            <v>2020-11-27-17-31-01-04.egg</v>
          </cell>
          <cell r="E54" t="str">
            <v>호텔 1층 로비</v>
          </cell>
          <cell r="F54">
            <v>525</v>
          </cell>
          <cell r="G54">
            <v>597</v>
          </cell>
          <cell r="H54">
            <v>72</v>
          </cell>
          <cell r="I54">
            <v>1.2</v>
          </cell>
          <cell r="J54">
            <v>4</v>
          </cell>
          <cell r="K54">
            <v>8</v>
          </cell>
          <cell r="L54" t="str">
            <v>O</v>
          </cell>
        </row>
        <row r="55">
          <cell r="D55" t="str">
            <v>2020-11-27-17-41-01-04.egg</v>
          </cell>
          <cell r="E55" t="str">
            <v>호텔 1층 로비</v>
          </cell>
          <cell r="F55">
            <v>490</v>
          </cell>
          <cell r="G55">
            <v>597</v>
          </cell>
          <cell r="H55">
            <v>107</v>
          </cell>
          <cell r="I55">
            <v>1.7829999999999999</v>
          </cell>
          <cell r="J55">
            <v>9</v>
          </cell>
          <cell r="K55">
            <v>11</v>
          </cell>
          <cell r="L55" t="str">
            <v>O</v>
          </cell>
        </row>
        <row r="56">
          <cell r="D56" t="str">
            <v>2020-11-27-17-51-02-01.egg</v>
          </cell>
          <cell r="E56" t="str">
            <v>호텔 1층 로비</v>
          </cell>
          <cell r="F56">
            <v>0</v>
          </cell>
          <cell r="G56">
            <v>110</v>
          </cell>
          <cell r="H56">
            <v>110</v>
          </cell>
          <cell r="I56">
            <v>1.833</v>
          </cell>
          <cell r="J56">
            <v>5</v>
          </cell>
          <cell r="K56">
            <v>10</v>
          </cell>
          <cell r="L56" t="str">
            <v>O</v>
          </cell>
        </row>
      </sheetData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5"/>
      <sheetName val="Sheet3"/>
      <sheetName val="가공데이터파일"/>
      <sheetName val="soslab"/>
      <sheetName val="정제_WQ"/>
      <sheetName val="누적작업량"/>
    </sheetNames>
    <sheetDataSet>
      <sheetData sheetId="0"/>
      <sheetData sheetId="1"/>
      <sheetData sheetId="2"/>
      <sheetData sheetId="3"/>
      <sheetData sheetId="4"/>
      <sheetData sheetId="5">
        <row r="1"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  <row r="2">
          <cell r="I2" t="str">
            <v>정제완료 압축폴더 이름
(구글 드라이브상의 이름)</v>
          </cell>
          <cell r="J2" t="str">
            <v>촬영 장소</v>
          </cell>
          <cell r="K2" t="str">
            <v>설치 위치</v>
          </cell>
          <cell r="L2" t="str">
            <v>데이터 유형</v>
          </cell>
          <cell r="M2" t="str">
            <v>시작프레임</v>
          </cell>
          <cell r="N2" t="str">
            <v>끝프레임</v>
          </cell>
          <cell r="O2" t="str">
            <v>프레임 수</v>
          </cell>
          <cell r="P2" t="str">
            <v>시간(분)</v>
          </cell>
          <cell r="Q2" t="str">
            <v>데이터 크기
(단위:GB)</v>
          </cell>
          <cell r="R2" t="str">
            <v>Min</v>
          </cell>
          <cell r="S2" t="str">
            <v>Max</v>
          </cell>
          <cell r="T2" t="str">
            <v>가공대상</v>
          </cell>
          <cell r="U2" t="str">
            <v>가공자</v>
          </cell>
          <cell r="V2" t="str">
            <v>비고</v>
          </cell>
        </row>
        <row r="3">
          <cell r="I3" t="str">
            <v>2020-10-28-09-51-33-01.egg</v>
          </cell>
          <cell r="J3" t="str">
            <v>킨텍스</v>
          </cell>
          <cell r="K3" t="str">
            <v>1전시장 2홀 - 킨텍스 입구</v>
          </cell>
          <cell r="L3" t="str">
            <v>정제완료데이터</v>
          </cell>
          <cell r="M3">
            <v>0</v>
          </cell>
          <cell r="N3">
            <v>0</v>
          </cell>
          <cell r="O3">
            <v>177</v>
          </cell>
          <cell r="P3">
            <v>2.95</v>
          </cell>
          <cell r="Q3">
            <v>2.89</v>
          </cell>
          <cell r="R3">
            <v>8</v>
          </cell>
          <cell r="S3">
            <v>18</v>
          </cell>
          <cell r="T3">
            <v>0</v>
          </cell>
          <cell r="U3">
            <v>0</v>
          </cell>
          <cell r="V3">
            <v>0</v>
          </cell>
        </row>
        <row r="4">
          <cell r="I4" t="str">
            <v>2020-10-28-09-51-33-02.egg</v>
          </cell>
          <cell r="J4" t="str">
            <v>킨텍스</v>
          </cell>
          <cell r="K4" t="str">
            <v>1전시장 2홀 - 킨텍스 입구</v>
          </cell>
          <cell r="L4" t="str">
            <v>정제완료데이터</v>
          </cell>
          <cell r="M4">
            <v>0</v>
          </cell>
          <cell r="N4">
            <v>0</v>
          </cell>
          <cell r="O4">
            <v>179</v>
          </cell>
          <cell r="P4">
            <v>2.9833333333333334</v>
          </cell>
          <cell r="Q4">
            <v>2.91</v>
          </cell>
          <cell r="R4">
            <v>12</v>
          </cell>
          <cell r="S4">
            <v>20</v>
          </cell>
          <cell r="T4">
            <v>0</v>
          </cell>
          <cell r="U4">
            <v>0</v>
          </cell>
          <cell r="V4">
            <v>0</v>
          </cell>
        </row>
        <row r="5">
          <cell r="I5" t="str">
            <v>2020-10-28-09-51-33-03.egg</v>
          </cell>
          <cell r="J5" t="str">
            <v>킨텍스</v>
          </cell>
          <cell r="K5" t="str">
            <v>1전시장 2홀 - 킨텍스 입구</v>
          </cell>
          <cell r="L5" t="str">
            <v>정제완료데이터</v>
          </cell>
          <cell r="M5">
            <v>0</v>
          </cell>
          <cell r="N5">
            <v>0</v>
          </cell>
          <cell r="O5">
            <v>179</v>
          </cell>
          <cell r="P5">
            <v>2.9833333333333334</v>
          </cell>
          <cell r="Q5">
            <v>2.91</v>
          </cell>
          <cell r="R5">
            <v>12</v>
          </cell>
          <cell r="S5">
            <v>24</v>
          </cell>
          <cell r="T5">
            <v>0</v>
          </cell>
          <cell r="U5">
            <v>0</v>
          </cell>
          <cell r="V5">
            <v>0</v>
          </cell>
        </row>
        <row r="6">
          <cell r="I6" t="str">
            <v>2020-10-28-10-01-19-01.egg</v>
          </cell>
          <cell r="J6" t="str">
            <v>킨텍스</v>
          </cell>
          <cell r="K6" t="str">
            <v>1전시장 2홀 - 킨텍스 입구</v>
          </cell>
          <cell r="L6" t="str">
            <v>정제완료데이터</v>
          </cell>
          <cell r="M6">
            <v>0</v>
          </cell>
          <cell r="N6">
            <v>0</v>
          </cell>
          <cell r="O6">
            <v>129</v>
          </cell>
          <cell r="P6">
            <v>2.15</v>
          </cell>
          <cell r="Q6">
            <v>2.1</v>
          </cell>
          <cell r="R6">
            <v>17</v>
          </cell>
          <cell r="S6">
            <v>27</v>
          </cell>
          <cell r="T6">
            <v>0</v>
          </cell>
          <cell r="U6">
            <v>0</v>
          </cell>
          <cell r="V6">
            <v>0</v>
          </cell>
        </row>
        <row r="7">
          <cell r="I7" t="str">
            <v>2020-10-28-10-01-19-02.egg</v>
          </cell>
          <cell r="J7" t="str">
            <v>킨텍스</v>
          </cell>
          <cell r="K7" t="str">
            <v>1전시장 2홀 - 킨텍스 입구</v>
          </cell>
          <cell r="L7" t="str">
            <v>정제완료데이터</v>
          </cell>
          <cell r="M7">
            <v>0</v>
          </cell>
          <cell r="N7">
            <v>0</v>
          </cell>
          <cell r="O7">
            <v>177</v>
          </cell>
          <cell r="P7">
            <v>2.95</v>
          </cell>
          <cell r="Q7">
            <v>2.87</v>
          </cell>
          <cell r="R7">
            <v>15</v>
          </cell>
          <cell r="S7">
            <v>21</v>
          </cell>
          <cell r="T7">
            <v>0</v>
          </cell>
          <cell r="U7">
            <v>0</v>
          </cell>
          <cell r="V7">
            <v>0</v>
          </cell>
        </row>
        <row r="8">
          <cell r="I8" t="str">
            <v>2020-10-28-10-01-19-03.egg</v>
          </cell>
          <cell r="J8" t="str">
            <v>킨텍스</v>
          </cell>
          <cell r="K8" t="str">
            <v>1전시장 2홀 - 킨텍스 입구</v>
          </cell>
          <cell r="L8" t="str">
            <v>정제완료데이터</v>
          </cell>
          <cell r="M8">
            <v>0</v>
          </cell>
          <cell r="N8">
            <v>0</v>
          </cell>
          <cell r="O8">
            <v>177</v>
          </cell>
          <cell r="P8">
            <v>2.95</v>
          </cell>
          <cell r="Q8">
            <v>2.87</v>
          </cell>
          <cell r="R8">
            <v>15</v>
          </cell>
          <cell r="S8">
            <v>25</v>
          </cell>
          <cell r="T8">
            <v>0</v>
          </cell>
          <cell r="U8">
            <v>0</v>
          </cell>
          <cell r="V8">
            <v>0</v>
          </cell>
        </row>
        <row r="9">
          <cell r="I9" t="str">
            <v>2020-10-28-10-11-17-01.egg</v>
          </cell>
          <cell r="J9" t="str">
            <v>킨텍스</v>
          </cell>
          <cell r="K9" t="str">
            <v>1전시장 2홀 - 킨텍스 입구</v>
          </cell>
          <cell r="L9" t="str">
            <v>정제완료데이터</v>
          </cell>
          <cell r="M9">
            <v>0</v>
          </cell>
          <cell r="N9">
            <v>0</v>
          </cell>
          <cell r="O9">
            <v>174</v>
          </cell>
          <cell r="P9">
            <v>2.9</v>
          </cell>
          <cell r="Q9">
            <v>2.84</v>
          </cell>
          <cell r="R9">
            <v>12</v>
          </cell>
          <cell r="S9">
            <v>20</v>
          </cell>
          <cell r="T9">
            <v>0</v>
          </cell>
          <cell r="U9">
            <v>0</v>
          </cell>
          <cell r="V9">
            <v>0</v>
          </cell>
        </row>
        <row r="10">
          <cell r="I10" t="str">
            <v>2020-10-28-10-11-17-02.egg</v>
          </cell>
          <cell r="J10" t="str">
            <v>킨텍스</v>
          </cell>
          <cell r="K10" t="str">
            <v>1전시장 2홀 - 킨텍스 입구</v>
          </cell>
          <cell r="L10" t="str">
            <v>정제완료데이터</v>
          </cell>
          <cell r="M10">
            <v>0</v>
          </cell>
          <cell r="N10">
            <v>0</v>
          </cell>
          <cell r="O10">
            <v>176</v>
          </cell>
          <cell r="P10">
            <v>2.9333333333333331</v>
          </cell>
          <cell r="Q10">
            <v>2.86</v>
          </cell>
          <cell r="R10">
            <v>14</v>
          </cell>
          <cell r="S10">
            <v>25</v>
          </cell>
          <cell r="T10">
            <v>0</v>
          </cell>
          <cell r="U10">
            <v>0</v>
          </cell>
          <cell r="V10">
            <v>0</v>
          </cell>
        </row>
        <row r="11">
          <cell r="I11" t="str">
            <v>2020-10-28-10-11-17-03.egg</v>
          </cell>
          <cell r="J11" t="str">
            <v>킨텍스</v>
          </cell>
          <cell r="K11" t="str">
            <v>1전시장 2홀 - 킨텍스 입구</v>
          </cell>
          <cell r="L11" t="str">
            <v>정제완료데이터</v>
          </cell>
          <cell r="M11">
            <v>0</v>
          </cell>
          <cell r="N11">
            <v>0</v>
          </cell>
          <cell r="O11">
            <v>175</v>
          </cell>
          <cell r="P11">
            <v>2.9166666666666665</v>
          </cell>
          <cell r="Q11">
            <v>2.84</v>
          </cell>
          <cell r="R11">
            <v>10</v>
          </cell>
          <cell r="S11">
            <v>23</v>
          </cell>
          <cell r="T11">
            <v>0</v>
          </cell>
          <cell r="U11">
            <v>0</v>
          </cell>
          <cell r="V11">
            <v>0</v>
          </cell>
        </row>
        <row r="12">
          <cell r="I12" t="str">
            <v>2020-10-28-10-34-07-01.egg</v>
          </cell>
          <cell r="J12" t="str">
            <v>킨텍스</v>
          </cell>
          <cell r="K12" t="str">
            <v>1전시장 2홀 - 킨텍스 입구</v>
          </cell>
          <cell r="L12" t="str">
            <v>정제완료데이터</v>
          </cell>
          <cell r="M12">
            <v>0</v>
          </cell>
          <cell r="N12">
            <v>0</v>
          </cell>
          <cell r="O12">
            <v>172</v>
          </cell>
          <cell r="P12">
            <v>2.8666666666666667</v>
          </cell>
          <cell r="Q12">
            <v>2.8</v>
          </cell>
          <cell r="R12">
            <v>13</v>
          </cell>
          <cell r="S12">
            <v>23</v>
          </cell>
          <cell r="T12">
            <v>0</v>
          </cell>
          <cell r="U12">
            <v>0</v>
          </cell>
          <cell r="V12">
            <v>0</v>
          </cell>
        </row>
        <row r="13">
          <cell r="I13" t="str">
            <v>2020-10-28-10-34-07-02.egg</v>
          </cell>
          <cell r="J13" t="str">
            <v>킨텍스</v>
          </cell>
          <cell r="K13" t="str">
            <v>1전시장 2홀 - 킨텍스 입구</v>
          </cell>
          <cell r="L13" t="str">
            <v>정제완료데이터</v>
          </cell>
          <cell r="M13">
            <v>0</v>
          </cell>
          <cell r="N13">
            <v>0</v>
          </cell>
          <cell r="O13">
            <v>179</v>
          </cell>
          <cell r="P13">
            <v>2.9833333333333334</v>
          </cell>
          <cell r="Q13">
            <v>2.91</v>
          </cell>
          <cell r="R13">
            <v>11</v>
          </cell>
          <cell r="S13">
            <v>24</v>
          </cell>
          <cell r="T13">
            <v>0</v>
          </cell>
          <cell r="U13">
            <v>0</v>
          </cell>
          <cell r="V13">
            <v>0</v>
          </cell>
        </row>
        <row r="14">
          <cell r="I14" t="str">
            <v>2020-10-28-10-34-07-03.egg</v>
          </cell>
          <cell r="J14" t="str">
            <v>킨텍스</v>
          </cell>
          <cell r="K14" t="str">
            <v>1전시장 2홀 - 킨텍스 입구</v>
          </cell>
          <cell r="L14" t="str">
            <v>정제완료데이터</v>
          </cell>
          <cell r="M14">
            <v>0</v>
          </cell>
          <cell r="N14">
            <v>0</v>
          </cell>
          <cell r="O14">
            <v>179</v>
          </cell>
          <cell r="P14">
            <v>2.9833333333333334</v>
          </cell>
          <cell r="Q14">
            <v>2.9</v>
          </cell>
          <cell r="R14">
            <v>13</v>
          </cell>
          <cell r="S14">
            <v>28</v>
          </cell>
          <cell r="T14">
            <v>0</v>
          </cell>
          <cell r="U14">
            <v>0</v>
          </cell>
          <cell r="V14">
            <v>0</v>
          </cell>
        </row>
        <row r="15">
          <cell r="I15" t="str">
            <v>2020-10-28-10-44-05-01.egg</v>
          </cell>
          <cell r="J15" t="str">
            <v>킨텍스</v>
          </cell>
          <cell r="K15" t="str">
            <v>1전시장 2홀 - 킨텍스 입구</v>
          </cell>
          <cell r="L15" t="str">
            <v>정제완료데이터</v>
          </cell>
          <cell r="M15">
            <v>0</v>
          </cell>
          <cell r="N15">
            <v>0</v>
          </cell>
          <cell r="O15">
            <v>178</v>
          </cell>
          <cell r="P15">
            <v>2.9666666666666668</v>
          </cell>
          <cell r="Q15">
            <v>2.88</v>
          </cell>
          <cell r="R15">
            <v>18</v>
          </cell>
          <cell r="S15">
            <v>24</v>
          </cell>
          <cell r="T15">
            <v>0</v>
          </cell>
          <cell r="U15">
            <v>0</v>
          </cell>
          <cell r="V15">
            <v>0</v>
          </cell>
        </row>
        <row r="16">
          <cell r="I16" t="str">
            <v>2020-10-28-10-44-05-02.egg</v>
          </cell>
          <cell r="J16" t="str">
            <v>킨텍스</v>
          </cell>
          <cell r="K16" t="str">
            <v>1전시장 2홀 - 킨텍스 입구</v>
          </cell>
          <cell r="L16" t="str">
            <v>정제완료데이터</v>
          </cell>
          <cell r="M16">
            <v>0</v>
          </cell>
          <cell r="N16">
            <v>0</v>
          </cell>
          <cell r="O16">
            <v>162</v>
          </cell>
          <cell r="P16">
            <v>2.7</v>
          </cell>
          <cell r="Q16">
            <v>2.61</v>
          </cell>
          <cell r="R16">
            <v>16</v>
          </cell>
          <cell r="S16">
            <v>25</v>
          </cell>
          <cell r="T16">
            <v>0</v>
          </cell>
          <cell r="U16">
            <v>0</v>
          </cell>
          <cell r="V16">
            <v>0</v>
          </cell>
        </row>
        <row r="17">
          <cell r="I17" t="str">
            <v>2020-10-28-10-54-10-01.egg</v>
          </cell>
          <cell r="J17" t="str">
            <v>킨텍스</v>
          </cell>
          <cell r="K17" t="str">
            <v>1전시장 2홀 - 킨텍스 입구</v>
          </cell>
          <cell r="L17" t="str">
            <v>정제완료데이터</v>
          </cell>
          <cell r="M17">
            <v>0</v>
          </cell>
          <cell r="N17">
            <v>0</v>
          </cell>
          <cell r="O17">
            <v>48</v>
          </cell>
          <cell r="P17">
            <v>0.8</v>
          </cell>
          <cell r="Q17">
            <v>0.78</v>
          </cell>
          <cell r="R17">
            <v>15</v>
          </cell>
          <cell r="S17">
            <v>23</v>
          </cell>
          <cell r="T17">
            <v>0</v>
          </cell>
          <cell r="U17">
            <v>0</v>
          </cell>
          <cell r="V17">
            <v>0</v>
          </cell>
        </row>
        <row r="18">
          <cell r="I18" t="str">
            <v>2020-10-28-10-54-10-02.egg</v>
          </cell>
          <cell r="J18" t="str">
            <v>킨텍스</v>
          </cell>
          <cell r="K18" t="str">
            <v>1전시장 2홀 - 킨텍스 입구</v>
          </cell>
          <cell r="L18" t="str">
            <v>정제완료데이터</v>
          </cell>
          <cell r="M18">
            <v>0</v>
          </cell>
          <cell r="N18">
            <v>0</v>
          </cell>
          <cell r="O18">
            <v>179</v>
          </cell>
          <cell r="P18">
            <v>2.9833333333333334</v>
          </cell>
          <cell r="Q18">
            <v>2.9</v>
          </cell>
          <cell r="R18">
            <v>15</v>
          </cell>
          <cell r="S18">
            <v>22</v>
          </cell>
          <cell r="T18">
            <v>0</v>
          </cell>
          <cell r="U18">
            <v>0</v>
          </cell>
          <cell r="V18">
            <v>0</v>
          </cell>
        </row>
        <row r="19">
          <cell r="I19" t="str">
            <v>2020-10-28-11-25-06-01.egg</v>
          </cell>
          <cell r="J19" t="str">
            <v>킨텍스</v>
          </cell>
          <cell r="K19" t="str">
            <v>1전시장 2홀 - 킨텍스 입구</v>
          </cell>
          <cell r="L19" t="str">
            <v>정제완료데이터</v>
          </cell>
          <cell r="M19">
            <v>0</v>
          </cell>
          <cell r="N19">
            <v>0</v>
          </cell>
          <cell r="O19">
            <v>179</v>
          </cell>
          <cell r="P19">
            <v>2.9833333333333334</v>
          </cell>
          <cell r="Q19">
            <v>2.93</v>
          </cell>
          <cell r="R19">
            <v>8</v>
          </cell>
          <cell r="S19">
            <v>23</v>
          </cell>
          <cell r="T19">
            <v>0</v>
          </cell>
          <cell r="U19">
            <v>0</v>
          </cell>
          <cell r="V19">
            <v>0</v>
          </cell>
        </row>
        <row r="20">
          <cell r="I20" t="str">
            <v>2020-10-28-11-25-06-02.egg</v>
          </cell>
          <cell r="J20" t="str">
            <v>킨텍스</v>
          </cell>
          <cell r="K20" t="str">
            <v>1전시장 2홀 - 킨텍스 입구</v>
          </cell>
          <cell r="L20" t="str">
            <v>정제완료데이터</v>
          </cell>
          <cell r="M20">
            <v>0</v>
          </cell>
          <cell r="N20">
            <v>0</v>
          </cell>
          <cell r="O20">
            <v>175</v>
          </cell>
          <cell r="P20">
            <v>2.9166666666666665</v>
          </cell>
          <cell r="Q20">
            <v>2.85</v>
          </cell>
          <cell r="R20">
            <v>10</v>
          </cell>
          <cell r="S20">
            <v>18</v>
          </cell>
          <cell r="T20">
            <v>0</v>
          </cell>
          <cell r="U20">
            <v>0</v>
          </cell>
          <cell r="V20">
            <v>0</v>
          </cell>
        </row>
        <row r="21">
          <cell r="I21" t="str">
            <v>2020-10-28-11-25-06-03.egg</v>
          </cell>
          <cell r="J21" t="str">
            <v>킨텍스</v>
          </cell>
          <cell r="K21" t="str">
            <v>1전시장 2홀 - 킨텍스 입구</v>
          </cell>
          <cell r="L21" t="str">
            <v>정제완료데이터</v>
          </cell>
          <cell r="M21">
            <v>0</v>
          </cell>
          <cell r="N21">
            <v>0</v>
          </cell>
          <cell r="O21">
            <v>168</v>
          </cell>
          <cell r="P21">
            <v>2.8</v>
          </cell>
          <cell r="Q21">
            <v>2.74</v>
          </cell>
          <cell r="R21">
            <v>9</v>
          </cell>
          <cell r="S21">
            <v>16</v>
          </cell>
          <cell r="T21">
            <v>0</v>
          </cell>
          <cell r="U21">
            <v>0</v>
          </cell>
          <cell r="V21">
            <v>0</v>
          </cell>
        </row>
        <row r="22">
          <cell r="I22" t="str">
            <v>2020-10-28-11-25-06-04.egg</v>
          </cell>
          <cell r="J22" t="str">
            <v>킨텍스</v>
          </cell>
          <cell r="K22" t="str">
            <v>1전시장 2홀 - 킨텍스 입구</v>
          </cell>
          <cell r="L22" t="str">
            <v>정제완료데이터</v>
          </cell>
          <cell r="M22">
            <v>0</v>
          </cell>
          <cell r="N22">
            <v>0</v>
          </cell>
          <cell r="O22">
            <v>52</v>
          </cell>
          <cell r="P22">
            <v>0.8666666666666667</v>
          </cell>
          <cell r="Q22">
            <v>0.84</v>
          </cell>
          <cell r="R22">
            <v>10</v>
          </cell>
          <cell r="S22">
            <v>15</v>
          </cell>
          <cell r="T22">
            <v>0</v>
          </cell>
          <cell r="U22">
            <v>0</v>
          </cell>
          <cell r="V22">
            <v>0</v>
          </cell>
        </row>
        <row r="23">
          <cell r="I23" t="str">
            <v>2020-10-28-11-35-09-01.egg</v>
          </cell>
          <cell r="J23" t="str">
            <v>킨텍스</v>
          </cell>
          <cell r="K23" t="str">
            <v>1전시장 2홀 - 킨텍스 입구</v>
          </cell>
          <cell r="L23" t="str">
            <v>정제완료데이터</v>
          </cell>
          <cell r="M23">
            <v>0</v>
          </cell>
          <cell r="N23">
            <v>0</v>
          </cell>
          <cell r="O23">
            <v>180</v>
          </cell>
          <cell r="P23">
            <v>3</v>
          </cell>
          <cell r="Q23">
            <v>2.93</v>
          </cell>
          <cell r="R23">
            <v>6</v>
          </cell>
          <cell r="S23">
            <v>13</v>
          </cell>
          <cell r="T23">
            <v>0</v>
          </cell>
          <cell r="U23">
            <v>0</v>
          </cell>
          <cell r="V23">
            <v>0</v>
          </cell>
        </row>
        <row r="24">
          <cell r="I24" t="str">
            <v>2020-10-28-11-35-09-02.egg</v>
          </cell>
          <cell r="J24" t="str">
            <v>킨텍스</v>
          </cell>
          <cell r="K24" t="str">
            <v>1전시장 2홀 - 킨텍스 입구</v>
          </cell>
          <cell r="L24" t="str">
            <v>정제완료데이터</v>
          </cell>
          <cell r="M24">
            <v>0</v>
          </cell>
          <cell r="N24">
            <v>0</v>
          </cell>
          <cell r="O24">
            <v>174</v>
          </cell>
          <cell r="P24">
            <v>2.9</v>
          </cell>
          <cell r="Q24">
            <v>2.84</v>
          </cell>
          <cell r="R24">
            <v>8</v>
          </cell>
          <cell r="S24">
            <v>17</v>
          </cell>
          <cell r="T24">
            <v>0</v>
          </cell>
          <cell r="U24">
            <v>0</v>
          </cell>
          <cell r="V24">
            <v>0</v>
          </cell>
        </row>
        <row r="25">
          <cell r="I25" t="str">
            <v>2020-10-28-11-35-09-03.egg</v>
          </cell>
          <cell r="J25" t="str">
            <v>킨텍스</v>
          </cell>
          <cell r="K25" t="str">
            <v>1전시장 2홀 - 킨텍스 입구</v>
          </cell>
          <cell r="L25" t="str">
            <v>정제완료데이터</v>
          </cell>
          <cell r="M25">
            <v>0</v>
          </cell>
          <cell r="N25">
            <v>0</v>
          </cell>
          <cell r="O25">
            <v>176</v>
          </cell>
          <cell r="P25">
            <v>2.9333333333333331</v>
          </cell>
          <cell r="Q25">
            <v>2.87</v>
          </cell>
          <cell r="R25">
            <v>7</v>
          </cell>
          <cell r="S25">
            <v>15</v>
          </cell>
          <cell r="T25">
            <v>0</v>
          </cell>
          <cell r="U25">
            <v>0</v>
          </cell>
          <cell r="V25">
            <v>0</v>
          </cell>
        </row>
        <row r="26">
          <cell r="I26" t="str">
            <v>2020-10-28-11-45-48-01.egg</v>
          </cell>
          <cell r="J26" t="str">
            <v>킨텍스</v>
          </cell>
          <cell r="K26" t="str">
            <v>1전시장 2홀 - 킨텍스 입구</v>
          </cell>
          <cell r="L26" t="str">
            <v>정제완료데이터</v>
          </cell>
          <cell r="M26">
            <v>0</v>
          </cell>
          <cell r="N26">
            <v>0</v>
          </cell>
          <cell r="O26">
            <v>176</v>
          </cell>
          <cell r="P26">
            <v>2.9333333333333331</v>
          </cell>
          <cell r="Q26">
            <v>2.88</v>
          </cell>
          <cell r="R26">
            <v>12</v>
          </cell>
          <cell r="S26">
            <v>22</v>
          </cell>
          <cell r="T26">
            <v>0</v>
          </cell>
          <cell r="U26">
            <v>0</v>
          </cell>
          <cell r="V26">
            <v>0</v>
          </cell>
        </row>
        <row r="27">
          <cell r="I27" t="str">
            <v>2020-10-28-11-45-48-02.egg</v>
          </cell>
          <cell r="J27" t="str">
            <v>킨텍스</v>
          </cell>
          <cell r="K27" t="str">
            <v>1전시장 2홀 - 킨텍스 입구</v>
          </cell>
          <cell r="L27" t="str">
            <v>정제완료데이터</v>
          </cell>
          <cell r="M27">
            <v>0</v>
          </cell>
          <cell r="N27">
            <v>0</v>
          </cell>
          <cell r="O27">
            <v>178</v>
          </cell>
          <cell r="P27">
            <v>2.9666666666666668</v>
          </cell>
          <cell r="Q27">
            <v>2.9</v>
          </cell>
          <cell r="R27">
            <v>13</v>
          </cell>
          <cell r="S27">
            <v>21</v>
          </cell>
          <cell r="T27">
            <v>0</v>
          </cell>
          <cell r="U27">
            <v>0</v>
          </cell>
          <cell r="V27">
            <v>0</v>
          </cell>
        </row>
        <row r="28">
          <cell r="I28" t="str">
            <v>2020-10-28-11-45-48-03.egg</v>
          </cell>
          <cell r="J28" t="str">
            <v>킨텍스</v>
          </cell>
          <cell r="K28" t="str">
            <v>1전시장 2홀 - 킨텍스 입구</v>
          </cell>
          <cell r="L28" t="str">
            <v>정제완료데이터</v>
          </cell>
          <cell r="M28">
            <v>0</v>
          </cell>
          <cell r="N28">
            <v>0</v>
          </cell>
          <cell r="O28">
            <v>58</v>
          </cell>
          <cell r="P28">
            <v>0.96666666666666667</v>
          </cell>
          <cell r="Q28">
            <v>0.95</v>
          </cell>
          <cell r="R28">
            <v>12</v>
          </cell>
          <cell r="S28">
            <v>21</v>
          </cell>
          <cell r="T28">
            <v>0</v>
          </cell>
          <cell r="U28">
            <v>0</v>
          </cell>
          <cell r="V28">
            <v>0</v>
          </cell>
        </row>
        <row r="29">
          <cell r="I29" t="str">
            <v>2020-10-28-11-45-48-04.egg</v>
          </cell>
          <cell r="J29" t="str">
            <v>킨텍스</v>
          </cell>
          <cell r="K29" t="str">
            <v>1전시장 2홀 - 킨텍스 입구</v>
          </cell>
          <cell r="L29" t="str">
            <v>정제완료데이터</v>
          </cell>
          <cell r="M29">
            <v>0</v>
          </cell>
          <cell r="N29">
            <v>0</v>
          </cell>
          <cell r="O29">
            <v>119</v>
          </cell>
          <cell r="P29">
            <v>1.9833333333333334</v>
          </cell>
          <cell r="Q29">
            <v>1.95</v>
          </cell>
          <cell r="R29">
            <v>11</v>
          </cell>
          <cell r="S29">
            <v>19</v>
          </cell>
          <cell r="T29">
            <v>0</v>
          </cell>
          <cell r="U29">
            <v>0</v>
          </cell>
          <cell r="V29">
            <v>0</v>
          </cell>
        </row>
        <row r="30">
          <cell r="I30" t="str">
            <v>2020-10-28-12-12-08-01.egg</v>
          </cell>
          <cell r="J30" t="str">
            <v>킨텍스</v>
          </cell>
          <cell r="K30" t="str">
            <v>1전시장 2홀 - 킨텍스 입구</v>
          </cell>
          <cell r="L30" t="str">
            <v>정제완료데이터</v>
          </cell>
          <cell r="M30">
            <v>0</v>
          </cell>
          <cell r="N30">
            <v>0</v>
          </cell>
          <cell r="O30">
            <v>177</v>
          </cell>
          <cell r="P30">
            <v>2.95</v>
          </cell>
          <cell r="Q30">
            <v>2.89</v>
          </cell>
          <cell r="R30">
            <v>8</v>
          </cell>
          <cell r="S30">
            <v>19</v>
          </cell>
          <cell r="T30">
            <v>0</v>
          </cell>
          <cell r="U30">
            <v>0</v>
          </cell>
          <cell r="V30">
            <v>0</v>
          </cell>
        </row>
        <row r="31">
          <cell r="I31" t="str">
            <v>2020-10-28-12-12-08-02.egg</v>
          </cell>
          <cell r="J31" t="str">
            <v>킨텍스</v>
          </cell>
          <cell r="K31" t="str">
            <v>1전시장 2홀 - 킨텍스 입구</v>
          </cell>
          <cell r="L31" t="str">
            <v>정제완료데이터</v>
          </cell>
          <cell r="M31">
            <v>0</v>
          </cell>
          <cell r="N31">
            <v>0</v>
          </cell>
          <cell r="O31">
            <v>179</v>
          </cell>
          <cell r="P31">
            <v>2.9833333333333334</v>
          </cell>
          <cell r="Q31">
            <v>2.91</v>
          </cell>
          <cell r="R31">
            <v>8</v>
          </cell>
          <cell r="S31">
            <v>18</v>
          </cell>
          <cell r="T31">
            <v>0</v>
          </cell>
          <cell r="U31">
            <v>0</v>
          </cell>
          <cell r="V31">
            <v>0</v>
          </cell>
        </row>
        <row r="32">
          <cell r="I32" t="str">
            <v>2020-10-28-12-12-08-03.egg</v>
          </cell>
          <cell r="J32" t="str">
            <v>킨텍스</v>
          </cell>
          <cell r="K32" t="str">
            <v>1전시장 2홀 - 킨텍스 입구</v>
          </cell>
          <cell r="L32" t="str">
            <v>정제완료데이터</v>
          </cell>
          <cell r="M32">
            <v>0</v>
          </cell>
          <cell r="N32">
            <v>0</v>
          </cell>
          <cell r="O32">
            <v>137</v>
          </cell>
          <cell r="P32">
            <v>2.2833333333333332</v>
          </cell>
          <cell r="Q32">
            <v>2.2200000000000002</v>
          </cell>
          <cell r="R32">
            <v>10</v>
          </cell>
          <cell r="S32">
            <v>20</v>
          </cell>
          <cell r="T32">
            <v>0</v>
          </cell>
          <cell r="U32">
            <v>0</v>
          </cell>
          <cell r="V32">
            <v>0</v>
          </cell>
        </row>
        <row r="33">
          <cell r="I33" t="str">
            <v>2020-10-28-12-22-18-01.egg</v>
          </cell>
          <cell r="J33" t="str">
            <v>킨텍스</v>
          </cell>
          <cell r="K33" t="str">
            <v>1전시장 2홀 - 킨텍스 입구</v>
          </cell>
          <cell r="L33" t="str">
            <v>정제완료데이터</v>
          </cell>
          <cell r="M33">
            <v>0</v>
          </cell>
          <cell r="N33">
            <v>0</v>
          </cell>
          <cell r="O33">
            <v>177</v>
          </cell>
          <cell r="P33">
            <v>2.95</v>
          </cell>
          <cell r="Q33">
            <v>2.88</v>
          </cell>
          <cell r="R33">
            <v>10</v>
          </cell>
          <cell r="S33">
            <v>19</v>
          </cell>
          <cell r="T33">
            <v>0</v>
          </cell>
          <cell r="U33">
            <v>0</v>
          </cell>
          <cell r="V33">
            <v>0</v>
          </cell>
        </row>
        <row r="34">
          <cell r="I34" t="str">
            <v>2020-10-28-12-22-18-02.egg</v>
          </cell>
          <cell r="J34" t="str">
            <v>킨텍스</v>
          </cell>
          <cell r="K34" t="str">
            <v>1전시장 2홀 - 킨텍스 입구</v>
          </cell>
          <cell r="L34" t="str">
            <v>정제완료데이터</v>
          </cell>
          <cell r="M34">
            <v>0</v>
          </cell>
          <cell r="N34">
            <v>0</v>
          </cell>
          <cell r="O34">
            <v>177</v>
          </cell>
          <cell r="P34">
            <v>2.95</v>
          </cell>
          <cell r="Q34">
            <v>2.86</v>
          </cell>
          <cell r="R34">
            <v>11</v>
          </cell>
          <cell r="S34">
            <v>18</v>
          </cell>
          <cell r="T34">
            <v>0</v>
          </cell>
          <cell r="U34">
            <v>0</v>
          </cell>
          <cell r="V34">
            <v>0</v>
          </cell>
        </row>
        <row r="35">
          <cell r="I35" t="str">
            <v>2020-10-28-12-22-18-03.egg</v>
          </cell>
          <cell r="J35" t="str">
            <v>킨텍스</v>
          </cell>
          <cell r="K35" t="str">
            <v>1전시장 2홀 - 킨텍스 입구</v>
          </cell>
          <cell r="L35" t="str">
            <v>정제완료데이터</v>
          </cell>
          <cell r="M35">
            <v>0</v>
          </cell>
          <cell r="N35">
            <v>0</v>
          </cell>
          <cell r="O35">
            <v>173</v>
          </cell>
          <cell r="P35">
            <v>2.8833333333333333</v>
          </cell>
          <cell r="Q35">
            <v>2.79</v>
          </cell>
          <cell r="R35">
            <v>9</v>
          </cell>
          <cell r="S35">
            <v>18</v>
          </cell>
          <cell r="T35">
            <v>0</v>
          </cell>
          <cell r="U35">
            <v>0</v>
          </cell>
          <cell r="V35">
            <v>0</v>
          </cell>
        </row>
        <row r="36">
          <cell r="I36" t="str">
            <v>2020-10-28-12-22-18-04.egg</v>
          </cell>
          <cell r="J36" t="str">
            <v>킨텍스</v>
          </cell>
          <cell r="K36" t="str">
            <v>1전시장 2홀 - 킨텍스 입구</v>
          </cell>
          <cell r="L36" t="str">
            <v>정제완료데이터</v>
          </cell>
          <cell r="M36">
            <v>0</v>
          </cell>
          <cell r="N36">
            <v>0</v>
          </cell>
          <cell r="O36">
            <v>107</v>
          </cell>
          <cell r="P36">
            <v>1.7833333333333334</v>
          </cell>
          <cell r="Q36">
            <v>1.73</v>
          </cell>
          <cell r="R36">
            <v>11</v>
          </cell>
          <cell r="S36">
            <v>20</v>
          </cell>
          <cell r="T36">
            <v>0</v>
          </cell>
          <cell r="U36">
            <v>0</v>
          </cell>
          <cell r="V36">
            <v>0</v>
          </cell>
        </row>
        <row r="37">
          <cell r="I37" t="str">
            <v>2020-10-28-12-33-40-01.egg</v>
          </cell>
          <cell r="J37" t="str">
            <v>킨텍스</v>
          </cell>
          <cell r="K37" t="str">
            <v>1전시장 2홀 - 킨텍스 입구</v>
          </cell>
          <cell r="L37" t="str">
            <v>정제완료데이터</v>
          </cell>
          <cell r="M37">
            <v>0</v>
          </cell>
          <cell r="N37">
            <v>0</v>
          </cell>
          <cell r="O37">
            <v>175</v>
          </cell>
          <cell r="P37">
            <v>2.9166666666666665</v>
          </cell>
          <cell r="Q37">
            <v>2.82</v>
          </cell>
          <cell r="R37">
            <v>7</v>
          </cell>
          <cell r="S37">
            <v>14</v>
          </cell>
          <cell r="T37">
            <v>0</v>
          </cell>
          <cell r="U37">
            <v>0</v>
          </cell>
          <cell r="V37">
            <v>0</v>
          </cell>
        </row>
        <row r="38">
          <cell r="I38" t="str">
            <v>2020-10-28-12-33-40-02.egg</v>
          </cell>
          <cell r="J38" t="str">
            <v>킨텍스</v>
          </cell>
          <cell r="K38" t="str">
            <v>1전시장 2홀 - 킨텍스 입구</v>
          </cell>
          <cell r="L38" t="str">
            <v>정제완료데이터</v>
          </cell>
          <cell r="M38">
            <v>0</v>
          </cell>
          <cell r="N38">
            <v>0</v>
          </cell>
          <cell r="O38">
            <v>177</v>
          </cell>
          <cell r="P38">
            <v>2.95</v>
          </cell>
          <cell r="Q38">
            <v>2.86</v>
          </cell>
          <cell r="R38">
            <v>4</v>
          </cell>
          <cell r="S38">
            <v>17</v>
          </cell>
          <cell r="T38">
            <v>0</v>
          </cell>
          <cell r="U38">
            <v>0</v>
          </cell>
          <cell r="V38">
            <v>0</v>
          </cell>
        </row>
        <row r="39">
          <cell r="I39" t="str">
            <v>2020-10-28-12-33-40-03.egg</v>
          </cell>
          <cell r="J39" t="str">
            <v>킨텍스</v>
          </cell>
          <cell r="K39" t="str">
            <v>1전시장 2홀 - 킨텍스 입구</v>
          </cell>
          <cell r="L39" t="str">
            <v>정제완료데이터</v>
          </cell>
          <cell r="M39">
            <v>0</v>
          </cell>
          <cell r="N39">
            <v>0</v>
          </cell>
          <cell r="O39">
            <v>178</v>
          </cell>
          <cell r="P39">
            <v>2.9666666666666668</v>
          </cell>
          <cell r="Q39">
            <v>2.86</v>
          </cell>
          <cell r="R39">
            <v>8</v>
          </cell>
          <cell r="S39">
            <v>17</v>
          </cell>
          <cell r="T39">
            <v>0</v>
          </cell>
          <cell r="U39">
            <v>0</v>
          </cell>
          <cell r="V39">
            <v>0</v>
          </cell>
        </row>
        <row r="40">
          <cell r="I40" t="str">
            <v>2020-10-29-10-54-44-01.egg</v>
          </cell>
          <cell r="J40" t="str">
            <v>킨텍스</v>
          </cell>
          <cell r="K40" t="str">
            <v>1전시장 4홀 - 에스컬레이터</v>
          </cell>
          <cell r="L40" t="str">
            <v>정제완료데이터</v>
          </cell>
          <cell r="M40">
            <v>0</v>
          </cell>
          <cell r="N40">
            <v>0</v>
          </cell>
          <cell r="O40">
            <v>89</v>
          </cell>
          <cell r="P40">
            <v>1.4833333333333334</v>
          </cell>
          <cell r="Q40">
            <v>1.48</v>
          </cell>
          <cell r="R40">
            <v>1</v>
          </cell>
          <cell r="S40">
            <v>10</v>
          </cell>
          <cell r="T40" t="str">
            <v>O</v>
          </cell>
          <cell r="U40">
            <v>0</v>
          </cell>
          <cell r="V40">
            <v>0</v>
          </cell>
        </row>
        <row r="41">
          <cell r="I41" t="str">
            <v>2020-10-29-10-54-44-02.egg</v>
          </cell>
          <cell r="J41" t="str">
            <v>킨텍스</v>
          </cell>
          <cell r="K41" t="str">
            <v>1전시장 4홀 - 에스컬레이터</v>
          </cell>
          <cell r="L41" t="str">
            <v>정제완료데이터</v>
          </cell>
          <cell r="M41">
            <v>0</v>
          </cell>
          <cell r="N41">
            <v>0</v>
          </cell>
          <cell r="O41">
            <v>111</v>
          </cell>
          <cell r="P41">
            <v>1.85</v>
          </cell>
          <cell r="Q41">
            <v>1.84</v>
          </cell>
          <cell r="R41">
            <v>1</v>
          </cell>
          <cell r="S41">
            <v>8</v>
          </cell>
          <cell r="T41" t="str">
            <v>O</v>
          </cell>
          <cell r="U41">
            <v>0</v>
          </cell>
          <cell r="V41">
            <v>0</v>
          </cell>
        </row>
        <row r="42">
          <cell r="I42" t="str">
            <v>2020-10-29-11-04-45-01.egg</v>
          </cell>
          <cell r="J42" t="str">
            <v>킨텍스</v>
          </cell>
          <cell r="K42" t="str">
            <v>1전시장 4홀 - 에스컬레이터</v>
          </cell>
          <cell r="L42" t="str">
            <v>정제완료데이터</v>
          </cell>
          <cell r="M42">
            <v>0</v>
          </cell>
          <cell r="N42">
            <v>0</v>
          </cell>
          <cell r="O42">
            <v>177</v>
          </cell>
          <cell r="P42">
            <v>2.95</v>
          </cell>
          <cell r="Q42">
            <v>2.93</v>
          </cell>
          <cell r="R42">
            <v>1</v>
          </cell>
          <cell r="S42">
            <v>8</v>
          </cell>
          <cell r="T42" t="str">
            <v>O</v>
          </cell>
          <cell r="U42">
            <v>0</v>
          </cell>
          <cell r="V42">
            <v>0</v>
          </cell>
        </row>
        <row r="43">
          <cell r="I43" t="str">
            <v>2020-10-29-11-04-45-02.egg</v>
          </cell>
          <cell r="J43" t="str">
            <v>킨텍스</v>
          </cell>
          <cell r="K43" t="str">
            <v>1전시장 4홀 - 에스컬레이터</v>
          </cell>
          <cell r="L43" t="str">
            <v>정제완료데이터</v>
          </cell>
          <cell r="M43">
            <v>0</v>
          </cell>
          <cell r="N43">
            <v>0</v>
          </cell>
          <cell r="O43">
            <v>177</v>
          </cell>
          <cell r="P43">
            <v>2.95</v>
          </cell>
          <cell r="Q43">
            <v>2.93</v>
          </cell>
          <cell r="R43">
            <v>0</v>
          </cell>
          <cell r="S43">
            <v>6</v>
          </cell>
          <cell r="T43" t="str">
            <v>O</v>
          </cell>
          <cell r="U43">
            <v>0</v>
          </cell>
          <cell r="V43">
            <v>0</v>
          </cell>
        </row>
        <row r="44">
          <cell r="I44" t="str">
            <v>2020-10-29-11-04-45-03.egg</v>
          </cell>
          <cell r="J44" t="str">
            <v>킨텍스</v>
          </cell>
          <cell r="K44" t="str">
            <v>1전시장 4홀 - 에스컬레이터</v>
          </cell>
          <cell r="L44" t="str">
            <v>정제완료데이터</v>
          </cell>
          <cell r="M44">
            <v>0</v>
          </cell>
          <cell r="N44">
            <v>0</v>
          </cell>
          <cell r="O44">
            <v>54</v>
          </cell>
          <cell r="P44">
            <v>0.9</v>
          </cell>
          <cell r="Q44">
            <v>0.89</v>
          </cell>
          <cell r="R44">
            <v>5</v>
          </cell>
          <cell r="S44">
            <v>8</v>
          </cell>
          <cell r="T44" t="str">
            <v>O</v>
          </cell>
          <cell r="U44">
            <v>0</v>
          </cell>
          <cell r="V44">
            <v>0</v>
          </cell>
        </row>
        <row r="45">
          <cell r="I45" t="str">
            <v>2020-10-29-11-24-46-01.egg</v>
          </cell>
          <cell r="J45" t="str">
            <v>킨텍스</v>
          </cell>
          <cell r="K45" t="str">
            <v>1전시장 4홀 - 에스컬레이터</v>
          </cell>
          <cell r="L45" t="str">
            <v>정제완료데이터</v>
          </cell>
          <cell r="M45">
            <v>0</v>
          </cell>
          <cell r="N45">
            <v>0</v>
          </cell>
          <cell r="O45">
            <v>102</v>
          </cell>
          <cell r="P45">
            <v>1.7</v>
          </cell>
          <cell r="Q45">
            <v>1.69</v>
          </cell>
          <cell r="R45">
            <v>0</v>
          </cell>
          <cell r="S45">
            <v>6</v>
          </cell>
          <cell r="T45" t="str">
            <v>O</v>
          </cell>
          <cell r="U45">
            <v>0</v>
          </cell>
          <cell r="V45">
            <v>0</v>
          </cell>
        </row>
        <row r="46">
          <cell r="I46" t="str">
            <v>2020-10-29-11-24-46-02.egg</v>
          </cell>
          <cell r="J46" t="str">
            <v>킨텍스</v>
          </cell>
          <cell r="K46" t="str">
            <v>1전시장 4홀 - 에스컬레이터</v>
          </cell>
          <cell r="L46" t="str">
            <v>정제완료데이터</v>
          </cell>
          <cell r="M46">
            <v>0</v>
          </cell>
          <cell r="N46">
            <v>0</v>
          </cell>
          <cell r="O46">
            <v>177</v>
          </cell>
          <cell r="P46">
            <v>2.95</v>
          </cell>
          <cell r="Q46">
            <v>2.93</v>
          </cell>
          <cell r="R46">
            <v>1</v>
          </cell>
          <cell r="S46">
            <v>11</v>
          </cell>
          <cell r="T46" t="str">
            <v>O</v>
          </cell>
          <cell r="U46">
            <v>0</v>
          </cell>
          <cell r="V46">
            <v>0</v>
          </cell>
        </row>
        <row r="47">
          <cell r="I47" t="str">
            <v>2020-10-29-11-24-46-03.egg</v>
          </cell>
          <cell r="J47" t="str">
            <v>킨텍스</v>
          </cell>
          <cell r="K47" t="str">
            <v>1전시장 4홀 - 에스컬레이터</v>
          </cell>
          <cell r="L47" t="str">
            <v>정제완료데이터</v>
          </cell>
          <cell r="M47">
            <v>0</v>
          </cell>
          <cell r="N47">
            <v>0</v>
          </cell>
          <cell r="O47">
            <v>184</v>
          </cell>
          <cell r="P47">
            <v>3.0666666666666669</v>
          </cell>
          <cell r="Q47">
            <v>3.05</v>
          </cell>
          <cell r="R47">
            <v>2</v>
          </cell>
          <cell r="S47">
            <v>7</v>
          </cell>
          <cell r="T47" t="str">
            <v>O</v>
          </cell>
          <cell r="U47">
            <v>0</v>
          </cell>
          <cell r="V47">
            <v>0</v>
          </cell>
        </row>
        <row r="48">
          <cell r="I48" t="str">
            <v>2020-10-29-11-24-46-04.egg</v>
          </cell>
          <cell r="J48" t="str">
            <v>킨텍스</v>
          </cell>
          <cell r="K48" t="str">
            <v>1전시장 4홀 - 에스컬레이터</v>
          </cell>
          <cell r="L48" t="str">
            <v>정제완료데이터</v>
          </cell>
          <cell r="M48">
            <v>0</v>
          </cell>
          <cell r="N48">
            <v>0</v>
          </cell>
          <cell r="O48">
            <v>32</v>
          </cell>
          <cell r="P48">
            <v>0.53333333333333333</v>
          </cell>
          <cell r="Q48">
            <v>0.53</v>
          </cell>
          <cell r="R48">
            <v>3</v>
          </cell>
          <cell r="S48">
            <v>6</v>
          </cell>
          <cell r="T48" t="str">
            <v>O</v>
          </cell>
          <cell r="U48">
            <v>0</v>
          </cell>
          <cell r="V48">
            <v>0</v>
          </cell>
        </row>
        <row r="49">
          <cell r="I49" t="str">
            <v>2020-10-29-11-34-47-01.egg</v>
          </cell>
          <cell r="J49" t="str">
            <v>킨텍스</v>
          </cell>
          <cell r="K49" t="str">
            <v>1전시장 4홀 - 에스컬레이터</v>
          </cell>
          <cell r="L49" t="str">
            <v>정제완료데이터</v>
          </cell>
          <cell r="M49">
            <v>0</v>
          </cell>
          <cell r="N49">
            <v>0</v>
          </cell>
          <cell r="O49">
            <v>177</v>
          </cell>
          <cell r="P49">
            <v>2.95</v>
          </cell>
          <cell r="Q49">
            <v>2.93</v>
          </cell>
          <cell r="R49">
            <v>1</v>
          </cell>
          <cell r="S49">
            <v>9</v>
          </cell>
          <cell r="T49" t="str">
            <v>O</v>
          </cell>
          <cell r="U49">
            <v>0</v>
          </cell>
          <cell r="V49">
            <v>0</v>
          </cell>
        </row>
        <row r="50">
          <cell r="I50" t="str">
            <v>2020-10-29-11-34-47-02.egg</v>
          </cell>
          <cell r="J50" t="str">
            <v>킨텍스</v>
          </cell>
          <cell r="K50" t="str">
            <v>1전시장 4홀 - 에스컬레이터</v>
          </cell>
          <cell r="L50" t="str">
            <v>정제완료데이터</v>
          </cell>
          <cell r="M50">
            <v>0</v>
          </cell>
          <cell r="N50">
            <v>0</v>
          </cell>
          <cell r="O50">
            <v>43</v>
          </cell>
          <cell r="P50">
            <v>0.71666666666666667</v>
          </cell>
          <cell r="Q50">
            <v>0.71</v>
          </cell>
          <cell r="R50">
            <v>7</v>
          </cell>
          <cell r="S50">
            <v>12</v>
          </cell>
          <cell r="T50" t="str">
            <v>O</v>
          </cell>
          <cell r="U50">
            <v>0</v>
          </cell>
          <cell r="V50">
            <v>0</v>
          </cell>
        </row>
        <row r="51">
          <cell r="I51" t="str">
            <v>2020-10-29-11-34-47-03.egg</v>
          </cell>
          <cell r="J51" t="str">
            <v>킨텍스</v>
          </cell>
          <cell r="K51" t="str">
            <v>1전시장 4홀 - 에스컬레이터</v>
          </cell>
          <cell r="L51" t="str">
            <v>정제완료데이터</v>
          </cell>
          <cell r="M51">
            <v>0</v>
          </cell>
          <cell r="N51">
            <v>0</v>
          </cell>
          <cell r="O51">
            <v>82</v>
          </cell>
          <cell r="P51">
            <v>1.3666666666666667</v>
          </cell>
          <cell r="Q51">
            <v>1.36</v>
          </cell>
          <cell r="R51">
            <v>4</v>
          </cell>
          <cell r="S51">
            <v>8</v>
          </cell>
          <cell r="T51" t="str">
            <v>O</v>
          </cell>
          <cell r="U51">
            <v>0</v>
          </cell>
          <cell r="V51">
            <v>0</v>
          </cell>
        </row>
        <row r="52">
          <cell r="I52" t="str">
            <v>2020-10-29-11-44-47-01.egg</v>
          </cell>
          <cell r="J52" t="str">
            <v>킨텍스</v>
          </cell>
          <cell r="K52" t="str">
            <v>1전시장 4홀 - 에스컬레이터</v>
          </cell>
          <cell r="L52" t="str">
            <v>정제완료데이터</v>
          </cell>
          <cell r="M52">
            <v>0</v>
          </cell>
          <cell r="N52">
            <v>0</v>
          </cell>
          <cell r="O52">
            <v>180</v>
          </cell>
          <cell r="P52">
            <v>3</v>
          </cell>
          <cell r="Q52">
            <v>2.99</v>
          </cell>
          <cell r="R52">
            <v>5</v>
          </cell>
          <cell r="S52">
            <v>9</v>
          </cell>
          <cell r="T52" t="str">
            <v>O</v>
          </cell>
          <cell r="U52">
            <v>0</v>
          </cell>
          <cell r="V52">
            <v>0</v>
          </cell>
        </row>
        <row r="53">
          <cell r="I53" t="str">
            <v>2020-10-29-11-44-47-02.egg</v>
          </cell>
          <cell r="J53" t="str">
            <v>킨텍스</v>
          </cell>
          <cell r="K53" t="str">
            <v>1전시장 4홀 - 에스컬레이터</v>
          </cell>
          <cell r="L53" t="str">
            <v>정제완료데이터</v>
          </cell>
          <cell r="M53">
            <v>0</v>
          </cell>
          <cell r="N53">
            <v>0</v>
          </cell>
          <cell r="O53">
            <v>177</v>
          </cell>
          <cell r="P53">
            <v>2.95</v>
          </cell>
          <cell r="Q53">
            <v>2.94</v>
          </cell>
          <cell r="R53">
            <v>6</v>
          </cell>
          <cell r="S53">
            <v>14</v>
          </cell>
          <cell r="T53">
            <v>0</v>
          </cell>
          <cell r="U53">
            <v>0</v>
          </cell>
          <cell r="V53">
            <v>0</v>
          </cell>
        </row>
        <row r="54">
          <cell r="I54" t="str">
            <v>2020-10-29-11-44-47-03.egg</v>
          </cell>
          <cell r="J54" t="str">
            <v>킨텍스</v>
          </cell>
          <cell r="K54" t="str">
            <v>1전시장 4홀 - 에스컬레이터</v>
          </cell>
          <cell r="L54" t="str">
            <v>정제완료데이터</v>
          </cell>
          <cell r="M54">
            <v>0</v>
          </cell>
          <cell r="N54">
            <v>0</v>
          </cell>
          <cell r="O54">
            <v>31</v>
          </cell>
          <cell r="P54">
            <v>0.51666666666666672</v>
          </cell>
          <cell r="Q54">
            <v>0.51</v>
          </cell>
          <cell r="R54">
            <v>8</v>
          </cell>
          <cell r="S54">
            <v>11</v>
          </cell>
          <cell r="T54" t="str">
            <v>O</v>
          </cell>
          <cell r="U54">
            <v>0</v>
          </cell>
          <cell r="V54">
            <v>0</v>
          </cell>
        </row>
        <row r="55">
          <cell r="I55" t="str">
            <v>2020-10-29-11-44-47-04.egg</v>
          </cell>
          <cell r="J55" t="str">
            <v>킨텍스</v>
          </cell>
          <cell r="K55" t="str">
            <v>1전시장 4홀 - 에스컬레이터</v>
          </cell>
          <cell r="L55" t="str">
            <v>정제완료데이터</v>
          </cell>
          <cell r="M55">
            <v>0</v>
          </cell>
          <cell r="N55">
            <v>0</v>
          </cell>
          <cell r="O55">
            <v>131</v>
          </cell>
          <cell r="P55">
            <v>2.1833333333333331</v>
          </cell>
          <cell r="Q55">
            <v>2.17</v>
          </cell>
          <cell r="R55">
            <v>7</v>
          </cell>
          <cell r="S55">
            <v>14</v>
          </cell>
          <cell r="T55">
            <v>0</v>
          </cell>
          <cell r="U55">
            <v>0</v>
          </cell>
          <cell r="V55">
            <v>0</v>
          </cell>
        </row>
        <row r="56">
          <cell r="I56" t="str">
            <v>2020-10-29-12-01-10-01.egg</v>
          </cell>
          <cell r="J56" t="str">
            <v>킨텍스</v>
          </cell>
          <cell r="K56" t="str">
            <v>1전시장 4홀 - 에스컬레이터</v>
          </cell>
          <cell r="L56" t="str">
            <v>정제완료데이터</v>
          </cell>
          <cell r="M56">
            <v>0</v>
          </cell>
          <cell r="N56">
            <v>0</v>
          </cell>
          <cell r="O56">
            <v>180</v>
          </cell>
          <cell r="P56">
            <v>3</v>
          </cell>
          <cell r="Q56">
            <v>2.99</v>
          </cell>
          <cell r="R56">
            <v>6</v>
          </cell>
          <cell r="S56">
            <v>16</v>
          </cell>
          <cell r="T56">
            <v>0</v>
          </cell>
          <cell r="U56">
            <v>0</v>
          </cell>
          <cell r="V56">
            <v>0</v>
          </cell>
        </row>
        <row r="57">
          <cell r="I57" t="str">
            <v>2020-10-29-12-01-10-02.egg</v>
          </cell>
          <cell r="J57" t="str">
            <v>킨텍스</v>
          </cell>
          <cell r="K57" t="str">
            <v>1전시장 4홀 - 에스컬레이터</v>
          </cell>
          <cell r="L57" t="str">
            <v>정제완료데이터</v>
          </cell>
          <cell r="M57">
            <v>0</v>
          </cell>
          <cell r="N57">
            <v>0</v>
          </cell>
          <cell r="O57">
            <v>162</v>
          </cell>
          <cell r="P57">
            <v>2.7</v>
          </cell>
          <cell r="Q57">
            <v>2.69</v>
          </cell>
          <cell r="R57">
            <v>5</v>
          </cell>
          <cell r="S57">
            <v>17</v>
          </cell>
          <cell r="T57">
            <v>0</v>
          </cell>
          <cell r="U57">
            <v>0</v>
          </cell>
          <cell r="V57">
            <v>0</v>
          </cell>
        </row>
        <row r="58">
          <cell r="I58" t="str">
            <v>2020-10-29-12-01-10-03.egg</v>
          </cell>
          <cell r="J58" t="str">
            <v>킨텍스</v>
          </cell>
          <cell r="K58" t="str">
            <v>1전시장 4홀 - 에스컬레이터</v>
          </cell>
          <cell r="L58" t="str">
            <v>정제완료데이터</v>
          </cell>
          <cell r="M58">
            <v>0</v>
          </cell>
          <cell r="N58">
            <v>0</v>
          </cell>
          <cell r="O58">
            <v>180</v>
          </cell>
          <cell r="P58">
            <v>3</v>
          </cell>
          <cell r="Q58">
            <v>2.99</v>
          </cell>
          <cell r="R58">
            <v>7</v>
          </cell>
          <cell r="S58">
            <v>13</v>
          </cell>
          <cell r="T58" t="str">
            <v>O</v>
          </cell>
          <cell r="U58">
            <v>0</v>
          </cell>
          <cell r="V58">
            <v>0</v>
          </cell>
        </row>
        <row r="59">
          <cell r="I59" t="str">
            <v>2020-10-29-12-11-12-01.egg</v>
          </cell>
          <cell r="J59" t="str">
            <v>킨텍스</v>
          </cell>
          <cell r="K59" t="str">
            <v>1전시장 4홀 - 에스컬레이터</v>
          </cell>
          <cell r="L59" t="str">
            <v>정제완료데이터</v>
          </cell>
          <cell r="M59">
            <v>0</v>
          </cell>
          <cell r="N59">
            <v>0</v>
          </cell>
          <cell r="O59">
            <v>58</v>
          </cell>
          <cell r="P59">
            <v>0.96666666666666667</v>
          </cell>
          <cell r="Q59">
            <v>0.96</v>
          </cell>
          <cell r="R59">
            <v>7</v>
          </cell>
          <cell r="S59">
            <v>12</v>
          </cell>
          <cell r="T59" t="str">
            <v>O</v>
          </cell>
          <cell r="U59">
            <v>0</v>
          </cell>
          <cell r="V59">
            <v>0</v>
          </cell>
        </row>
        <row r="60">
          <cell r="I60" t="str">
            <v>2020-10-29-12-11-12-02.egg</v>
          </cell>
          <cell r="J60" t="str">
            <v>킨텍스</v>
          </cell>
          <cell r="K60" t="str">
            <v>1전시장 4홀 - 에스컬레이터</v>
          </cell>
          <cell r="L60" t="str">
            <v>정제완료데이터</v>
          </cell>
          <cell r="M60">
            <v>0</v>
          </cell>
          <cell r="N60">
            <v>0</v>
          </cell>
          <cell r="O60">
            <v>175</v>
          </cell>
          <cell r="P60">
            <v>2.9166666666666665</v>
          </cell>
          <cell r="Q60">
            <v>2.91</v>
          </cell>
          <cell r="R60">
            <v>6</v>
          </cell>
          <cell r="S60">
            <v>14</v>
          </cell>
          <cell r="T60">
            <v>0</v>
          </cell>
          <cell r="U60">
            <v>0</v>
          </cell>
          <cell r="V60">
            <v>0</v>
          </cell>
        </row>
        <row r="61">
          <cell r="I61" t="str">
            <v>2020-10-29-12-11-12-03.egg</v>
          </cell>
          <cell r="J61" t="str">
            <v>킨텍스</v>
          </cell>
          <cell r="K61" t="str">
            <v>1전시장 4홀 - 에스컬레이터</v>
          </cell>
          <cell r="L61" t="str">
            <v>정제완료데이터</v>
          </cell>
          <cell r="M61">
            <v>0</v>
          </cell>
          <cell r="N61">
            <v>0</v>
          </cell>
          <cell r="O61">
            <v>164</v>
          </cell>
          <cell r="P61">
            <v>2.7333333333333334</v>
          </cell>
          <cell r="Q61">
            <v>2.73</v>
          </cell>
          <cell r="R61">
            <v>6</v>
          </cell>
          <cell r="S61">
            <v>17</v>
          </cell>
          <cell r="T61">
            <v>0</v>
          </cell>
          <cell r="U61">
            <v>0</v>
          </cell>
          <cell r="V61">
            <v>0</v>
          </cell>
        </row>
        <row r="62">
          <cell r="I62" t="str">
            <v>2020-10-29-12-21-13-01.egg</v>
          </cell>
          <cell r="J62" t="str">
            <v>킨텍스</v>
          </cell>
          <cell r="K62" t="str">
            <v>1전시장 4홀 - 에스컬레이터</v>
          </cell>
          <cell r="L62" t="str">
            <v>정제완료데이터</v>
          </cell>
          <cell r="M62">
            <v>0</v>
          </cell>
          <cell r="N62">
            <v>0</v>
          </cell>
          <cell r="O62">
            <v>176</v>
          </cell>
          <cell r="P62">
            <v>2.9333333333333331</v>
          </cell>
          <cell r="Q62">
            <v>2.97</v>
          </cell>
          <cell r="R62">
            <v>6</v>
          </cell>
          <cell r="S62">
            <v>16</v>
          </cell>
          <cell r="T62">
            <v>0</v>
          </cell>
          <cell r="U62">
            <v>0</v>
          </cell>
          <cell r="V62">
            <v>0</v>
          </cell>
        </row>
        <row r="63">
          <cell r="I63" t="str">
            <v>2020-10-29-12-21-13-02.egg</v>
          </cell>
          <cell r="J63" t="str">
            <v>킨텍스</v>
          </cell>
          <cell r="K63" t="str">
            <v>1전시장 4홀 - 에스컬레이터</v>
          </cell>
          <cell r="L63" t="str">
            <v>정제완료데이터</v>
          </cell>
          <cell r="M63">
            <v>0</v>
          </cell>
          <cell r="N63">
            <v>0</v>
          </cell>
          <cell r="O63">
            <v>98</v>
          </cell>
          <cell r="P63">
            <v>1.6333333333333333</v>
          </cell>
          <cell r="Q63">
            <v>1.66</v>
          </cell>
          <cell r="R63">
            <v>2</v>
          </cell>
          <cell r="S63">
            <v>9</v>
          </cell>
          <cell r="T63" t="str">
            <v>O</v>
          </cell>
          <cell r="U63">
            <v>0</v>
          </cell>
          <cell r="V63">
            <v>0</v>
          </cell>
        </row>
        <row r="64">
          <cell r="I64" t="str">
            <v>2020-10-29-12-21-13-03.egg</v>
          </cell>
          <cell r="J64" t="str">
            <v>킨텍스</v>
          </cell>
          <cell r="K64" t="str">
            <v>1전시장 4홀 - 에스컬레이터</v>
          </cell>
          <cell r="L64" t="str">
            <v>정제완료데이터</v>
          </cell>
          <cell r="M64">
            <v>0</v>
          </cell>
          <cell r="N64">
            <v>0</v>
          </cell>
          <cell r="O64">
            <v>122</v>
          </cell>
          <cell r="P64">
            <v>2.0333333333333332</v>
          </cell>
          <cell r="Q64">
            <v>2.06</v>
          </cell>
          <cell r="R64">
            <v>2</v>
          </cell>
          <cell r="S64">
            <v>8</v>
          </cell>
          <cell r="T64" t="str">
            <v>O</v>
          </cell>
          <cell r="U64">
            <v>0</v>
          </cell>
          <cell r="V64">
            <v>0</v>
          </cell>
        </row>
        <row r="65">
          <cell r="I65" t="str">
            <v>2020-10-29-12-31-15-01.egg</v>
          </cell>
          <cell r="J65" t="str">
            <v>킨텍스</v>
          </cell>
          <cell r="K65" t="str">
            <v>1전시장 4홀 - 에스컬레이터</v>
          </cell>
          <cell r="L65" t="str">
            <v>정제완료데이터</v>
          </cell>
          <cell r="M65">
            <v>0</v>
          </cell>
          <cell r="N65">
            <v>0</v>
          </cell>
          <cell r="O65">
            <v>177</v>
          </cell>
          <cell r="P65">
            <v>2.95</v>
          </cell>
          <cell r="Q65">
            <v>2.94</v>
          </cell>
          <cell r="R65">
            <v>0</v>
          </cell>
          <cell r="S65">
            <v>11</v>
          </cell>
          <cell r="T65" t="str">
            <v>O</v>
          </cell>
          <cell r="U65">
            <v>0</v>
          </cell>
          <cell r="V65">
            <v>0</v>
          </cell>
        </row>
        <row r="66">
          <cell r="I66" t="str">
            <v>2020-10-29-12-31-15-02.egg</v>
          </cell>
          <cell r="J66" t="str">
            <v>킨텍스</v>
          </cell>
          <cell r="K66" t="str">
            <v>1전시장 4홀 - 에스컬레이터</v>
          </cell>
          <cell r="L66" t="str">
            <v>정제완료데이터</v>
          </cell>
          <cell r="M66">
            <v>0</v>
          </cell>
          <cell r="N66">
            <v>0</v>
          </cell>
          <cell r="O66">
            <v>78</v>
          </cell>
          <cell r="P66">
            <v>1.3</v>
          </cell>
          <cell r="Q66">
            <v>1.29</v>
          </cell>
          <cell r="R66">
            <v>6</v>
          </cell>
          <cell r="S66">
            <v>12</v>
          </cell>
          <cell r="T66" t="str">
            <v>O</v>
          </cell>
          <cell r="U66">
            <v>0</v>
          </cell>
          <cell r="V66">
            <v>0</v>
          </cell>
        </row>
        <row r="67">
          <cell r="I67" t="str">
            <v>2020-10-29-12-31-15-03.egg</v>
          </cell>
          <cell r="J67" t="str">
            <v>킨텍스</v>
          </cell>
          <cell r="K67" t="str">
            <v>1전시장 4홀 - 에스컬레이터</v>
          </cell>
          <cell r="L67" t="str">
            <v>정제완료데이터</v>
          </cell>
          <cell r="M67">
            <v>0</v>
          </cell>
          <cell r="N67">
            <v>0</v>
          </cell>
          <cell r="O67">
            <v>182</v>
          </cell>
          <cell r="P67">
            <v>3.0333333333333332</v>
          </cell>
          <cell r="Q67">
            <v>3.03</v>
          </cell>
          <cell r="R67">
            <v>4</v>
          </cell>
          <cell r="S67">
            <v>13</v>
          </cell>
          <cell r="T67" t="str">
            <v>O</v>
          </cell>
          <cell r="U67">
            <v>0</v>
          </cell>
          <cell r="V67">
            <v>0</v>
          </cell>
        </row>
        <row r="68">
          <cell r="I68" t="str">
            <v>2020-10-29-12-41-16-01.egg</v>
          </cell>
          <cell r="J68" t="str">
            <v>킨텍스</v>
          </cell>
          <cell r="K68" t="str">
            <v>1전시장 4홀 - 에스컬레이터</v>
          </cell>
          <cell r="L68" t="str">
            <v>정제완료데이터</v>
          </cell>
          <cell r="M68">
            <v>0</v>
          </cell>
          <cell r="N68">
            <v>0</v>
          </cell>
          <cell r="O68">
            <v>72</v>
          </cell>
          <cell r="P68">
            <v>1.2</v>
          </cell>
          <cell r="Q68">
            <v>1.2</v>
          </cell>
          <cell r="R68">
            <v>8</v>
          </cell>
          <cell r="S68">
            <v>12</v>
          </cell>
          <cell r="T68" t="str">
            <v>O</v>
          </cell>
          <cell r="U68">
            <v>0</v>
          </cell>
          <cell r="V68">
            <v>0</v>
          </cell>
        </row>
        <row r="69">
          <cell r="I69" t="str">
            <v>2020-10-29-12-41-16-02.egg</v>
          </cell>
          <cell r="J69" t="str">
            <v>킨텍스</v>
          </cell>
          <cell r="K69" t="str">
            <v>1전시장 4홀 - 에스컬레이터</v>
          </cell>
          <cell r="L69" t="str">
            <v>정제완료데이터</v>
          </cell>
          <cell r="M69">
            <v>0</v>
          </cell>
          <cell r="N69">
            <v>0</v>
          </cell>
          <cell r="O69">
            <v>180</v>
          </cell>
          <cell r="P69">
            <v>3</v>
          </cell>
          <cell r="Q69">
            <v>2.99</v>
          </cell>
          <cell r="R69">
            <v>5</v>
          </cell>
          <cell r="S69">
            <v>13</v>
          </cell>
          <cell r="T69" t="str">
            <v>O</v>
          </cell>
          <cell r="U69">
            <v>0</v>
          </cell>
          <cell r="V69">
            <v>0</v>
          </cell>
        </row>
        <row r="70">
          <cell r="I70" t="str">
            <v>2020-10-29-12-41-16-03.egg</v>
          </cell>
          <cell r="J70" t="str">
            <v>킨텍스</v>
          </cell>
          <cell r="K70" t="str">
            <v>1전시장 4홀 - 에스컬레이터</v>
          </cell>
          <cell r="L70" t="str">
            <v>정제완료데이터</v>
          </cell>
          <cell r="M70">
            <v>0</v>
          </cell>
          <cell r="N70">
            <v>0</v>
          </cell>
          <cell r="O70">
            <v>178</v>
          </cell>
          <cell r="P70">
            <v>2.9666666666666668</v>
          </cell>
          <cell r="Q70">
            <v>2.96</v>
          </cell>
          <cell r="R70">
            <v>4</v>
          </cell>
          <cell r="S70">
            <v>17</v>
          </cell>
          <cell r="T70">
            <v>0</v>
          </cell>
          <cell r="U70">
            <v>0</v>
          </cell>
          <cell r="V70">
            <v>0</v>
          </cell>
        </row>
        <row r="71">
          <cell r="I71" t="str">
            <v>2020-10-29-12-41-16-04.egg</v>
          </cell>
          <cell r="J71" t="str">
            <v>킨텍스</v>
          </cell>
          <cell r="K71" t="str">
            <v>1전시장 4홀 - 에스컬레이터</v>
          </cell>
          <cell r="L71" t="str">
            <v>정제완료데이터</v>
          </cell>
          <cell r="M71">
            <v>0</v>
          </cell>
          <cell r="N71">
            <v>0</v>
          </cell>
          <cell r="O71">
            <v>74</v>
          </cell>
          <cell r="P71">
            <v>1.2333333333333334</v>
          </cell>
          <cell r="Q71">
            <v>1.23</v>
          </cell>
          <cell r="R71">
            <v>5</v>
          </cell>
          <cell r="S71">
            <v>8</v>
          </cell>
          <cell r="T71" t="str">
            <v>O</v>
          </cell>
          <cell r="U71">
            <v>0</v>
          </cell>
          <cell r="V71">
            <v>0</v>
          </cell>
        </row>
        <row r="72">
          <cell r="I72" t="str">
            <v>2020-10-29-12-51-18-01.egg</v>
          </cell>
          <cell r="J72" t="str">
            <v>킨텍스</v>
          </cell>
          <cell r="K72" t="str">
            <v>1전시장 4홀 - 에스컬레이터</v>
          </cell>
          <cell r="L72" t="str">
            <v>정제완료데이터</v>
          </cell>
          <cell r="M72">
            <v>0</v>
          </cell>
          <cell r="N72">
            <v>0</v>
          </cell>
          <cell r="O72">
            <v>180</v>
          </cell>
          <cell r="P72">
            <v>3</v>
          </cell>
          <cell r="Q72">
            <v>2.99</v>
          </cell>
          <cell r="R72">
            <v>3</v>
          </cell>
          <cell r="S72">
            <v>16</v>
          </cell>
          <cell r="T72">
            <v>0</v>
          </cell>
          <cell r="U72">
            <v>0</v>
          </cell>
          <cell r="V72">
            <v>0</v>
          </cell>
        </row>
        <row r="73">
          <cell r="I73" t="str">
            <v>2020-10-29-12-51-18-02.egg</v>
          </cell>
          <cell r="J73" t="str">
            <v>킨텍스</v>
          </cell>
          <cell r="K73" t="str">
            <v>1전시장 4홀 - 에스컬레이터</v>
          </cell>
          <cell r="L73" t="str">
            <v>정제완료데이터</v>
          </cell>
          <cell r="M73">
            <v>0</v>
          </cell>
          <cell r="N73">
            <v>0</v>
          </cell>
          <cell r="O73">
            <v>178</v>
          </cell>
          <cell r="P73">
            <v>2.9666666666666668</v>
          </cell>
          <cell r="Q73">
            <v>2.96</v>
          </cell>
          <cell r="R73">
            <v>3</v>
          </cell>
          <cell r="S73">
            <v>14</v>
          </cell>
          <cell r="T73">
            <v>0</v>
          </cell>
          <cell r="U73">
            <v>0</v>
          </cell>
          <cell r="V73">
            <v>0</v>
          </cell>
        </row>
        <row r="74">
          <cell r="I74" t="str">
            <v>2020-10-29-12-51-18-03.egg</v>
          </cell>
          <cell r="J74" t="str">
            <v>킨텍스</v>
          </cell>
          <cell r="K74" t="str">
            <v>1전시장 4홀 - 에스컬레이터</v>
          </cell>
          <cell r="L74" t="str">
            <v>정제완료데이터</v>
          </cell>
          <cell r="M74">
            <v>0</v>
          </cell>
          <cell r="N74">
            <v>0</v>
          </cell>
          <cell r="O74">
            <v>180</v>
          </cell>
          <cell r="P74">
            <v>3</v>
          </cell>
          <cell r="Q74">
            <v>2.99</v>
          </cell>
          <cell r="R74">
            <v>4</v>
          </cell>
          <cell r="S74">
            <v>15</v>
          </cell>
          <cell r="T74">
            <v>0</v>
          </cell>
          <cell r="U74">
            <v>0</v>
          </cell>
          <cell r="V74">
            <v>0</v>
          </cell>
        </row>
        <row r="75">
          <cell r="I75" t="str">
            <v>2020-10-29-13-01-20-01.egg</v>
          </cell>
          <cell r="J75" t="str">
            <v>킨텍스</v>
          </cell>
          <cell r="K75" t="str">
            <v>1전시장 4홀 - 에스컬레이터</v>
          </cell>
          <cell r="L75" t="str">
            <v>정제완료데이터</v>
          </cell>
          <cell r="M75">
            <v>0</v>
          </cell>
          <cell r="N75">
            <v>0</v>
          </cell>
          <cell r="O75">
            <v>81</v>
          </cell>
          <cell r="P75">
            <v>1.35</v>
          </cell>
          <cell r="Q75">
            <v>1.35</v>
          </cell>
          <cell r="R75">
            <v>4</v>
          </cell>
          <cell r="S75">
            <v>10</v>
          </cell>
          <cell r="T75" t="str">
            <v>O</v>
          </cell>
          <cell r="U75">
            <v>0</v>
          </cell>
          <cell r="V75">
            <v>0</v>
          </cell>
        </row>
        <row r="76">
          <cell r="I76" t="str">
            <v>2020-10-29-13-01-20-02.egg</v>
          </cell>
          <cell r="J76" t="str">
            <v>킨텍스</v>
          </cell>
          <cell r="K76" t="str">
            <v>1전시장 4홀 - 에스컬레이터</v>
          </cell>
          <cell r="L76" t="str">
            <v>정제완료데이터</v>
          </cell>
          <cell r="M76">
            <v>0</v>
          </cell>
          <cell r="N76">
            <v>0</v>
          </cell>
          <cell r="O76">
            <v>96</v>
          </cell>
          <cell r="P76">
            <v>1.6</v>
          </cell>
          <cell r="Q76">
            <v>1.59</v>
          </cell>
          <cell r="R76">
            <v>2</v>
          </cell>
          <cell r="S76">
            <v>10</v>
          </cell>
          <cell r="T76" t="str">
            <v>O</v>
          </cell>
          <cell r="U76">
            <v>0</v>
          </cell>
          <cell r="V76">
            <v>0</v>
          </cell>
        </row>
        <row r="77">
          <cell r="I77" t="str">
            <v>2020-10-29-13-01-20-03.egg</v>
          </cell>
          <cell r="J77" t="str">
            <v>킨텍스</v>
          </cell>
          <cell r="K77" t="str">
            <v>1전시장 4홀 - 에스컬레이터</v>
          </cell>
          <cell r="L77" t="str">
            <v>정제완료데이터</v>
          </cell>
          <cell r="M77">
            <v>0</v>
          </cell>
          <cell r="N77">
            <v>0</v>
          </cell>
          <cell r="O77">
            <v>178</v>
          </cell>
          <cell r="P77">
            <v>2.9666666666666668</v>
          </cell>
          <cell r="Q77">
            <v>2.95</v>
          </cell>
          <cell r="R77">
            <v>0</v>
          </cell>
          <cell r="S77">
            <v>12</v>
          </cell>
          <cell r="T77" t="str">
            <v>O</v>
          </cell>
          <cell r="U77">
            <v>0</v>
          </cell>
          <cell r="V77">
            <v>0</v>
          </cell>
        </row>
        <row r="78">
          <cell r="I78" t="str">
            <v>2020-10-29-13-01-20-04.egg</v>
          </cell>
          <cell r="J78" t="str">
            <v>킨텍스</v>
          </cell>
          <cell r="K78" t="str">
            <v>1전시장 4홀 - 에스컬레이터</v>
          </cell>
          <cell r="L78" t="str">
            <v>정제완료데이터</v>
          </cell>
          <cell r="M78">
            <v>0</v>
          </cell>
          <cell r="N78">
            <v>0</v>
          </cell>
          <cell r="O78">
            <v>146</v>
          </cell>
          <cell r="P78">
            <v>2.4333333333333331</v>
          </cell>
          <cell r="Q78">
            <v>2.42</v>
          </cell>
          <cell r="R78">
            <v>1</v>
          </cell>
          <cell r="S78">
            <v>14</v>
          </cell>
          <cell r="T78">
            <v>0</v>
          </cell>
          <cell r="U78">
            <v>0</v>
          </cell>
          <cell r="V78">
            <v>0</v>
          </cell>
        </row>
        <row r="79">
          <cell r="I79" t="str">
            <v>2020-10-29-13-11-20-01.egg</v>
          </cell>
          <cell r="J79" t="str">
            <v>킨텍스</v>
          </cell>
          <cell r="K79" t="str">
            <v>1전시장 4홀 - 에스컬레이터</v>
          </cell>
          <cell r="L79" t="str">
            <v>정제완료데이터</v>
          </cell>
          <cell r="M79">
            <v>0</v>
          </cell>
          <cell r="N79">
            <v>0</v>
          </cell>
          <cell r="O79">
            <v>81</v>
          </cell>
          <cell r="P79">
            <v>1.35</v>
          </cell>
          <cell r="Q79">
            <v>1.34</v>
          </cell>
          <cell r="R79">
            <v>2</v>
          </cell>
          <cell r="S79">
            <v>9</v>
          </cell>
          <cell r="T79" t="str">
            <v>O</v>
          </cell>
          <cell r="U79">
            <v>0</v>
          </cell>
          <cell r="V79">
            <v>0</v>
          </cell>
        </row>
        <row r="80">
          <cell r="I80" t="str">
            <v>2020-10-29-13-11-20-02.egg</v>
          </cell>
          <cell r="J80" t="str">
            <v>킨텍스</v>
          </cell>
          <cell r="K80" t="str">
            <v>1전시장 4홀 - 에스컬레이터</v>
          </cell>
          <cell r="L80" t="str">
            <v>정제완료데이터</v>
          </cell>
          <cell r="M80">
            <v>0</v>
          </cell>
          <cell r="N80">
            <v>0</v>
          </cell>
          <cell r="O80">
            <v>178</v>
          </cell>
          <cell r="P80">
            <v>2.9666666666666668</v>
          </cell>
          <cell r="Q80">
            <v>2.94</v>
          </cell>
          <cell r="R80">
            <v>6</v>
          </cell>
          <cell r="S80">
            <v>11</v>
          </cell>
          <cell r="T80" t="str">
            <v>O</v>
          </cell>
          <cell r="U80">
            <v>0</v>
          </cell>
          <cell r="V80">
            <v>0</v>
          </cell>
        </row>
        <row r="81">
          <cell r="I81" t="str">
            <v>2020-10-29-13-11-20-03.egg</v>
          </cell>
          <cell r="J81" t="str">
            <v>킨텍스</v>
          </cell>
          <cell r="K81" t="str">
            <v>1전시장 4홀 - 에스컬레이터</v>
          </cell>
          <cell r="L81" t="str">
            <v>정제완료데이터</v>
          </cell>
          <cell r="M81">
            <v>0</v>
          </cell>
          <cell r="N81">
            <v>0</v>
          </cell>
          <cell r="O81">
            <v>180</v>
          </cell>
          <cell r="P81">
            <v>3</v>
          </cell>
          <cell r="Q81">
            <v>2.97</v>
          </cell>
          <cell r="R81">
            <v>2</v>
          </cell>
          <cell r="S81">
            <v>12</v>
          </cell>
          <cell r="T81" t="str">
            <v>O</v>
          </cell>
          <cell r="U81">
            <v>0</v>
          </cell>
          <cell r="V81">
            <v>0</v>
          </cell>
        </row>
        <row r="82">
          <cell r="I82" t="str">
            <v>2020-10-28-13-25-11-01.egg</v>
          </cell>
          <cell r="J82" t="str">
            <v>킨텍스</v>
          </cell>
          <cell r="K82" t="str">
            <v>1전시장 2홀 - 킨텍스 입구</v>
          </cell>
          <cell r="L82" t="str">
            <v>정제완료데이터</v>
          </cell>
          <cell r="M82">
            <v>0</v>
          </cell>
          <cell r="N82">
            <v>0</v>
          </cell>
          <cell r="O82">
            <v>179</v>
          </cell>
          <cell r="P82">
            <v>2.9833333333333334</v>
          </cell>
          <cell r="Q82">
            <v>0</v>
          </cell>
          <cell r="R82">
            <v>15</v>
          </cell>
          <cell r="S82">
            <v>29</v>
          </cell>
          <cell r="T82">
            <v>0</v>
          </cell>
          <cell r="U82">
            <v>0</v>
          </cell>
          <cell r="V82">
            <v>0</v>
          </cell>
        </row>
        <row r="83">
          <cell r="I83" t="str">
            <v>2020-10-28-13-25-11-02.egg</v>
          </cell>
          <cell r="J83" t="str">
            <v>킨텍스</v>
          </cell>
          <cell r="K83" t="str">
            <v>1전시장 2홀 - 킨텍스 입구</v>
          </cell>
          <cell r="L83" t="str">
            <v>정제완료데이터</v>
          </cell>
          <cell r="M83">
            <v>0</v>
          </cell>
          <cell r="N83">
            <v>0</v>
          </cell>
          <cell r="O83">
            <v>179</v>
          </cell>
          <cell r="P83">
            <v>2.9833333333333334</v>
          </cell>
          <cell r="Q83">
            <v>0</v>
          </cell>
          <cell r="R83">
            <v>15</v>
          </cell>
          <cell r="S83">
            <v>31</v>
          </cell>
          <cell r="T83">
            <v>0</v>
          </cell>
          <cell r="U83">
            <v>0</v>
          </cell>
          <cell r="V83">
            <v>0</v>
          </cell>
        </row>
        <row r="84">
          <cell r="I84" t="str">
            <v>2020-10-28-13-25-11-03.egg</v>
          </cell>
          <cell r="J84" t="str">
            <v>킨텍스</v>
          </cell>
          <cell r="K84" t="str">
            <v>1전시장 2홀 - 킨텍스 입구</v>
          </cell>
          <cell r="L84" t="str">
            <v>정제완료데이터</v>
          </cell>
          <cell r="M84">
            <v>0</v>
          </cell>
          <cell r="N84">
            <v>0</v>
          </cell>
          <cell r="O84">
            <v>161</v>
          </cell>
          <cell r="P84">
            <v>2.6833333333333331</v>
          </cell>
          <cell r="Q84">
            <v>0</v>
          </cell>
          <cell r="R84">
            <v>17</v>
          </cell>
          <cell r="S84">
            <v>27</v>
          </cell>
          <cell r="T84">
            <v>0</v>
          </cell>
          <cell r="U84">
            <v>0</v>
          </cell>
          <cell r="V84">
            <v>0</v>
          </cell>
        </row>
        <row r="85">
          <cell r="I85" t="str">
            <v>2020-10-28-13-35-27-01.egg</v>
          </cell>
          <cell r="J85" t="str">
            <v>킨텍스</v>
          </cell>
          <cell r="K85" t="str">
            <v>1전시장 2홀 - 킨텍스 입구</v>
          </cell>
          <cell r="L85" t="str">
            <v>정제완료데이터</v>
          </cell>
          <cell r="M85">
            <v>266</v>
          </cell>
          <cell r="N85">
            <v>2050</v>
          </cell>
          <cell r="O85">
            <v>179</v>
          </cell>
          <cell r="P85">
            <v>2.9833333333333334</v>
          </cell>
          <cell r="Q85">
            <v>2.86</v>
          </cell>
          <cell r="R85">
            <v>15</v>
          </cell>
          <cell r="S85">
            <v>23</v>
          </cell>
          <cell r="T85">
            <v>0</v>
          </cell>
          <cell r="U85">
            <v>0</v>
          </cell>
          <cell r="V85">
            <v>0</v>
          </cell>
        </row>
        <row r="86">
          <cell r="I86" t="str">
            <v>2020-10-28-13-35-27-02.egg</v>
          </cell>
          <cell r="J86" t="str">
            <v>킨텍스</v>
          </cell>
          <cell r="K86" t="str">
            <v>1전시장 2홀 - 킨텍스 입구</v>
          </cell>
          <cell r="L86" t="str">
            <v>정제완료데이터</v>
          </cell>
          <cell r="M86">
            <v>2060</v>
          </cell>
          <cell r="N86">
            <v>3800</v>
          </cell>
          <cell r="O86">
            <v>175</v>
          </cell>
          <cell r="P86">
            <v>2.9166666666666665</v>
          </cell>
          <cell r="Q86">
            <v>2.8</v>
          </cell>
          <cell r="R86">
            <v>14</v>
          </cell>
          <cell r="S86">
            <v>22</v>
          </cell>
          <cell r="T86">
            <v>0</v>
          </cell>
          <cell r="U86">
            <v>0</v>
          </cell>
          <cell r="V86">
            <v>0</v>
          </cell>
        </row>
        <row r="87">
          <cell r="I87" t="str">
            <v>2020-10-28-13-35-27-03.egg</v>
          </cell>
          <cell r="J87" t="str">
            <v>킨텍스</v>
          </cell>
          <cell r="K87" t="str">
            <v>1전시장 2홀 - 킨텍스 입구</v>
          </cell>
          <cell r="L87" t="str">
            <v>정제완료데이터</v>
          </cell>
          <cell r="M87">
            <v>4449</v>
          </cell>
          <cell r="N87">
            <v>5800</v>
          </cell>
          <cell r="O87">
            <v>136</v>
          </cell>
          <cell r="P87">
            <v>2.2666666666666666</v>
          </cell>
          <cell r="Q87">
            <v>2.1800000000000002</v>
          </cell>
          <cell r="R87">
            <v>16</v>
          </cell>
          <cell r="S87">
            <v>24</v>
          </cell>
          <cell r="T87">
            <v>0</v>
          </cell>
          <cell r="U87">
            <v>0</v>
          </cell>
          <cell r="V87">
            <v>0</v>
          </cell>
        </row>
        <row r="88">
          <cell r="I88" t="str">
            <v>2020-10-28-13-45-15-01.egg</v>
          </cell>
          <cell r="J88" t="str">
            <v>킨텍스</v>
          </cell>
          <cell r="K88" t="str">
            <v>1전시장 2홀 - 킨텍스 입구</v>
          </cell>
          <cell r="L88" t="str">
            <v>정제완료데이터</v>
          </cell>
          <cell r="M88">
            <v>340</v>
          </cell>
          <cell r="N88">
            <v>1799</v>
          </cell>
          <cell r="O88">
            <v>146</v>
          </cell>
          <cell r="P88">
            <v>2.4333333333333331</v>
          </cell>
          <cell r="Q88">
            <v>2.34</v>
          </cell>
          <cell r="R88">
            <v>15</v>
          </cell>
          <cell r="S88">
            <v>24</v>
          </cell>
          <cell r="T88">
            <v>0</v>
          </cell>
          <cell r="U88">
            <v>0</v>
          </cell>
          <cell r="V88">
            <v>0</v>
          </cell>
        </row>
        <row r="89">
          <cell r="I89" t="str">
            <v>2020-10-28-13-45-15-02.egg</v>
          </cell>
          <cell r="J89" t="str">
            <v>킨텍스</v>
          </cell>
          <cell r="K89" t="str">
            <v>1전시장 2홀 - 킨텍스 입구</v>
          </cell>
          <cell r="L89" t="str">
            <v>정제완료데이터</v>
          </cell>
          <cell r="M89">
            <v>2422</v>
          </cell>
          <cell r="N89">
            <v>3721</v>
          </cell>
          <cell r="O89">
            <v>130</v>
          </cell>
          <cell r="P89">
            <v>2.1666666666666665</v>
          </cell>
          <cell r="Q89">
            <v>2.09</v>
          </cell>
          <cell r="R89">
            <v>16</v>
          </cell>
          <cell r="S89">
            <v>24</v>
          </cell>
          <cell r="T89">
            <v>0</v>
          </cell>
          <cell r="U89">
            <v>0</v>
          </cell>
          <cell r="V89">
            <v>0</v>
          </cell>
        </row>
        <row r="90">
          <cell r="I90" t="str">
            <v>2020-10-28-13-45-15-03.egg</v>
          </cell>
          <cell r="J90" t="str">
            <v>킨텍스</v>
          </cell>
          <cell r="K90" t="str">
            <v>1전시장 2홀 - 킨텍스 입구</v>
          </cell>
          <cell r="L90" t="str">
            <v>정제완료데이터</v>
          </cell>
          <cell r="M90">
            <v>4456</v>
          </cell>
          <cell r="N90">
            <v>6020</v>
          </cell>
          <cell r="O90">
            <v>157</v>
          </cell>
          <cell r="P90">
            <v>2.6166666666666667</v>
          </cell>
          <cell r="Q90">
            <v>2.5299999999999998</v>
          </cell>
          <cell r="R90">
            <v>20</v>
          </cell>
          <cell r="S90">
            <v>28</v>
          </cell>
          <cell r="T90">
            <v>0</v>
          </cell>
          <cell r="U90">
            <v>0</v>
          </cell>
          <cell r="V90">
            <v>0</v>
          </cell>
        </row>
        <row r="91">
          <cell r="I91" t="str">
            <v>2020-10-28-14-00-01-01.egg</v>
          </cell>
          <cell r="J91" t="str">
            <v>킨텍스</v>
          </cell>
          <cell r="K91" t="str">
            <v>1전시장 2홀 - 킨텍스 입구</v>
          </cell>
          <cell r="L91" t="str">
            <v>정제완료데이터</v>
          </cell>
          <cell r="M91">
            <v>50</v>
          </cell>
          <cell r="N91">
            <v>1849</v>
          </cell>
          <cell r="O91">
            <v>180</v>
          </cell>
          <cell r="P91">
            <v>3</v>
          </cell>
          <cell r="Q91">
            <v>2.9</v>
          </cell>
          <cell r="R91">
            <v>16</v>
          </cell>
          <cell r="S91">
            <v>26</v>
          </cell>
          <cell r="T91">
            <v>0</v>
          </cell>
          <cell r="U91">
            <v>0</v>
          </cell>
          <cell r="V91">
            <v>0</v>
          </cell>
        </row>
        <row r="92">
          <cell r="I92" t="str">
            <v>2020-10-28-14-00-01-02.egg</v>
          </cell>
          <cell r="J92" t="str">
            <v>킨텍스</v>
          </cell>
          <cell r="K92" t="str">
            <v>1전시장 2홀 - 킨텍스 입구</v>
          </cell>
          <cell r="L92" t="str">
            <v>정제완료데이터</v>
          </cell>
          <cell r="M92">
            <v>1900</v>
          </cell>
          <cell r="N92">
            <v>3699</v>
          </cell>
          <cell r="O92">
            <v>180</v>
          </cell>
          <cell r="P92">
            <v>3</v>
          </cell>
          <cell r="Q92">
            <v>2.9</v>
          </cell>
          <cell r="R92">
            <v>16</v>
          </cell>
          <cell r="S92">
            <v>22</v>
          </cell>
          <cell r="T92">
            <v>0</v>
          </cell>
          <cell r="U92">
            <v>0</v>
          </cell>
          <cell r="V92">
            <v>0</v>
          </cell>
        </row>
        <row r="93">
          <cell r="I93" t="str">
            <v>2020-10-28-14-00-01-03.egg</v>
          </cell>
          <cell r="J93" t="str">
            <v>킨텍스</v>
          </cell>
          <cell r="K93" t="str">
            <v>1전시장 2홀 - 킨텍스 입구</v>
          </cell>
          <cell r="L93" t="str">
            <v>정제완료데이터</v>
          </cell>
          <cell r="M93">
            <v>4123</v>
          </cell>
          <cell r="N93">
            <v>5920</v>
          </cell>
          <cell r="O93">
            <v>180</v>
          </cell>
          <cell r="P93">
            <v>3</v>
          </cell>
          <cell r="Q93">
            <v>2.91</v>
          </cell>
          <cell r="R93">
            <v>17</v>
          </cell>
          <cell r="S93">
            <v>27</v>
          </cell>
          <cell r="T93">
            <v>0</v>
          </cell>
          <cell r="U93">
            <v>0</v>
          </cell>
          <cell r="V93">
            <v>0</v>
          </cell>
        </row>
        <row r="94">
          <cell r="I94" t="str">
            <v>2020-10-28-14-10-10-01.egg</v>
          </cell>
          <cell r="J94" t="str">
            <v>킨텍스</v>
          </cell>
          <cell r="K94" t="str">
            <v>1전시장 2홀 - 킨텍스 입구</v>
          </cell>
          <cell r="L94" t="str">
            <v>정제완료데이터</v>
          </cell>
          <cell r="M94">
            <v>127</v>
          </cell>
          <cell r="N94">
            <v>1926</v>
          </cell>
          <cell r="O94">
            <v>180</v>
          </cell>
          <cell r="P94">
            <v>3</v>
          </cell>
          <cell r="Q94">
            <v>2.91</v>
          </cell>
          <cell r="R94">
            <v>17</v>
          </cell>
          <cell r="S94">
            <v>26</v>
          </cell>
          <cell r="T94">
            <v>0</v>
          </cell>
          <cell r="U94">
            <v>0</v>
          </cell>
          <cell r="V94">
            <v>0</v>
          </cell>
        </row>
        <row r="95">
          <cell r="I95" t="str">
            <v>2020-10-28-14-10-10-02.egg</v>
          </cell>
          <cell r="J95" t="str">
            <v>킨텍스</v>
          </cell>
          <cell r="K95" t="str">
            <v>1전시장 2홀 - 킨텍스 입구</v>
          </cell>
          <cell r="L95" t="str">
            <v>정제완료데이터</v>
          </cell>
          <cell r="M95">
            <v>2136</v>
          </cell>
          <cell r="N95">
            <v>3935</v>
          </cell>
          <cell r="O95">
            <v>180</v>
          </cell>
          <cell r="P95">
            <v>3</v>
          </cell>
          <cell r="Q95">
            <v>2.93</v>
          </cell>
          <cell r="R95">
            <v>12</v>
          </cell>
          <cell r="S95">
            <v>25</v>
          </cell>
          <cell r="T95">
            <v>0</v>
          </cell>
          <cell r="U95">
            <v>0</v>
          </cell>
          <cell r="V95">
            <v>0</v>
          </cell>
        </row>
        <row r="96">
          <cell r="I96" t="str">
            <v>2020-10-28-14-10-10-03.egg</v>
          </cell>
          <cell r="J96" t="str">
            <v>킨텍스</v>
          </cell>
          <cell r="K96" t="str">
            <v>1전시장 2홀 - 킨텍스 입구</v>
          </cell>
          <cell r="L96" t="str">
            <v>정제완료데이터</v>
          </cell>
          <cell r="M96">
            <v>4000</v>
          </cell>
          <cell r="N96">
            <v>5799</v>
          </cell>
          <cell r="O96">
            <v>180</v>
          </cell>
          <cell r="P96">
            <v>3</v>
          </cell>
          <cell r="Q96">
            <v>2.93</v>
          </cell>
          <cell r="R96">
            <v>17</v>
          </cell>
          <cell r="S96">
            <v>28</v>
          </cell>
          <cell r="T96">
            <v>0</v>
          </cell>
          <cell r="U96">
            <v>0</v>
          </cell>
          <cell r="V96">
            <v>0</v>
          </cell>
        </row>
        <row r="97">
          <cell r="I97" t="str">
            <v>2020-10-28-14-20-10-01.egg</v>
          </cell>
          <cell r="J97" t="str">
            <v>킨텍스</v>
          </cell>
          <cell r="K97" t="str">
            <v>1전시장 2홀 - 킨텍스 입구</v>
          </cell>
          <cell r="L97" t="str">
            <v>정제완료데이터</v>
          </cell>
          <cell r="M97">
            <v>90</v>
          </cell>
          <cell r="N97">
            <v>1889</v>
          </cell>
          <cell r="O97">
            <v>180</v>
          </cell>
          <cell r="P97">
            <v>3</v>
          </cell>
          <cell r="Q97">
            <v>2.92</v>
          </cell>
          <cell r="R97">
            <v>14</v>
          </cell>
          <cell r="S97">
            <v>24</v>
          </cell>
          <cell r="T97">
            <v>0</v>
          </cell>
          <cell r="U97">
            <v>0</v>
          </cell>
          <cell r="V97">
            <v>0</v>
          </cell>
        </row>
        <row r="98">
          <cell r="I98" t="str">
            <v>2020-10-28-14-20-10-02.egg</v>
          </cell>
          <cell r="J98" t="str">
            <v>킨텍스</v>
          </cell>
          <cell r="K98" t="str">
            <v>1전시장 2홀 - 킨텍스 입구</v>
          </cell>
          <cell r="L98" t="str">
            <v>정제완료데이터</v>
          </cell>
          <cell r="M98">
            <v>1927</v>
          </cell>
          <cell r="N98">
            <v>3726</v>
          </cell>
          <cell r="O98">
            <v>180</v>
          </cell>
          <cell r="P98">
            <v>3</v>
          </cell>
          <cell r="Q98">
            <v>2.91</v>
          </cell>
          <cell r="R98">
            <v>13</v>
          </cell>
          <cell r="S98">
            <v>22</v>
          </cell>
          <cell r="T98">
            <v>0</v>
          </cell>
          <cell r="U98">
            <v>0</v>
          </cell>
          <cell r="V98">
            <v>0</v>
          </cell>
        </row>
        <row r="99">
          <cell r="I99" t="str">
            <v>2020-10-28-14-20-10-03.egg</v>
          </cell>
          <cell r="J99" t="str">
            <v>킨텍스</v>
          </cell>
          <cell r="K99" t="str">
            <v>1전시장 2홀 - 킨텍스 입구</v>
          </cell>
          <cell r="L99" t="str">
            <v>정제완료데이터</v>
          </cell>
          <cell r="M99">
            <v>3800</v>
          </cell>
          <cell r="N99">
            <v>5399</v>
          </cell>
          <cell r="O99">
            <v>160</v>
          </cell>
          <cell r="P99">
            <v>2.6666666666666665</v>
          </cell>
          <cell r="Q99">
            <v>2.57</v>
          </cell>
          <cell r="R99">
            <v>18</v>
          </cell>
          <cell r="S99">
            <v>24</v>
          </cell>
          <cell r="T99">
            <v>0</v>
          </cell>
          <cell r="U99">
            <v>0</v>
          </cell>
          <cell r="V99">
            <v>0</v>
          </cell>
        </row>
        <row r="100">
          <cell r="I100" t="str">
            <v>2020-10-28-14-40-02-01.egg</v>
          </cell>
          <cell r="J100" t="str">
            <v>킨텍스</v>
          </cell>
          <cell r="K100" t="str">
            <v>1전시장 2홀 - 킨텍스 입구</v>
          </cell>
          <cell r="L100" t="str">
            <v>정제완료데이터</v>
          </cell>
          <cell r="M100">
            <v>142</v>
          </cell>
          <cell r="N100">
            <v>1941</v>
          </cell>
          <cell r="O100">
            <v>180</v>
          </cell>
          <cell r="P100">
            <v>3</v>
          </cell>
          <cell r="Q100">
            <v>2.91</v>
          </cell>
          <cell r="R100">
            <v>13</v>
          </cell>
          <cell r="S100">
            <v>18</v>
          </cell>
          <cell r="T100">
            <v>0</v>
          </cell>
          <cell r="U100">
            <v>0</v>
          </cell>
          <cell r="V100">
            <v>0</v>
          </cell>
        </row>
        <row r="101">
          <cell r="I101" t="str">
            <v>2020-10-28-14-40-02-02.egg</v>
          </cell>
          <cell r="J101" t="str">
            <v>킨텍스</v>
          </cell>
          <cell r="K101" t="str">
            <v>1전시장 2홀 - 킨텍스 입구</v>
          </cell>
          <cell r="L101" t="str">
            <v>정제완료데이터</v>
          </cell>
          <cell r="M101">
            <v>2000</v>
          </cell>
          <cell r="N101">
            <v>3799</v>
          </cell>
          <cell r="O101">
            <v>180</v>
          </cell>
          <cell r="P101">
            <v>3</v>
          </cell>
          <cell r="Q101">
            <v>2.92</v>
          </cell>
          <cell r="R101">
            <v>14</v>
          </cell>
          <cell r="S101">
            <v>23</v>
          </cell>
          <cell r="T101">
            <v>0</v>
          </cell>
          <cell r="U101">
            <v>0</v>
          </cell>
          <cell r="V101">
            <v>0</v>
          </cell>
        </row>
        <row r="102">
          <cell r="I102" t="str">
            <v>2020-10-28-14-40-02-03.egg</v>
          </cell>
          <cell r="J102" t="str">
            <v>킨텍스</v>
          </cell>
          <cell r="K102" t="str">
            <v>1전시장 2홀 - 킨텍스 입구</v>
          </cell>
          <cell r="L102" t="str">
            <v>정제완료데이터</v>
          </cell>
          <cell r="M102">
            <v>4201</v>
          </cell>
          <cell r="N102">
            <v>6000</v>
          </cell>
          <cell r="O102">
            <v>180</v>
          </cell>
          <cell r="P102">
            <v>3</v>
          </cell>
          <cell r="Q102">
            <v>2.9</v>
          </cell>
          <cell r="R102">
            <v>11</v>
          </cell>
          <cell r="S102">
            <v>22</v>
          </cell>
          <cell r="T102">
            <v>0</v>
          </cell>
          <cell r="U102">
            <v>0</v>
          </cell>
          <cell r="V102">
            <v>0</v>
          </cell>
        </row>
        <row r="103">
          <cell r="I103" t="str">
            <v>2020-10-28-14-54-29-01.egg</v>
          </cell>
          <cell r="J103" t="str">
            <v>킨텍스</v>
          </cell>
          <cell r="K103" t="str">
            <v>1전시장 2홀 - 킨텍스 입구</v>
          </cell>
          <cell r="L103" t="str">
            <v>정제완료데이터</v>
          </cell>
          <cell r="M103">
            <v>125</v>
          </cell>
          <cell r="N103">
            <v>1924</v>
          </cell>
          <cell r="O103">
            <v>180</v>
          </cell>
          <cell r="P103">
            <v>3</v>
          </cell>
          <cell r="Q103">
            <v>2.91</v>
          </cell>
          <cell r="R103">
            <v>12</v>
          </cell>
          <cell r="S103">
            <v>21</v>
          </cell>
          <cell r="T103">
            <v>0</v>
          </cell>
          <cell r="U103">
            <v>0</v>
          </cell>
          <cell r="V103">
            <v>0</v>
          </cell>
        </row>
        <row r="104">
          <cell r="I104" t="str">
            <v>2020-10-28-14-54-29-02.egg</v>
          </cell>
          <cell r="J104" t="str">
            <v>킨텍스</v>
          </cell>
          <cell r="K104" t="str">
            <v>1전시장 2홀 - 킨텍스 입구</v>
          </cell>
          <cell r="L104" t="str">
            <v>정제완료데이터</v>
          </cell>
          <cell r="M104">
            <v>2243</v>
          </cell>
          <cell r="N104">
            <v>4042</v>
          </cell>
          <cell r="O104">
            <v>180</v>
          </cell>
          <cell r="P104">
            <v>3</v>
          </cell>
          <cell r="Q104">
            <v>2.91</v>
          </cell>
          <cell r="R104">
            <v>11</v>
          </cell>
          <cell r="S104">
            <v>17</v>
          </cell>
          <cell r="T104">
            <v>0</v>
          </cell>
          <cell r="U104">
            <v>0</v>
          </cell>
          <cell r="V104">
            <v>0</v>
          </cell>
        </row>
        <row r="105">
          <cell r="I105" t="str">
            <v>2020-10-28-14-54-29-03.egg</v>
          </cell>
          <cell r="J105" t="str">
            <v>킨텍스</v>
          </cell>
          <cell r="K105" t="str">
            <v>1전시장 2홀 - 킨텍스 입구</v>
          </cell>
          <cell r="L105" t="str">
            <v>정제완료데이터</v>
          </cell>
          <cell r="M105">
            <v>4050</v>
          </cell>
          <cell r="N105">
            <v>5680</v>
          </cell>
          <cell r="O105">
            <v>164</v>
          </cell>
          <cell r="P105">
            <v>2.7333333333333334</v>
          </cell>
          <cell r="Q105">
            <v>2.65</v>
          </cell>
          <cell r="R105">
            <v>9</v>
          </cell>
          <cell r="S105">
            <v>18</v>
          </cell>
          <cell r="T105">
            <v>0</v>
          </cell>
          <cell r="U105">
            <v>0</v>
          </cell>
          <cell r="V105">
            <v>0</v>
          </cell>
        </row>
        <row r="106">
          <cell r="I106" t="str">
            <v>2020-10-28-15-04-37-01.egg</v>
          </cell>
          <cell r="J106" t="str">
            <v>킨텍스</v>
          </cell>
          <cell r="K106" t="str">
            <v>1전시장 2홀 - 킨텍스 입구</v>
          </cell>
          <cell r="L106" t="str">
            <v>정제완료데이터</v>
          </cell>
          <cell r="M106">
            <v>467</v>
          </cell>
          <cell r="N106">
            <v>2250</v>
          </cell>
          <cell r="O106">
            <v>179</v>
          </cell>
          <cell r="P106">
            <v>2.9833333333333334</v>
          </cell>
          <cell r="Q106">
            <v>2.9</v>
          </cell>
          <cell r="R106">
            <v>10</v>
          </cell>
          <cell r="S106">
            <v>18</v>
          </cell>
          <cell r="T106">
            <v>0</v>
          </cell>
          <cell r="U106">
            <v>0</v>
          </cell>
          <cell r="V106">
            <v>0</v>
          </cell>
        </row>
        <row r="107">
          <cell r="I107" t="str">
            <v>2020-10-28-15-04-37-02.egg</v>
          </cell>
          <cell r="J107" t="str">
            <v>킨텍스</v>
          </cell>
          <cell r="K107" t="str">
            <v>1전시장 2홀 - 킨텍스 입구</v>
          </cell>
          <cell r="L107" t="str">
            <v>정제완료데이터</v>
          </cell>
          <cell r="M107">
            <v>2301</v>
          </cell>
          <cell r="N107">
            <v>4100</v>
          </cell>
          <cell r="O107">
            <v>180</v>
          </cell>
          <cell r="P107">
            <v>3</v>
          </cell>
          <cell r="Q107">
            <v>2.91</v>
          </cell>
          <cell r="R107">
            <v>7</v>
          </cell>
          <cell r="S107">
            <v>18</v>
          </cell>
          <cell r="T107">
            <v>0</v>
          </cell>
          <cell r="U107">
            <v>0</v>
          </cell>
          <cell r="V107">
            <v>0</v>
          </cell>
        </row>
        <row r="108">
          <cell r="I108" t="str">
            <v>2020-10-28-15-04-37-03.egg</v>
          </cell>
          <cell r="J108" t="str">
            <v>킨텍스</v>
          </cell>
          <cell r="K108" t="str">
            <v>1전시장 2홀 - 킨텍스 입구</v>
          </cell>
          <cell r="L108" t="str">
            <v>정제완료데이터</v>
          </cell>
          <cell r="M108">
            <v>4131</v>
          </cell>
          <cell r="N108">
            <v>5930</v>
          </cell>
          <cell r="O108">
            <v>180</v>
          </cell>
          <cell r="P108">
            <v>3</v>
          </cell>
          <cell r="Q108">
            <v>2.91</v>
          </cell>
          <cell r="R108">
            <v>12</v>
          </cell>
          <cell r="S108">
            <v>20</v>
          </cell>
          <cell r="T108">
            <v>0</v>
          </cell>
          <cell r="U108">
            <v>0</v>
          </cell>
          <cell r="V108">
            <v>0</v>
          </cell>
        </row>
        <row r="109">
          <cell r="I109" t="str">
            <v>2020-10-28-15-21-39-01.egg</v>
          </cell>
          <cell r="J109" t="str">
            <v>킨텍스</v>
          </cell>
          <cell r="K109" t="str">
            <v>1전시장 2홀 - 킨텍스 입구</v>
          </cell>
          <cell r="L109" t="str">
            <v>정제완료데이터</v>
          </cell>
          <cell r="M109">
            <v>109</v>
          </cell>
          <cell r="N109">
            <v>1908</v>
          </cell>
          <cell r="O109">
            <v>180</v>
          </cell>
          <cell r="P109">
            <v>3</v>
          </cell>
          <cell r="Q109">
            <v>2.92</v>
          </cell>
          <cell r="R109">
            <v>7</v>
          </cell>
          <cell r="S109">
            <v>17</v>
          </cell>
          <cell r="T109">
            <v>0</v>
          </cell>
          <cell r="U109">
            <v>0</v>
          </cell>
          <cell r="V109">
            <v>0</v>
          </cell>
        </row>
        <row r="110">
          <cell r="I110" t="str">
            <v>2020-10-28-15-21-39-02.egg</v>
          </cell>
          <cell r="J110" t="str">
            <v>킨텍스</v>
          </cell>
          <cell r="K110" t="str">
            <v>1전시장 2홀 - 킨텍스 입구</v>
          </cell>
          <cell r="L110" t="str">
            <v>정제완료데이터</v>
          </cell>
          <cell r="M110">
            <v>2001</v>
          </cell>
          <cell r="N110">
            <v>3800</v>
          </cell>
          <cell r="O110">
            <v>180</v>
          </cell>
          <cell r="P110">
            <v>3</v>
          </cell>
          <cell r="Q110">
            <v>2.91</v>
          </cell>
          <cell r="R110">
            <v>9</v>
          </cell>
          <cell r="S110">
            <v>17</v>
          </cell>
          <cell r="T110">
            <v>0</v>
          </cell>
          <cell r="U110">
            <v>0</v>
          </cell>
          <cell r="V110">
            <v>0</v>
          </cell>
        </row>
        <row r="111">
          <cell r="I111" t="str">
            <v>2020-10-28-15-21-39-03.egg</v>
          </cell>
          <cell r="J111" t="str">
            <v>킨텍스</v>
          </cell>
          <cell r="K111" t="str">
            <v>1전시장 2홀 - 킨텍스 입구</v>
          </cell>
          <cell r="L111" t="str">
            <v>정제완료데이터</v>
          </cell>
          <cell r="M111">
            <v>3944</v>
          </cell>
          <cell r="N111">
            <v>5739</v>
          </cell>
          <cell r="O111">
            <v>180</v>
          </cell>
          <cell r="P111">
            <v>3</v>
          </cell>
          <cell r="Q111">
            <v>2.91</v>
          </cell>
          <cell r="R111">
            <v>8</v>
          </cell>
          <cell r="S111">
            <v>16</v>
          </cell>
          <cell r="T111">
            <v>0</v>
          </cell>
          <cell r="U111">
            <v>0</v>
          </cell>
          <cell r="V111">
            <v>0</v>
          </cell>
        </row>
        <row r="112">
          <cell r="I112" t="str">
            <v>2020-10-28-15-44-03-01.egg</v>
          </cell>
          <cell r="J112" t="str">
            <v>킨텍스</v>
          </cell>
          <cell r="K112" t="str">
            <v>1전시장 2홀 - 킨텍스 입구</v>
          </cell>
          <cell r="L112" t="str">
            <v>정제완료데이터</v>
          </cell>
          <cell r="M112">
            <v>81</v>
          </cell>
          <cell r="N112">
            <v>1880</v>
          </cell>
          <cell r="O112">
            <v>180</v>
          </cell>
          <cell r="P112">
            <v>3</v>
          </cell>
          <cell r="Q112">
            <v>2.92</v>
          </cell>
          <cell r="R112">
            <v>8</v>
          </cell>
          <cell r="S112">
            <v>16</v>
          </cell>
          <cell r="T112">
            <v>0</v>
          </cell>
          <cell r="U112">
            <v>0</v>
          </cell>
          <cell r="V112">
            <v>0</v>
          </cell>
        </row>
        <row r="113">
          <cell r="I113" t="str">
            <v>2020-10-28-15-44-03-02.egg</v>
          </cell>
          <cell r="J113" t="str">
            <v>킨텍스</v>
          </cell>
          <cell r="K113" t="str">
            <v>1전시장 2홀 - 킨텍스 입구</v>
          </cell>
          <cell r="L113" t="str">
            <v>정제완료데이터</v>
          </cell>
          <cell r="M113">
            <v>2051</v>
          </cell>
          <cell r="N113">
            <v>3535</v>
          </cell>
          <cell r="O113">
            <v>149</v>
          </cell>
          <cell r="P113">
            <v>2.4833333333333334</v>
          </cell>
          <cell r="Q113">
            <v>2.4</v>
          </cell>
          <cell r="R113">
            <v>10</v>
          </cell>
          <cell r="S113">
            <v>18</v>
          </cell>
          <cell r="T113">
            <v>0</v>
          </cell>
          <cell r="U113">
            <v>0</v>
          </cell>
          <cell r="V113">
            <v>0</v>
          </cell>
        </row>
        <row r="114">
          <cell r="I114" t="str">
            <v>2020-10-28-15-44-03-03.egg</v>
          </cell>
          <cell r="J114" t="str">
            <v>킨텍스</v>
          </cell>
          <cell r="K114" t="str">
            <v>1전시장 2홀 - 킨텍스 입구</v>
          </cell>
          <cell r="L114" t="str">
            <v>정제완료데이터</v>
          </cell>
          <cell r="M114">
            <v>4896</v>
          </cell>
          <cell r="N114">
            <v>5900</v>
          </cell>
          <cell r="O114">
            <v>101</v>
          </cell>
          <cell r="P114">
            <v>1.6833333333333333</v>
          </cell>
          <cell r="Q114">
            <v>1.63</v>
          </cell>
          <cell r="R114">
            <v>12</v>
          </cell>
          <cell r="S114">
            <v>22</v>
          </cell>
          <cell r="T114">
            <v>0</v>
          </cell>
          <cell r="U114">
            <v>0</v>
          </cell>
          <cell r="V114">
            <v>0</v>
          </cell>
        </row>
        <row r="115">
          <cell r="I115" t="str">
            <v>2020-10-28-16-20-48-01.egg</v>
          </cell>
          <cell r="J115" t="str">
            <v>킨텍스</v>
          </cell>
          <cell r="K115" t="str">
            <v>1전시장 2홀 - 킨텍스 입구</v>
          </cell>
          <cell r="L115" t="str">
            <v>정제완료데이터</v>
          </cell>
          <cell r="M115">
            <v>61</v>
          </cell>
          <cell r="N115">
            <v>1860</v>
          </cell>
          <cell r="O115">
            <v>180</v>
          </cell>
          <cell r="P115">
            <v>3</v>
          </cell>
          <cell r="Q115">
            <v>2.92</v>
          </cell>
          <cell r="R115">
            <v>8</v>
          </cell>
          <cell r="S115">
            <v>23</v>
          </cell>
          <cell r="T115">
            <v>0</v>
          </cell>
          <cell r="U115">
            <v>0</v>
          </cell>
          <cell r="V115">
            <v>0</v>
          </cell>
        </row>
        <row r="116">
          <cell r="I116" t="str">
            <v>2020-10-28-16-20-48-02.egg</v>
          </cell>
          <cell r="J116" t="str">
            <v>킨텍스</v>
          </cell>
          <cell r="K116" t="str">
            <v>1전시장 2홀 - 킨텍스 입구</v>
          </cell>
          <cell r="L116" t="str">
            <v>정제완료데이터</v>
          </cell>
          <cell r="M116">
            <v>2092</v>
          </cell>
          <cell r="N116">
            <v>3891</v>
          </cell>
          <cell r="O116">
            <v>180</v>
          </cell>
          <cell r="P116">
            <v>3</v>
          </cell>
          <cell r="Q116">
            <v>2.93</v>
          </cell>
          <cell r="R116">
            <v>10</v>
          </cell>
          <cell r="S116">
            <v>17</v>
          </cell>
          <cell r="T116">
            <v>0</v>
          </cell>
          <cell r="U116">
            <v>0</v>
          </cell>
          <cell r="V116">
            <v>0</v>
          </cell>
        </row>
        <row r="117">
          <cell r="I117" t="str">
            <v>2020-10-28-16-20-48-03.egg</v>
          </cell>
          <cell r="J117" t="str">
            <v>킨텍스</v>
          </cell>
          <cell r="K117" t="str">
            <v>1전시장 2홀 - 킨텍스 입구</v>
          </cell>
          <cell r="L117" t="str">
            <v>정제완료데이터</v>
          </cell>
          <cell r="M117">
            <v>3909</v>
          </cell>
          <cell r="N117">
            <v>5708</v>
          </cell>
          <cell r="O117">
            <v>180</v>
          </cell>
          <cell r="P117">
            <v>3</v>
          </cell>
          <cell r="Q117">
            <v>2.94</v>
          </cell>
          <cell r="R117">
            <v>11</v>
          </cell>
          <cell r="S117">
            <v>22</v>
          </cell>
          <cell r="T117">
            <v>0</v>
          </cell>
          <cell r="U117">
            <v>0</v>
          </cell>
          <cell r="V117">
            <v>0</v>
          </cell>
        </row>
        <row r="118">
          <cell r="I118" t="str">
            <v>2020-10-28-16-30-50-01.egg</v>
          </cell>
          <cell r="J118" t="str">
            <v>킨텍스</v>
          </cell>
          <cell r="K118" t="str">
            <v>1전시장 2홀 - 킨텍스 입구</v>
          </cell>
          <cell r="L118" t="str">
            <v>정제완료데이터</v>
          </cell>
          <cell r="M118">
            <v>135</v>
          </cell>
          <cell r="N118">
            <v>1934</v>
          </cell>
          <cell r="O118">
            <v>180</v>
          </cell>
          <cell r="P118">
            <v>3</v>
          </cell>
          <cell r="Q118">
            <v>2.92</v>
          </cell>
          <cell r="R118">
            <v>8</v>
          </cell>
          <cell r="S118">
            <v>13</v>
          </cell>
          <cell r="T118">
            <v>0</v>
          </cell>
          <cell r="U118">
            <v>0</v>
          </cell>
          <cell r="V118">
            <v>0</v>
          </cell>
        </row>
        <row r="119">
          <cell r="I119" t="str">
            <v>2020-10-28-16-30-50-02.egg</v>
          </cell>
          <cell r="J119" t="str">
            <v>킨텍스</v>
          </cell>
          <cell r="K119" t="str">
            <v>1전시장 2홀 - 킨텍스 입구</v>
          </cell>
          <cell r="L119" t="str">
            <v>정제완료데이터</v>
          </cell>
          <cell r="M119">
            <v>2054</v>
          </cell>
          <cell r="N119">
            <v>3618</v>
          </cell>
          <cell r="O119">
            <v>157</v>
          </cell>
          <cell r="P119">
            <v>2.6166666666666667</v>
          </cell>
          <cell r="Q119">
            <v>2.5499999999999998</v>
          </cell>
          <cell r="R119">
            <v>8</v>
          </cell>
          <cell r="S119">
            <v>17</v>
          </cell>
          <cell r="T119">
            <v>0</v>
          </cell>
          <cell r="U119">
            <v>0</v>
          </cell>
          <cell r="V119">
            <v>0</v>
          </cell>
        </row>
        <row r="120">
          <cell r="I120" t="str">
            <v>2020-10-28-16-30-50-03.egg</v>
          </cell>
          <cell r="J120" t="str">
            <v>킨텍스</v>
          </cell>
          <cell r="K120" t="str">
            <v>1전시장 2홀 - 킨텍스 입구</v>
          </cell>
          <cell r="L120" t="str">
            <v>정제완료데이터</v>
          </cell>
          <cell r="M120">
            <v>3839</v>
          </cell>
          <cell r="N120">
            <v>5438</v>
          </cell>
          <cell r="O120">
            <v>160</v>
          </cell>
          <cell r="P120">
            <v>2.6666666666666665</v>
          </cell>
          <cell r="Q120">
            <v>2.62</v>
          </cell>
          <cell r="R120">
            <v>7</v>
          </cell>
          <cell r="S120">
            <v>19</v>
          </cell>
          <cell r="T120">
            <v>0</v>
          </cell>
          <cell r="U120">
            <v>0</v>
          </cell>
          <cell r="V120">
            <v>0</v>
          </cell>
        </row>
        <row r="121">
          <cell r="I121" t="str">
            <v>2020-10-28-16-30-50-04.egg</v>
          </cell>
          <cell r="J121" t="str">
            <v>킨텍스</v>
          </cell>
          <cell r="K121" t="str">
            <v>1전시장 2홀 - 킨텍스 입구</v>
          </cell>
          <cell r="L121" t="str">
            <v>정제완료데이터</v>
          </cell>
          <cell r="M121">
            <v>5538</v>
          </cell>
          <cell r="N121">
            <v>5972</v>
          </cell>
          <cell r="O121">
            <v>44</v>
          </cell>
          <cell r="P121">
            <v>0.73333333333333328</v>
          </cell>
          <cell r="Q121">
            <v>0.72</v>
          </cell>
          <cell r="R121">
            <v>11</v>
          </cell>
          <cell r="S121">
            <v>15</v>
          </cell>
          <cell r="T121">
            <v>0</v>
          </cell>
          <cell r="U121">
            <v>0</v>
          </cell>
          <cell r="V121">
            <v>0</v>
          </cell>
        </row>
        <row r="122">
          <cell r="I122" t="str">
            <v>2020-10-29-13-21-21-01.egg</v>
          </cell>
          <cell r="J122" t="str">
            <v>킨텍스</v>
          </cell>
          <cell r="K122" t="str">
            <v>1전시장 4홀 - 에스컬레이터</v>
          </cell>
          <cell r="L122" t="str">
            <v>정제완료데이터</v>
          </cell>
          <cell r="M122">
            <v>84</v>
          </cell>
          <cell r="N122">
            <v>1883</v>
          </cell>
          <cell r="O122">
            <v>180</v>
          </cell>
          <cell r="P122">
            <v>3</v>
          </cell>
          <cell r="Q122">
            <v>2.98</v>
          </cell>
          <cell r="R122">
            <v>1</v>
          </cell>
          <cell r="S122">
            <v>12</v>
          </cell>
          <cell r="T122">
            <v>0</v>
          </cell>
          <cell r="U122">
            <v>0</v>
          </cell>
          <cell r="V122">
            <v>0</v>
          </cell>
        </row>
        <row r="123">
          <cell r="I123" t="str">
            <v>2020-10-29-13-21-21-02.egg</v>
          </cell>
          <cell r="J123" t="str">
            <v>킨텍스</v>
          </cell>
          <cell r="K123" t="str">
            <v>1전시장 4홀 - 에스컬레이터</v>
          </cell>
          <cell r="L123" t="str">
            <v>정제완료데이터</v>
          </cell>
          <cell r="M123">
            <v>2266</v>
          </cell>
          <cell r="N123">
            <v>4065</v>
          </cell>
          <cell r="O123">
            <v>180</v>
          </cell>
          <cell r="P123">
            <v>3</v>
          </cell>
          <cell r="Q123">
            <v>2.97</v>
          </cell>
          <cell r="R123">
            <v>0</v>
          </cell>
          <cell r="S123">
            <v>11</v>
          </cell>
          <cell r="T123">
            <v>0</v>
          </cell>
          <cell r="U123">
            <v>0</v>
          </cell>
          <cell r="V123">
            <v>0</v>
          </cell>
        </row>
        <row r="124">
          <cell r="I124" t="str">
            <v>2020-10-29-13-21-21-03.egg</v>
          </cell>
          <cell r="J124" t="str">
            <v>킨텍스</v>
          </cell>
          <cell r="K124" t="str">
            <v>1전시장 4홀 - 에스컬레이터</v>
          </cell>
          <cell r="L124" t="str">
            <v>정제완료데이터</v>
          </cell>
          <cell r="M124">
            <v>5290</v>
          </cell>
          <cell r="N124">
            <v>5974</v>
          </cell>
          <cell r="O124">
            <v>69</v>
          </cell>
          <cell r="P124">
            <v>1.1499999999999999</v>
          </cell>
          <cell r="Q124">
            <v>1.1399999999999999</v>
          </cell>
          <cell r="R124">
            <v>2</v>
          </cell>
          <cell r="S124">
            <v>7</v>
          </cell>
          <cell r="T124">
            <v>0</v>
          </cell>
          <cell r="U124">
            <v>0</v>
          </cell>
          <cell r="V124">
            <v>0</v>
          </cell>
        </row>
        <row r="125">
          <cell r="I125" t="str">
            <v>2020-10-29-13-31-21-01.egg</v>
          </cell>
          <cell r="J125" t="str">
            <v>킨텍스</v>
          </cell>
          <cell r="K125" t="str">
            <v>1전시장 4홀 - 에스컬레이터</v>
          </cell>
          <cell r="L125" t="str">
            <v>정제완료데이터</v>
          </cell>
          <cell r="M125">
            <v>103</v>
          </cell>
          <cell r="N125">
            <v>1902</v>
          </cell>
          <cell r="O125">
            <v>180</v>
          </cell>
          <cell r="P125">
            <v>3</v>
          </cell>
          <cell r="Q125">
            <v>2.97</v>
          </cell>
          <cell r="R125">
            <v>2</v>
          </cell>
          <cell r="S125">
            <v>14</v>
          </cell>
          <cell r="T125">
            <v>0</v>
          </cell>
          <cell r="U125">
            <v>0</v>
          </cell>
          <cell r="V125">
            <v>0</v>
          </cell>
        </row>
        <row r="126">
          <cell r="I126" t="str">
            <v>2020-10-29-13-31-21-02.egg</v>
          </cell>
          <cell r="J126" t="str">
            <v>킨텍스</v>
          </cell>
          <cell r="K126" t="str">
            <v>1전시장 4홀 - 에스컬레이터</v>
          </cell>
          <cell r="L126" t="str">
            <v>정제완료데이터</v>
          </cell>
          <cell r="M126">
            <v>1932</v>
          </cell>
          <cell r="N126">
            <v>3731</v>
          </cell>
          <cell r="O126">
            <v>180</v>
          </cell>
          <cell r="P126">
            <v>3</v>
          </cell>
          <cell r="Q126">
            <v>3</v>
          </cell>
          <cell r="R126">
            <v>3</v>
          </cell>
          <cell r="S126">
            <v>15</v>
          </cell>
          <cell r="T126">
            <v>0</v>
          </cell>
          <cell r="U126">
            <v>0</v>
          </cell>
          <cell r="V126">
            <v>0</v>
          </cell>
        </row>
        <row r="127">
          <cell r="I127" t="str">
            <v>2020-10-29-13-31-21-03.egg</v>
          </cell>
          <cell r="J127" t="str">
            <v>킨텍스</v>
          </cell>
          <cell r="K127" t="str">
            <v>1전시장 4홀 - 에스컬레이터</v>
          </cell>
          <cell r="L127" t="str">
            <v>정제완료데이터</v>
          </cell>
          <cell r="M127">
            <v>3794</v>
          </cell>
          <cell r="N127">
            <v>5593</v>
          </cell>
          <cell r="O127">
            <v>180</v>
          </cell>
          <cell r="P127">
            <v>3</v>
          </cell>
          <cell r="Q127">
            <v>3.02</v>
          </cell>
          <cell r="R127">
            <v>6</v>
          </cell>
          <cell r="S127">
            <v>11</v>
          </cell>
          <cell r="T127">
            <v>0</v>
          </cell>
          <cell r="U127">
            <v>0</v>
          </cell>
          <cell r="V127">
            <v>0</v>
          </cell>
        </row>
        <row r="128">
          <cell r="I128" t="str">
            <v>2020-10-29-13-31-21-04.egg</v>
          </cell>
          <cell r="J128" t="str">
            <v>킨텍스</v>
          </cell>
          <cell r="K128" t="str">
            <v>1전시장 4홀 - 에스컬레이터</v>
          </cell>
          <cell r="L128" t="str">
            <v>정제완료데이터</v>
          </cell>
          <cell r="M128">
            <v>5632</v>
          </cell>
          <cell r="N128">
            <v>5976</v>
          </cell>
          <cell r="O128">
            <v>35</v>
          </cell>
          <cell r="P128">
            <v>0.58333333333333337</v>
          </cell>
          <cell r="Q128">
            <v>0.57999999999999996</v>
          </cell>
          <cell r="R128">
            <v>5</v>
          </cell>
          <cell r="S128">
            <v>18</v>
          </cell>
          <cell r="T128">
            <v>0</v>
          </cell>
          <cell r="U128">
            <v>0</v>
          </cell>
          <cell r="V128">
            <v>0</v>
          </cell>
        </row>
        <row r="129">
          <cell r="I129" t="str">
            <v>2020-10-29-13-41-23-01.egg</v>
          </cell>
          <cell r="J129" t="str">
            <v>킨텍스</v>
          </cell>
          <cell r="K129" t="str">
            <v>1전시장 4홀 - 에스컬레이터</v>
          </cell>
          <cell r="L129" t="str">
            <v>정제완료데이터</v>
          </cell>
          <cell r="M129">
            <v>93</v>
          </cell>
          <cell r="N129">
            <v>1585</v>
          </cell>
          <cell r="O129">
            <v>150</v>
          </cell>
          <cell r="P129">
            <v>2.5</v>
          </cell>
          <cell r="Q129">
            <v>2.52</v>
          </cell>
          <cell r="R129">
            <v>1</v>
          </cell>
          <cell r="S129">
            <v>13</v>
          </cell>
          <cell r="T129">
            <v>0</v>
          </cell>
          <cell r="U129">
            <v>0</v>
          </cell>
          <cell r="V129">
            <v>0</v>
          </cell>
        </row>
        <row r="130">
          <cell r="I130" t="str">
            <v>2020-10-29-13-41-23-02.egg</v>
          </cell>
          <cell r="J130" t="str">
            <v>킨텍스</v>
          </cell>
          <cell r="K130" t="str">
            <v>1전시장 4홀 - 에스컬레이터</v>
          </cell>
          <cell r="L130" t="str">
            <v>정제완료데이터</v>
          </cell>
          <cell r="M130">
            <v>2577</v>
          </cell>
          <cell r="N130">
            <v>4376</v>
          </cell>
          <cell r="O130">
            <v>180</v>
          </cell>
          <cell r="P130">
            <v>3</v>
          </cell>
          <cell r="Q130">
            <v>3.02</v>
          </cell>
          <cell r="R130">
            <v>1</v>
          </cell>
          <cell r="S130">
            <v>7</v>
          </cell>
          <cell r="T130">
            <v>0</v>
          </cell>
          <cell r="U130">
            <v>0</v>
          </cell>
          <cell r="V130">
            <v>0</v>
          </cell>
        </row>
        <row r="131">
          <cell r="I131" t="str">
            <v>2020-10-29-13-41-23-03.egg</v>
          </cell>
          <cell r="J131" t="str">
            <v>킨텍스</v>
          </cell>
          <cell r="K131" t="str">
            <v>1전시장 4홀 - 에스컬레이터</v>
          </cell>
          <cell r="L131" t="str">
            <v>정제완료데이터</v>
          </cell>
          <cell r="M131">
            <v>4411</v>
          </cell>
          <cell r="N131">
            <v>5960</v>
          </cell>
          <cell r="O131">
            <v>155</v>
          </cell>
          <cell r="P131">
            <v>2.5833333333333335</v>
          </cell>
          <cell r="Q131">
            <v>2.59</v>
          </cell>
          <cell r="R131">
            <v>1</v>
          </cell>
          <cell r="S131">
            <v>9</v>
          </cell>
          <cell r="T131">
            <v>0</v>
          </cell>
          <cell r="U131">
            <v>0</v>
          </cell>
          <cell r="V131">
            <v>0</v>
          </cell>
        </row>
        <row r="132">
          <cell r="I132" t="str">
            <v>2020-10-29-14-01-24-01.egg</v>
          </cell>
          <cell r="J132" t="str">
            <v>킨텍스</v>
          </cell>
          <cell r="K132" t="str">
            <v>1전시장 4홀 - 에스컬레이터</v>
          </cell>
          <cell r="L132" t="str">
            <v>정제완료데이터</v>
          </cell>
          <cell r="M132">
            <v>81</v>
          </cell>
          <cell r="N132">
            <v>1880</v>
          </cell>
          <cell r="O132">
            <v>180</v>
          </cell>
          <cell r="P132">
            <v>3</v>
          </cell>
          <cell r="Q132">
            <v>3</v>
          </cell>
          <cell r="R132">
            <v>4</v>
          </cell>
          <cell r="S132">
            <v>9</v>
          </cell>
          <cell r="T132">
            <v>0</v>
          </cell>
          <cell r="U132">
            <v>0</v>
          </cell>
          <cell r="V132">
            <v>0</v>
          </cell>
        </row>
        <row r="133">
          <cell r="I133" t="str">
            <v>2020-10-29-14-01-24-02.egg</v>
          </cell>
          <cell r="J133" t="str">
            <v>킨텍스</v>
          </cell>
          <cell r="K133" t="str">
            <v>1전시장 4홀 - 에스컬레이터</v>
          </cell>
          <cell r="L133" t="str">
            <v>정제완료데이터</v>
          </cell>
          <cell r="M133">
            <v>2801</v>
          </cell>
          <cell r="N133">
            <v>4600</v>
          </cell>
          <cell r="O133">
            <v>180</v>
          </cell>
          <cell r="P133">
            <v>3</v>
          </cell>
          <cell r="Q133">
            <v>3</v>
          </cell>
          <cell r="R133">
            <v>3</v>
          </cell>
          <cell r="S133">
            <v>11</v>
          </cell>
          <cell r="T133">
            <v>0</v>
          </cell>
          <cell r="U133">
            <v>0</v>
          </cell>
          <cell r="V133">
            <v>0</v>
          </cell>
        </row>
        <row r="134">
          <cell r="I134" t="str">
            <v>2020-10-29-14-01-24-03.egg</v>
          </cell>
          <cell r="J134" t="str">
            <v>킨텍스</v>
          </cell>
          <cell r="K134" t="str">
            <v>1전시장 4홀 - 에스컬레이터</v>
          </cell>
          <cell r="L134" t="str">
            <v>정제완료데이터</v>
          </cell>
          <cell r="M134">
            <v>5022</v>
          </cell>
          <cell r="N134">
            <v>5978</v>
          </cell>
          <cell r="O134">
            <v>96</v>
          </cell>
          <cell r="P134">
            <v>1.6</v>
          </cell>
          <cell r="Q134">
            <v>1.61</v>
          </cell>
          <cell r="R134">
            <v>2</v>
          </cell>
          <cell r="S134">
            <v>8</v>
          </cell>
          <cell r="T134">
            <v>0</v>
          </cell>
          <cell r="U134">
            <v>0</v>
          </cell>
          <cell r="V134">
            <v>0</v>
          </cell>
        </row>
        <row r="135">
          <cell r="I135" t="str">
            <v>2020-10-29-14-11-25-01.egg</v>
          </cell>
          <cell r="J135" t="str">
            <v>킨텍스</v>
          </cell>
          <cell r="K135" t="str">
            <v>1전시장 4홀 - 에스컬레이터</v>
          </cell>
          <cell r="L135" t="str">
            <v>정제완료데이터</v>
          </cell>
          <cell r="M135">
            <v>220</v>
          </cell>
          <cell r="N135">
            <v>2019</v>
          </cell>
          <cell r="O135">
            <v>180</v>
          </cell>
          <cell r="P135">
            <v>3</v>
          </cell>
          <cell r="Q135">
            <v>3.01</v>
          </cell>
          <cell r="R135">
            <v>7</v>
          </cell>
          <cell r="S135">
            <v>15</v>
          </cell>
          <cell r="T135">
            <v>0</v>
          </cell>
          <cell r="U135">
            <v>0</v>
          </cell>
          <cell r="V135">
            <v>0</v>
          </cell>
        </row>
        <row r="136">
          <cell r="I136" t="str">
            <v>2020-10-29-14-11-25-02.egg</v>
          </cell>
          <cell r="J136" t="str">
            <v>킨텍스</v>
          </cell>
          <cell r="K136" t="str">
            <v>1전시장 4홀 - 에스컬레이터</v>
          </cell>
          <cell r="L136" t="str">
            <v>정제완료데이터</v>
          </cell>
          <cell r="M136">
            <v>2042</v>
          </cell>
          <cell r="N136">
            <v>2636</v>
          </cell>
          <cell r="O136">
            <v>60</v>
          </cell>
          <cell r="P136">
            <v>1</v>
          </cell>
          <cell r="Q136">
            <v>1</v>
          </cell>
          <cell r="R136">
            <v>2</v>
          </cell>
          <cell r="S136">
            <v>10</v>
          </cell>
          <cell r="T136">
            <v>0</v>
          </cell>
          <cell r="U136">
            <v>0</v>
          </cell>
          <cell r="V136">
            <v>0</v>
          </cell>
        </row>
        <row r="137">
          <cell r="I137" t="str">
            <v>2020-10-29-14-11-25-03.egg</v>
          </cell>
          <cell r="J137" t="str">
            <v>킨텍스</v>
          </cell>
          <cell r="K137" t="str">
            <v>1전시장 4홀 - 에스컬레이터</v>
          </cell>
          <cell r="L137" t="str">
            <v>정제완료데이터</v>
          </cell>
          <cell r="M137">
            <v>3098</v>
          </cell>
          <cell r="N137">
            <v>4897</v>
          </cell>
          <cell r="O137">
            <v>180</v>
          </cell>
          <cell r="P137">
            <v>3</v>
          </cell>
          <cell r="Q137">
            <v>2.96</v>
          </cell>
          <cell r="R137">
            <v>3</v>
          </cell>
          <cell r="S137">
            <v>9</v>
          </cell>
          <cell r="T137">
            <v>0</v>
          </cell>
          <cell r="U137">
            <v>0</v>
          </cell>
          <cell r="V137">
            <v>0</v>
          </cell>
        </row>
        <row r="138">
          <cell r="I138" t="str">
            <v>2020-10-29-14-11-25-04.egg</v>
          </cell>
          <cell r="J138" t="str">
            <v>킨텍스</v>
          </cell>
          <cell r="K138" t="str">
            <v>1전시장 4홀 - 에스컬레이터</v>
          </cell>
          <cell r="L138" t="str">
            <v>정제완료데이터</v>
          </cell>
          <cell r="M138">
            <v>4919</v>
          </cell>
          <cell r="N138">
            <v>5975</v>
          </cell>
          <cell r="O138">
            <v>106</v>
          </cell>
          <cell r="P138">
            <v>1.7666666666666666</v>
          </cell>
          <cell r="Q138">
            <v>1.75</v>
          </cell>
          <cell r="R138">
            <v>5</v>
          </cell>
          <cell r="S138">
            <v>7</v>
          </cell>
          <cell r="T138">
            <v>0</v>
          </cell>
          <cell r="U138">
            <v>0</v>
          </cell>
          <cell r="V138">
            <v>0</v>
          </cell>
        </row>
        <row r="139">
          <cell r="I139" t="str">
            <v>2020-10-29-14-21-26-01.egg</v>
          </cell>
          <cell r="J139" t="str">
            <v>킨텍스</v>
          </cell>
          <cell r="K139" t="str">
            <v>1전시장 4홀 - 에스컬레이터</v>
          </cell>
          <cell r="L139" t="str">
            <v>정제완료데이터</v>
          </cell>
          <cell r="M139">
            <v>159</v>
          </cell>
          <cell r="N139">
            <v>1958</v>
          </cell>
          <cell r="O139">
            <v>180</v>
          </cell>
          <cell r="P139">
            <v>3</v>
          </cell>
          <cell r="Q139">
            <v>3.02</v>
          </cell>
          <cell r="R139">
            <v>4</v>
          </cell>
          <cell r="S139">
            <v>13</v>
          </cell>
          <cell r="T139">
            <v>0</v>
          </cell>
          <cell r="U139">
            <v>0</v>
          </cell>
          <cell r="V139">
            <v>0</v>
          </cell>
        </row>
        <row r="140">
          <cell r="I140" t="str">
            <v>2020-10-29-14-21-26-02.egg</v>
          </cell>
          <cell r="J140" t="str">
            <v>킨텍스</v>
          </cell>
          <cell r="K140" t="str">
            <v>1전시장 4홀 - 에스컬레이터</v>
          </cell>
          <cell r="L140" t="str">
            <v>정제완료데이터</v>
          </cell>
          <cell r="M140">
            <v>2329</v>
          </cell>
          <cell r="N140">
            <v>4128</v>
          </cell>
          <cell r="O140">
            <v>180</v>
          </cell>
          <cell r="P140">
            <v>3</v>
          </cell>
          <cell r="Q140">
            <v>3.04</v>
          </cell>
          <cell r="R140">
            <v>5</v>
          </cell>
          <cell r="S140">
            <v>14</v>
          </cell>
          <cell r="T140">
            <v>0</v>
          </cell>
          <cell r="U140">
            <v>0</v>
          </cell>
          <cell r="V140">
            <v>0</v>
          </cell>
        </row>
        <row r="141">
          <cell r="I141" t="str">
            <v>2020-10-29-14-21-26-03.egg</v>
          </cell>
          <cell r="J141" t="str">
            <v>킨텍스</v>
          </cell>
          <cell r="K141" t="str">
            <v>1전시장 4홀 - 에스컬레이터</v>
          </cell>
          <cell r="L141" t="str">
            <v>정제완료데이터</v>
          </cell>
          <cell r="M141">
            <v>4201</v>
          </cell>
          <cell r="N141">
            <v>5982</v>
          </cell>
          <cell r="O141">
            <v>179</v>
          </cell>
          <cell r="P141">
            <v>2.9833333333333334</v>
          </cell>
          <cell r="Q141">
            <v>3.01</v>
          </cell>
          <cell r="R141">
            <v>3</v>
          </cell>
          <cell r="S141">
            <v>14</v>
          </cell>
          <cell r="T141">
            <v>0</v>
          </cell>
          <cell r="U141">
            <v>0</v>
          </cell>
          <cell r="V141">
            <v>0</v>
          </cell>
        </row>
        <row r="142">
          <cell r="I142" t="str">
            <v>2020-10-29-14-31-29-01.egg</v>
          </cell>
          <cell r="J142" t="str">
            <v>킨텍스</v>
          </cell>
          <cell r="K142" t="str">
            <v>1전시장 4홀 - 에스컬레이터</v>
          </cell>
          <cell r="L142" t="str">
            <v>정제완료데이터</v>
          </cell>
          <cell r="M142">
            <v>71</v>
          </cell>
          <cell r="N142">
            <v>1870</v>
          </cell>
          <cell r="O142">
            <v>180</v>
          </cell>
          <cell r="P142">
            <v>3</v>
          </cell>
          <cell r="Q142">
            <v>3</v>
          </cell>
          <cell r="R142">
            <v>2</v>
          </cell>
          <cell r="S142">
            <v>10</v>
          </cell>
          <cell r="T142">
            <v>0</v>
          </cell>
          <cell r="U142">
            <v>0</v>
          </cell>
          <cell r="V142">
            <v>0</v>
          </cell>
        </row>
        <row r="143">
          <cell r="I143" t="str">
            <v>2020-10-29-14-31-29-02.egg</v>
          </cell>
          <cell r="J143" t="str">
            <v>킨텍스</v>
          </cell>
          <cell r="K143" t="str">
            <v>1전시장 4홀 - 에스컬레이터</v>
          </cell>
          <cell r="L143" t="str">
            <v>정제완료데이터</v>
          </cell>
          <cell r="M143">
            <v>2167</v>
          </cell>
          <cell r="N143">
            <v>3966</v>
          </cell>
          <cell r="O143">
            <v>180</v>
          </cell>
          <cell r="P143">
            <v>3</v>
          </cell>
          <cell r="Q143">
            <v>2.96</v>
          </cell>
          <cell r="R143">
            <v>1</v>
          </cell>
          <cell r="S143">
            <v>12</v>
          </cell>
          <cell r="T143">
            <v>0</v>
          </cell>
          <cell r="U143">
            <v>0</v>
          </cell>
          <cell r="V143">
            <v>0</v>
          </cell>
        </row>
        <row r="144">
          <cell r="I144" t="str">
            <v>2020-10-29-14-31-29-03.egg</v>
          </cell>
          <cell r="J144" t="str">
            <v>킨텍스</v>
          </cell>
          <cell r="K144" t="str">
            <v>1전시장 4홀 - 에스컬레이터</v>
          </cell>
          <cell r="L144" t="str">
            <v>정제완료데이터</v>
          </cell>
          <cell r="M144">
            <v>4118</v>
          </cell>
          <cell r="N144">
            <v>5917</v>
          </cell>
          <cell r="O144">
            <v>180</v>
          </cell>
          <cell r="P144">
            <v>3</v>
          </cell>
          <cell r="Q144">
            <v>2.92</v>
          </cell>
          <cell r="R144">
            <v>3</v>
          </cell>
          <cell r="S144">
            <v>11</v>
          </cell>
          <cell r="T144">
            <v>0</v>
          </cell>
          <cell r="U144">
            <v>0</v>
          </cell>
          <cell r="V144">
            <v>0</v>
          </cell>
        </row>
        <row r="145">
          <cell r="I145" t="str">
            <v>2020-10-29-14-41-30-01.egg</v>
          </cell>
          <cell r="J145" t="str">
            <v>킨텍스</v>
          </cell>
          <cell r="K145" t="str">
            <v>1전시장 4홀 - 에스컬레이터</v>
          </cell>
          <cell r="L145" t="str">
            <v>정제완료데이터</v>
          </cell>
          <cell r="M145">
            <v>241</v>
          </cell>
          <cell r="N145">
            <v>2040</v>
          </cell>
          <cell r="O145">
            <v>180</v>
          </cell>
          <cell r="P145">
            <v>3</v>
          </cell>
          <cell r="Q145">
            <v>2.91</v>
          </cell>
          <cell r="R145">
            <v>4</v>
          </cell>
          <cell r="S145">
            <v>11</v>
          </cell>
          <cell r="T145">
            <v>0</v>
          </cell>
          <cell r="U145">
            <v>0</v>
          </cell>
          <cell r="V145">
            <v>0</v>
          </cell>
        </row>
        <row r="146">
          <cell r="I146" t="str">
            <v>2020-10-29-14-41-30-02.egg</v>
          </cell>
          <cell r="J146" t="str">
            <v>킨텍스</v>
          </cell>
          <cell r="K146" t="str">
            <v>1전시장 4홀 - 에스컬레이터</v>
          </cell>
          <cell r="L146" t="str">
            <v>정제완료데이터</v>
          </cell>
          <cell r="M146">
            <v>2081</v>
          </cell>
          <cell r="N146">
            <v>3880</v>
          </cell>
          <cell r="O146">
            <v>180</v>
          </cell>
          <cell r="P146">
            <v>3</v>
          </cell>
          <cell r="Q146">
            <v>2.92</v>
          </cell>
          <cell r="R146">
            <v>2</v>
          </cell>
          <cell r="S146">
            <v>9</v>
          </cell>
          <cell r="T146">
            <v>0</v>
          </cell>
          <cell r="U146">
            <v>0</v>
          </cell>
          <cell r="V146">
            <v>0</v>
          </cell>
        </row>
        <row r="147">
          <cell r="I147" t="str">
            <v>2020-10-29-14-41-30-03.egg</v>
          </cell>
          <cell r="J147" t="str">
            <v>킨텍스</v>
          </cell>
          <cell r="K147" t="str">
            <v>1전시장 4홀 - 에스컬레이터</v>
          </cell>
          <cell r="L147" t="str">
            <v>정제완료데이터</v>
          </cell>
          <cell r="M147">
            <v>4059</v>
          </cell>
          <cell r="N147">
            <v>5858</v>
          </cell>
          <cell r="O147">
            <v>180</v>
          </cell>
          <cell r="P147">
            <v>3</v>
          </cell>
          <cell r="Q147">
            <v>2.99</v>
          </cell>
          <cell r="R147">
            <v>1</v>
          </cell>
          <cell r="S147">
            <v>10</v>
          </cell>
          <cell r="T147">
            <v>0</v>
          </cell>
          <cell r="U147">
            <v>0</v>
          </cell>
          <cell r="V147">
            <v>0</v>
          </cell>
        </row>
        <row r="148">
          <cell r="I148" t="str">
            <v>2020-10-29-15-01-31-01.egg</v>
          </cell>
          <cell r="J148" t="str">
            <v>킨텍스</v>
          </cell>
          <cell r="K148" t="str">
            <v>1전시장 4홀 - 에스컬레이터</v>
          </cell>
          <cell r="L148" t="str">
            <v>정제완료데이터</v>
          </cell>
          <cell r="M148">
            <v>244</v>
          </cell>
          <cell r="N148">
            <v>2043</v>
          </cell>
          <cell r="O148">
            <v>180</v>
          </cell>
          <cell r="P148">
            <v>3</v>
          </cell>
          <cell r="Q148">
            <v>2.95</v>
          </cell>
          <cell r="R148">
            <v>3</v>
          </cell>
          <cell r="S148">
            <v>10</v>
          </cell>
          <cell r="T148">
            <v>0</v>
          </cell>
          <cell r="U148">
            <v>0</v>
          </cell>
          <cell r="V148">
            <v>0</v>
          </cell>
        </row>
        <row r="149">
          <cell r="I149" t="str">
            <v>2020-10-29-15-01-31-02.egg</v>
          </cell>
          <cell r="J149" t="str">
            <v>킨텍스</v>
          </cell>
          <cell r="K149" t="str">
            <v>1전시장 4홀 - 에스컬레이터</v>
          </cell>
          <cell r="L149" t="str">
            <v>정제완료데이터</v>
          </cell>
          <cell r="M149">
            <v>2168</v>
          </cell>
          <cell r="N149">
            <v>3965</v>
          </cell>
          <cell r="O149">
            <v>180</v>
          </cell>
          <cell r="P149">
            <v>3</v>
          </cell>
          <cell r="Q149">
            <v>2.98</v>
          </cell>
          <cell r="R149">
            <v>3</v>
          </cell>
          <cell r="S149">
            <v>11</v>
          </cell>
          <cell r="T149">
            <v>0</v>
          </cell>
          <cell r="U149">
            <v>0</v>
          </cell>
          <cell r="V149">
            <v>0</v>
          </cell>
        </row>
        <row r="150">
          <cell r="I150" t="str">
            <v>2020-10-29-15-01-31-03.egg</v>
          </cell>
          <cell r="J150" t="str">
            <v>킨텍스</v>
          </cell>
          <cell r="K150" t="str">
            <v>1전시장 4홀 - 에스컬레이터</v>
          </cell>
          <cell r="L150" t="str">
            <v>정제완료데이터</v>
          </cell>
          <cell r="M150">
            <v>4674</v>
          </cell>
          <cell r="N150">
            <v>5974</v>
          </cell>
          <cell r="O150">
            <v>131</v>
          </cell>
          <cell r="P150">
            <v>2.1833333333333331</v>
          </cell>
          <cell r="Q150">
            <v>2.12</v>
          </cell>
          <cell r="R150">
            <v>4</v>
          </cell>
          <cell r="S150">
            <v>10</v>
          </cell>
          <cell r="T150">
            <v>0</v>
          </cell>
          <cell r="U150">
            <v>0</v>
          </cell>
          <cell r="V150">
            <v>0</v>
          </cell>
        </row>
        <row r="151">
          <cell r="I151" t="str">
            <v>2020-10-29-15-11-32-01.egg</v>
          </cell>
          <cell r="J151" t="str">
            <v>킨텍스</v>
          </cell>
          <cell r="K151" t="str">
            <v>1전시장 4홀 - 에스컬레이터</v>
          </cell>
          <cell r="L151" t="str">
            <v>정제완료데이터</v>
          </cell>
          <cell r="M151">
            <v>131</v>
          </cell>
          <cell r="N151">
            <v>1930</v>
          </cell>
          <cell r="O151">
            <v>180</v>
          </cell>
          <cell r="P151">
            <v>3</v>
          </cell>
          <cell r="Q151">
            <v>2.91</v>
          </cell>
          <cell r="R151">
            <v>4</v>
          </cell>
          <cell r="S151">
            <v>10</v>
          </cell>
          <cell r="T151">
            <v>0</v>
          </cell>
          <cell r="U151">
            <v>0</v>
          </cell>
          <cell r="V151">
            <v>0</v>
          </cell>
        </row>
        <row r="152">
          <cell r="I152" t="str">
            <v>2020-10-29-15-11-32-02.egg</v>
          </cell>
          <cell r="J152" t="str">
            <v>킨텍스</v>
          </cell>
          <cell r="K152" t="str">
            <v>1전시장 4홀 - 에스컬레이터</v>
          </cell>
          <cell r="L152" t="str">
            <v>정제완료데이터</v>
          </cell>
          <cell r="M152">
            <v>2051</v>
          </cell>
          <cell r="N152">
            <v>3850</v>
          </cell>
          <cell r="O152">
            <v>180</v>
          </cell>
          <cell r="P152">
            <v>3</v>
          </cell>
          <cell r="Q152">
            <v>2.92</v>
          </cell>
          <cell r="R152">
            <v>3</v>
          </cell>
          <cell r="S152">
            <v>14</v>
          </cell>
          <cell r="T152">
            <v>0</v>
          </cell>
          <cell r="U152">
            <v>0</v>
          </cell>
          <cell r="V152">
            <v>0</v>
          </cell>
        </row>
        <row r="153">
          <cell r="I153" t="str">
            <v>2020-10-29-15-11-32-03.egg</v>
          </cell>
          <cell r="J153" t="str">
            <v>킨텍스</v>
          </cell>
          <cell r="K153" t="str">
            <v>1전시장 4홀 - 에스컬레이터</v>
          </cell>
          <cell r="L153" t="str">
            <v>정제완료데이터</v>
          </cell>
          <cell r="M153">
            <v>5301</v>
          </cell>
          <cell r="N153">
            <v>5970</v>
          </cell>
          <cell r="O153">
            <v>67</v>
          </cell>
          <cell r="P153">
            <v>1.1166666666666667</v>
          </cell>
          <cell r="Q153">
            <v>1.1200000000000001</v>
          </cell>
          <cell r="R153">
            <v>1</v>
          </cell>
          <cell r="S153">
            <v>6</v>
          </cell>
          <cell r="T153">
            <v>0</v>
          </cell>
          <cell r="U153">
            <v>0</v>
          </cell>
          <cell r="V153">
            <v>0</v>
          </cell>
        </row>
        <row r="154">
          <cell r="I154" t="str">
            <v>2020-10-29-15-21-32-01.egg</v>
          </cell>
          <cell r="J154" t="str">
            <v>킨텍스</v>
          </cell>
          <cell r="K154" t="str">
            <v>1전시장 4홀 - 에스컬레이터</v>
          </cell>
          <cell r="L154" t="str">
            <v>정제완료데이터</v>
          </cell>
          <cell r="M154">
            <v>94</v>
          </cell>
          <cell r="N154">
            <v>733</v>
          </cell>
          <cell r="O154">
            <v>64</v>
          </cell>
          <cell r="P154">
            <v>1.0666666666666667</v>
          </cell>
          <cell r="Q154">
            <v>1.07</v>
          </cell>
          <cell r="R154">
            <v>4</v>
          </cell>
          <cell r="S154">
            <v>8</v>
          </cell>
          <cell r="T154">
            <v>0</v>
          </cell>
          <cell r="U154">
            <v>0</v>
          </cell>
          <cell r="V154">
            <v>0</v>
          </cell>
        </row>
        <row r="155">
          <cell r="I155" t="str">
            <v>2020-10-29-15-21-32-02.egg</v>
          </cell>
          <cell r="J155" t="str">
            <v>킨텍스</v>
          </cell>
          <cell r="K155" t="str">
            <v>1전시장 4홀 - 에스컬레이터</v>
          </cell>
          <cell r="L155" t="str">
            <v>정제완료데이터</v>
          </cell>
          <cell r="M155">
            <v>1098</v>
          </cell>
          <cell r="N155">
            <v>2897</v>
          </cell>
          <cell r="O155">
            <v>180</v>
          </cell>
          <cell r="P155">
            <v>3</v>
          </cell>
          <cell r="Q155">
            <v>3.02</v>
          </cell>
          <cell r="R155">
            <v>1</v>
          </cell>
          <cell r="S155">
            <v>10</v>
          </cell>
          <cell r="T155">
            <v>0</v>
          </cell>
          <cell r="U155">
            <v>0</v>
          </cell>
          <cell r="V155">
            <v>0</v>
          </cell>
        </row>
        <row r="156">
          <cell r="I156" t="str">
            <v>2020-10-29-15-21-32-03.egg</v>
          </cell>
          <cell r="J156" t="str">
            <v>킨텍스</v>
          </cell>
          <cell r="K156" t="str">
            <v>1전시장 4홀 - 에스컬레이터</v>
          </cell>
          <cell r="L156" t="str">
            <v>정제완료데이터</v>
          </cell>
          <cell r="M156">
            <v>2945</v>
          </cell>
          <cell r="N156">
            <v>4744</v>
          </cell>
          <cell r="O156">
            <v>180</v>
          </cell>
          <cell r="P156">
            <v>3</v>
          </cell>
          <cell r="Q156">
            <v>3.02</v>
          </cell>
          <cell r="R156">
            <v>1</v>
          </cell>
          <cell r="S156">
            <v>13</v>
          </cell>
          <cell r="T156">
            <v>0</v>
          </cell>
          <cell r="U156">
            <v>0</v>
          </cell>
          <cell r="V156">
            <v>0</v>
          </cell>
        </row>
        <row r="157">
          <cell r="I157" t="str">
            <v>2020-10-29-15-21-32-04.egg</v>
          </cell>
          <cell r="J157" t="str">
            <v>킨텍스</v>
          </cell>
          <cell r="K157" t="str">
            <v>1전시장 4홀 - 에스컬레이터</v>
          </cell>
          <cell r="L157" t="str">
            <v>정제완료데이터</v>
          </cell>
          <cell r="M157">
            <v>4931</v>
          </cell>
          <cell r="N157">
            <v>5960</v>
          </cell>
          <cell r="O157">
            <v>103</v>
          </cell>
          <cell r="P157">
            <v>1.7166666666666666</v>
          </cell>
          <cell r="Q157">
            <v>1.7</v>
          </cell>
          <cell r="R157">
            <v>4</v>
          </cell>
          <cell r="S157">
            <v>9</v>
          </cell>
          <cell r="T157">
            <v>0</v>
          </cell>
          <cell r="U157">
            <v>0</v>
          </cell>
          <cell r="V157">
            <v>0</v>
          </cell>
        </row>
        <row r="158">
          <cell r="I158" t="str">
            <v>2020-10-29-15-31-33-01.egg</v>
          </cell>
          <cell r="J158" t="str">
            <v>킨텍스</v>
          </cell>
          <cell r="K158" t="str">
            <v>1전시장 4홀 - 에스컬레이터</v>
          </cell>
          <cell r="L158" t="str">
            <v>정제완료데이터</v>
          </cell>
          <cell r="M158">
            <v>108</v>
          </cell>
          <cell r="N158">
            <v>1907</v>
          </cell>
          <cell r="O158">
            <v>180</v>
          </cell>
          <cell r="P158">
            <v>3</v>
          </cell>
          <cell r="Q158">
            <v>2.94</v>
          </cell>
          <cell r="R158">
            <v>3</v>
          </cell>
          <cell r="S158">
            <v>10</v>
          </cell>
          <cell r="T158">
            <v>0</v>
          </cell>
          <cell r="U158">
            <v>0</v>
          </cell>
          <cell r="V158">
            <v>0</v>
          </cell>
        </row>
        <row r="159">
          <cell r="I159" t="str">
            <v>2020-10-29-15-31-33-02.egg</v>
          </cell>
          <cell r="J159" t="str">
            <v>킨텍스</v>
          </cell>
          <cell r="K159" t="str">
            <v>1전시장 4홀 - 에스컬레이터</v>
          </cell>
          <cell r="L159" t="str">
            <v>정제완료데이터</v>
          </cell>
          <cell r="M159">
            <v>2021</v>
          </cell>
          <cell r="N159">
            <v>3820</v>
          </cell>
          <cell r="O159">
            <v>180</v>
          </cell>
          <cell r="P159">
            <v>3</v>
          </cell>
          <cell r="Q159">
            <v>2.96</v>
          </cell>
          <cell r="R159">
            <v>3</v>
          </cell>
          <cell r="S159">
            <v>9</v>
          </cell>
          <cell r="T159">
            <v>0</v>
          </cell>
          <cell r="U159">
            <v>0</v>
          </cell>
          <cell r="V159">
            <v>0</v>
          </cell>
        </row>
        <row r="160">
          <cell r="I160" t="str">
            <v>2020-10-29-15-31-33-03.egg</v>
          </cell>
          <cell r="J160" t="str">
            <v>킨텍스</v>
          </cell>
          <cell r="K160" t="str">
            <v>1전시장 4홀 - 에스컬레이터</v>
          </cell>
          <cell r="L160" t="str">
            <v>정제완료데이터</v>
          </cell>
          <cell r="M160">
            <v>4072</v>
          </cell>
          <cell r="N160">
            <v>5871</v>
          </cell>
          <cell r="O160">
            <v>180</v>
          </cell>
          <cell r="P160">
            <v>3</v>
          </cell>
          <cell r="Q160">
            <v>2.93</v>
          </cell>
          <cell r="R160">
            <v>2</v>
          </cell>
          <cell r="S160">
            <v>14</v>
          </cell>
          <cell r="T160">
            <v>0</v>
          </cell>
          <cell r="U160">
            <v>0</v>
          </cell>
          <cell r="V160">
            <v>0</v>
          </cell>
        </row>
        <row r="161">
          <cell r="I161" t="str">
            <v>2020-10-29-15-41-34-01.egg</v>
          </cell>
          <cell r="J161" t="str">
            <v>킨텍스</v>
          </cell>
          <cell r="K161" t="str">
            <v>1전시장 4홀 - 에스컬레이터</v>
          </cell>
          <cell r="L161" t="str">
            <v>정제완료데이터</v>
          </cell>
          <cell r="M161">
            <v>105</v>
          </cell>
          <cell r="N161">
            <v>1904</v>
          </cell>
          <cell r="O161">
            <v>180</v>
          </cell>
          <cell r="P161">
            <v>3</v>
          </cell>
          <cell r="Q161">
            <v>2.97</v>
          </cell>
          <cell r="R161">
            <v>0</v>
          </cell>
          <cell r="S161">
            <v>10</v>
          </cell>
          <cell r="T161">
            <v>0</v>
          </cell>
          <cell r="U161">
            <v>0</v>
          </cell>
          <cell r="V161">
            <v>0</v>
          </cell>
        </row>
        <row r="162">
          <cell r="I162" t="str">
            <v>2020-10-29-15-41-34-02.egg</v>
          </cell>
          <cell r="J162" t="str">
            <v>킨텍스</v>
          </cell>
          <cell r="K162" t="str">
            <v>1전시장 4홀 - 에스컬레이터</v>
          </cell>
          <cell r="L162" t="str">
            <v>정제완료데이터</v>
          </cell>
          <cell r="M162">
            <v>2391</v>
          </cell>
          <cell r="N162">
            <v>4190</v>
          </cell>
          <cell r="O162">
            <v>180</v>
          </cell>
          <cell r="P162">
            <v>3</v>
          </cell>
          <cell r="Q162">
            <v>3.03</v>
          </cell>
          <cell r="R162">
            <v>2</v>
          </cell>
          <cell r="S162">
            <v>13</v>
          </cell>
          <cell r="T162">
            <v>0</v>
          </cell>
          <cell r="U162">
            <v>0</v>
          </cell>
          <cell r="V162">
            <v>0</v>
          </cell>
        </row>
        <row r="163">
          <cell r="I163" t="str">
            <v>2020-10-29-15-41-34-03.egg</v>
          </cell>
          <cell r="J163" t="str">
            <v>킨텍스</v>
          </cell>
          <cell r="K163" t="str">
            <v>1전시장 4홀 - 에스컬레이터</v>
          </cell>
          <cell r="L163" t="str">
            <v>정제완료데이터</v>
          </cell>
          <cell r="M163">
            <v>4274</v>
          </cell>
          <cell r="N163">
            <v>5950</v>
          </cell>
          <cell r="O163">
            <v>168</v>
          </cell>
          <cell r="P163">
            <v>2.8</v>
          </cell>
          <cell r="Q163">
            <v>2.82</v>
          </cell>
          <cell r="R163">
            <v>3</v>
          </cell>
          <cell r="S163">
            <v>13</v>
          </cell>
          <cell r="T163">
            <v>0</v>
          </cell>
          <cell r="U163">
            <v>0</v>
          </cell>
          <cell r="V163">
            <v>0</v>
          </cell>
        </row>
        <row r="164">
          <cell r="I164" t="str">
            <v>2020-10-29-15-51-35-01.egg</v>
          </cell>
          <cell r="J164" t="str">
            <v>킨텍스</v>
          </cell>
          <cell r="K164" t="str">
            <v>1전시장 4홀 - 에스컬레이터</v>
          </cell>
          <cell r="L164" t="str">
            <v>정제완료데이터</v>
          </cell>
          <cell r="M164">
            <v>121</v>
          </cell>
          <cell r="N164">
            <v>1920</v>
          </cell>
          <cell r="O164">
            <v>180</v>
          </cell>
          <cell r="P164">
            <v>3</v>
          </cell>
          <cell r="Q164">
            <v>3.02</v>
          </cell>
          <cell r="R164">
            <v>3</v>
          </cell>
          <cell r="S164">
            <v>15</v>
          </cell>
          <cell r="T164">
            <v>0</v>
          </cell>
          <cell r="U164">
            <v>0</v>
          </cell>
          <cell r="V164">
            <v>0</v>
          </cell>
        </row>
        <row r="165">
          <cell r="I165" t="str">
            <v>2020-10-29-15-51-35-02.egg</v>
          </cell>
          <cell r="J165" t="str">
            <v>킨텍스</v>
          </cell>
          <cell r="K165" t="str">
            <v>1전시장 4홀 - 에스컬레이터</v>
          </cell>
          <cell r="L165" t="str">
            <v>정제완료데이터</v>
          </cell>
          <cell r="M165">
            <v>2030</v>
          </cell>
          <cell r="N165">
            <v>3829</v>
          </cell>
          <cell r="O165">
            <v>180</v>
          </cell>
          <cell r="P165">
            <v>3</v>
          </cell>
          <cell r="Q165">
            <v>3.03</v>
          </cell>
          <cell r="R165">
            <v>5</v>
          </cell>
          <cell r="S165">
            <v>12</v>
          </cell>
          <cell r="T165">
            <v>0</v>
          </cell>
          <cell r="U165">
            <v>0</v>
          </cell>
          <cell r="V165">
            <v>0</v>
          </cell>
        </row>
        <row r="166">
          <cell r="I166" t="str">
            <v>2020-10-29-15-51-35-03.egg</v>
          </cell>
          <cell r="J166" t="str">
            <v>킨텍스</v>
          </cell>
          <cell r="K166" t="str">
            <v>1전시장 4홀 - 에스컬레이터</v>
          </cell>
          <cell r="L166" t="str">
            <v>정제완료데이터</v>
          </cell>
          <cell r="M166">
            <v>4037</v>
          </cell>
          <cell r="N166">
            <v>5836</v>
          </cell>
          <cell r="O166">
            <v>180</v>
          </cell>
          <cell r="P166">
            <v>3</v>
          </cell>
          <cell r="Q166">
            <v>3.04</v>
          </cell>
          <cell r="R166">
            <v>6</v>
          </cell>
          <cell r="S166">
            <v>16</v>
          </cell>
          <cell r="T166">
            <v>0</v>
          </cell>
          <cell r="U166">
            <v>0</v>
          </cell>
          <cell r="V166">
            <v>0</v>
          </cell>
        </row>
        <row r="167">
          <cell r="I167" t="str">
            <v>2020-10-29-16-01-35-01.egg</v>
          </cell>
          <cell r="J167" t="str">
            <v>킨텍스</v>
          </cell>
          <cell r="K167" t="str">
            <v>1전시장 4홀 - 에스컬레이터</v>
          </cell>
          <cell r="L167" t="str">
            <v>정제완료데이터</v>
          </cell>
          <cell r="M167">
            <v>136</v>
          </cell>
          <cell r="N167">
            <v>1935</v>
          </cell>
          <cell r="O167">
            <v>180</v>
          </cell>
          <cell r="P167">
            <v>3</v>
          </cell>
          <cell r="Q167">
            <v>3</v>
          </cell>
          <cell r="R167">
            <v>4</v>
          </cell>
          <cell r="S167">
            <v>11</v>
          </cell>
          <cell r="T167">
            <v>0</v>
          </cell>
          <cell r="U167">
            <v>0</v>
          </cell>
          <cell r="V167">
            <v>0</v>
          </cell>
        </row>
        <row r="168">
          <cell r="I168" t="str">
            <v>2020-10-29-16-01-35-02.egg</v>
          </cell>
          <cell r="J168" t="str">
            <v>킨텍스</v>
          </cell>
          <cell r="K168" t="str">
            <v>1전시장 4홀 - 에스컬레이터</v>
          </cell>
          <cell r="L168" t="str">
            <v>정제완료데이터</v>
          </cell>
          <cell r="M168">
            <v>2095</v>
          </cell>
          <cell r="N168">
            <v>3894</v>
          </cell>
          <cell r="O168">
            <v>180</v>
          </cell>
          <cell r="P168">
            <v>3</v>
          </cell>
          <cell r="Q168">
            <v>2.93</v>
          </cell>
          <cell r="R168">
            <v>3</v>
          </cell>
          <cell r="S168">
            <v>11</v>
          </cell>
          <cell r="T168">
            <v>0</v>
          </cell>
          <cell r="U168">
            <v>0</v>
          </cell>
          <cell r="V168">
            <v>0</v>
          </cell>
        </row>
        <row r="169">
          <cell r="I169" t="str">
            <v>2020-10-29-16-01-35-03.egg</v>
          </cell>
          <cell r="J169" t="str">
            <v>킨텍스</v>
          </cell>
          <cell r="K169" t="str">
            <v>1전시장 4홀 - 에스컬레이터</v>
          </cell>
          <cell r="L169" t="str">
            <v>정제완료데이터</v>
          </cell>
          <cell r="M169">
            <v>4005</v>
          </cell>
          <cell r="N169">
            <v>5804</v>
          </cell>
          <cell r="O169">
            <v>180</v>
          </cell>
          <cell r="P169">
            <v>3</v>
          </cell>
          <cell r="Q169">
            <v>2.91</v>
          </cell>
          <cell r="R169">
            <v>6</v>
          </cell>
          <cell r="S169">
            <v>11</v>
          </cell>
          <cell r="T169">
            <v>0</v>
          </cell>
          <cell r="U169">
            <v>0</v>
          </cell>
          <cell r="V169">
            <v>0</v>
          </cell>
        </row>
        <row r="170">
          <cell r="I170" t="str">
            <v>2020-10-29-16-11-37-01.egg</v>
          </cell>
          <cell r="J170" t="str">
            <v>킨텍스</v>
          </cell>
          <cell r="K170" t="str">
            <v>1전시장 4홀 - 에스컬레이터</v>
          </cell>
          <cell r="L170" t="str">
            <v>정제완료데이터</v>
          </cell>
          <cell r="M170">
            <v>104</v>
          </cell>
          <cell r="N170">
            <v>1903</v>
          </cell>
          <cell r="O170">
            <v>180</v>
          </cell>
          <cell r="P170">
            <v>3</v>
          </cell>
          <cell r="Q170">
            <v>2.89</v>
          </cell>
          <cell r="R170">
            <v>3</v>
          </cell>
          <cell r="S170">
            <v>14</v>
          </cell>
          <cell r="T170">
            <v>0</v>
          </cell>
          <cell r="U170">
            <v>0</v>
          </cell>
          <cell r="V170">
            <v>0</v>
          </cell>
        </row>
        <row r="171">
          <cell r="I171" t="str">
            <v>2020-10-29-16-11-37-02.egg</v>
          </cell>
          <cell r="J171" t="str">
            <v>킨텍스</v>
          </cell>
          <cell r="K171" t="str">
            <v>1전시장 4홀 - 에스컬레이터</v>
          </cell>
          <cell r="L171" t="str">
            <v>정제완료데이터</v>
          </cell>
          <cell r="M171">
            <v>1953</v>
          </cell>
          <cell r="N171">
            <v>3752</v>
          </cell>
          <cell r="O171">
            <v>180</v>
          </cell>
          <cell r="P171">
            <v>3</v>
          </cell>
          <cell r="Q171">
            <v>2.92</v>
          </cell>
          <cell r="R171">
            <v>4</v>
          </cell>
          <cell r="S171">
            <v>9</v>
          </cell>
          <cell r="T171">
            <v>0</v>
          </cell>
          <cell r="U171">
            <v>0</v>
          </cell>
          <cell r="V171">
            <v>0</v>
          </cell>
        </row>
        <row r="172">
          <cell r="I172" t="str">
            <v>2020-10-29-16-11-37-03.egg</v>
          </cell>
          <cell r="J172" t="str">
            <v>킨텍스</v>
          </cell>
          <cell r="K172" t="str">
            <v>1전시장 4홀 - 에스컬레이터</v>
          </cell>
          <cell r="L172" t="str">
            <v>정제완료데이터</v>
          </cell>
          <cell r="M172">
            <v>3908</v>
          </cell>
          <cell r="N172">
            <v>5707</v>
          </cell>
          <cell r="O172">
            <v>180</v>
          </cell>
          <cell r="P172">
            <v>3</v>
          </cell>
          <cell r="Q172">
            <v>2.95</v>
          </cell>
          <cell r="R172">
            <v>6</v>
          </cell>
          <cell r="S172">
            <v>16</v>
          </cell>
          <cell r="T172">
            <v>0</v>
          </cell>
          <cell r="U172">
            <v>0</v>
          </cell>
          <cell r="V172">
            <v>0</v>
          </cell>
        </row>
        <row r="173">
          <cell r="I173" t="str">
            <v>2020-10-29-16-21-37-01.egg</v>
          </cell>
          <cell r="J173" t="str">
            <v>킨텍스</v>
          </cell>
          <cell r="K173" t="str">
            <v>1전시장 4홀 - 에스컬레이터</v>
          </cell>
          <cell r="L173" t="str">
            <v>정제완료데이터</v>
          </cell>
          <cell r="M173">
            <v>184</v>
          </cell>
          <cell r="N173">
            <v>1983</v>
          </cell>
          <cell r="O173">
            <v>180</v>
          </cell>
          <cell r="P173">
            <v>3</v>
          </cell>
          <cell r="Q173">
            <v>2.95</v>
          </cell>
          <cell r="R173">
            <v>5</v>
          </cell>
          <cell r="S173">
            <v>10</v>
          </cell>
          <cell r="T173">
            <v>0</v>
          </cell>
          <cell r="U173">
            <v>0</v>
          </cell>
          <cell r="V173">
            <v>0</v>
          </cell>
        </row>
        <row r="174">
          <cell r="I174" t="str">
            <v>2020-10-29-16-21-37-02.egg</v>
          </cell>
          <cell r="J174" t="str">
            <v>킨텍스</v>
          </cell>
          <cell r="K174" t="str">
            <v>1전시장 4홀 - 에스컬레이터</v>
          </cell>
          <cell r="L174" t="str">
            <v>정제완료데이터</v>
          </cell>
          <cell r="M174">
            <v>2126</v>
          </cell>
          <cell r="N174">
            <v>3925</v>
          </cell>
          <cell r="O174">
            <v>180</v>
          </cell>
          <cell r="P174">
            <v>3</v>
          </cell>
          <cell r="Q174">
            <v>2.96</v>
          </cell>
          <cell r="R174">
            <v>5</v>
          </cell>
          <cell r="S174">
            <v>12</v>
          </cell>
          <cell r="T174">
            <v>0</v>
          </cell>
          <cell r="U174">
            <v>0</v>
          </cell>
          <cell r="V174">
            <v>0</v>
          </cell>
        </row>
        <row r="175">
          <cell r="I175" t="str">
            <v>2020-10-29-16-21-37-03.egg</v>
          </cell>
          <cell r="J175" t="str">
            <v>킨텍스</v>
          </cell>
          <cell r="K175" t="str">
            <v>1전시장 4홀 - 에스컬레이터</v>
          </cell>
          <cell r="L175" t="str">
            <v>정제완료데이터</v>
          </cell>
          <cell r="M175">
            <v>4039</v>
          </cell>
          <cell r="N175">
            <v>5838</v>
          </cell>
          <cell r="O175">
            <v>180</v>
          </cell>
          <cell r="P175">
            <v>3</v>
          </cell>
          <cell r="Q175">
            <v>2.98</v>
          </cell>
          <cell r="R175">
            <v>4</v>
          </cell>
          <cell r="S175">
            <v>16</v>
          </cell>
          <cell r="T175">
            <v>0</v>
          </cell>
          <cell r="U175">
            <v>0</v>
          </cell>
          <cell r="V175">
            <v>0</v>
          </cell>
        </row>
        <row r="176">
          <cell r="I176" t="str">
            <v>2020-10-29-16-31-41-01.egg</v>
          </cell>
          <cell r="J176" t="str">
            <v>킨텍스</v>
          </cell>
          <cell r="K176" t="str">
            <v>1전시장 4홀 - 에스컬레이터</v>
          </cell>
          <cell r="L176" t="str">
            <v>정제완료데이터</v>
          </cell>
          <cell r="M176">
            <v>164</v>
          </cell>
          <cell r="N176">
            <v>1963</v>
          </cell>
          <cell r="O176">
            <v>180</v>
          </cell>
          <cell r="P176">
            <v>3</v>
          </cell>
          <cell r="Q176">
            <v>2.98</v>
          </cell>
          <cell r="R176">
            <v>3</v>
          </cell>
          <cell r="S176">
            <v>11</v>
          </cell>
          <cell r="T176">
            <v>0</v>
          </cell>
          <cell r="U176">
            <v>0</v>
          </cell>
          <cell r="V176">
            <v>0</v>
          </cell>
        </row>
        <row r="177">
          <cell r="I177" t="str">
            <v>2020-10-29-16-31-41-02.egg</v>
          </cell>
          <cell r="J177" t="str">
            <v>킨텍스</v>
          </cell>
          <cell r="K177" t="str">
            <v>1전시장 4홀 - 에스컬레이터</v>
          </cell>
          <cell r="L177" t="str">
            <v>정제완료데이터</v>
          </cell>
          <cell r="M177">
            <v>2036</v>
          </cell>
          <cell r="N177">
            <v>3835</v>
          </cell>
          <cell r="O177">
            <v>180</v>
          </cell>
          <cell r="P177">
            <v>3</v>
          </cell>
          <cell r="Q177">
            <v>2.97</v>
          </cell>
          <cell r="R177">
            <v>4</v>
          </cell>
          <cell r="S177">
            <v>13</v>
          </cell>
          <cell r="T177">
            <v>0</v>
          </cell>
          <cell r="U177">
            <v>0</v>
          </cell>
          <cell r="V177">
            <v>0</v>
          </cell>
        </row>
        <row r="178">
          <cell r="I178" t="str">
            <v>2020-10-29-16-31-41-03.egg</v>
          </cell>
          <cell r="J178" t="str">
            <v>킨텍스</v>
          </cell>
          <cell r="K178" t="str">
            <v>1전시장 4홀 - 에스컬레이터</v>
          </cell>
          <cell r="L178" t="str">
            <v>정제완료데이터</v>
          </cell>
          <cell r="M178">
            <v>3895</v>
          </cell>
          <cell r="N178">
            <v>5694</v>
          </cell>
          <cell r="O178">
            <v>180</v>
          </cell>
          <cell r="P178">
            <v>3</v>
          </cell>
          <cell r="Q178">
            <v>2.98</v>
          </cell>
          <cell r="R178">
            <v>6</v>
          </cell>
          <cell r="S178">
            <v>13</v>
          </cell>
          <cell r="T178">
            <v>0</v>
          </cell>
          <cell r="U178">
            <v>0</v>
          </cell>
          <cell r="V178">
            <v>0</v>
          </cell>
        </row>
        <row r="179">
          <cell r="I179" t="str">
            <v>2020-10-30-08-55-24-01.egg</v>
          </cell>
          <cell r="J179" t="str">
            <v>킨텍스</v>
          </cell>
          <cell r="K179" t="str">
            <v>1전시장 3홀 - 입구</v>
          </cell>
          <cell r="L179" t="str">
            <v>정제완료데이터</v>
          </cell>
          <cell r="M179">
            <v>79</v>
          </cell>
          <cell r="N179">
            <v>1878</v>
          </cell>
          <cell r="O179">
            <v>180</v>
          </cell>
          <cell r="P179">
            <v>3</v>
          </cell>
          <cell r="Q179">
            <v>2.98</v>
          </cell>
          <cell r="R179">
            <v>3</v>
          </cell>
          <cell r="S179">
            <v>12</v>
          </cell>
          <cell r="T179">
            <v>0</v>
          </cell>
          <cell r="U179">
            <v>0</v>
          </cell>
          <cell r="V179">
            <v>0</v>
          </cell>
        </row>
        <row r="180">
          <cell r="I180" t="str">
            <v>2020-10-30-08-55-24-02.egg</v>
          </cell>
          <cell r="J180" t="str">
            <v>킨텍스</v>
          </cell>
          <cell r="K180" t="str">
            <v>1전시장 3홀 - 입구</v>
          </cell>
          <cell r="L180" t="str">
            <v>정제완료데이터</v>
          </cell>
          <cell r="M180">
            <v>2194</v>
          </cell>
          <cell r="N180">
            <v>3993</v>
          </cell>
          <cell r="O180">
            <v>180</v>
          </cell>
          <cell r="P180">
            <v>3</v>
          </cell>
          <cell r="Q180">
            <v>2.98</v>
          </cell>
          <cell r="R180">
            <v>5</v>
          </cell>
          <cell r="S180">
            <v>13</v>
          </cell>
          <cell r="T180">
            <v>0</v>
          </cell>
          <cell r="U180">
            <v>0</v>
          </cell>
          <cell r="V180">
            <v>0</v>
          </cell>
        </row>
        <row r="181">
          <cell r="I181" t="str">
            <v>2020-10-30-08-55-24-03.egg</v>
          </cell>
          <cell r="J181" t="str">
            <v>킨텍스</v>
          </cell>
          <cell r="K181" t="str">
            <v>1전시장 3홀 - 입구</v>
          </cell>
          <cell r="L181" t="str">
            <v>정제완료데이터</v>
          </cell>
          <cell r="M181">
            <v>4034</v>
          </cell>
          <cell r="N181">
            <v>5833</v>
          </cell>
          <cell r="O181">
            <v>180</v>
          </cell>
          <cell r="P181">
            <v>3</v>
          </cell>
          <cell r="Q181">
            <v>2.98</v>
          </cell>
          <cell r="R181">
            <v>6</v>
          </cell>
          <cell r="S181">
            <v>10</v>
          </cell>
          <cell r="T181">
            <v>0</v>
          </cell>
          <cell r="U181">
            <v>0</v>
          </cell>
          <cell r="V181">
            <v>0</v>
          </cell>
        </row>
        <row r="182">
          <cell r="I182" t="str">
            <v>2020-10-30-09-05-24-01.egg</v>
          </cell>
          <cell r="J182" t="str">
            <v>킨텍스</v>
          </cell>
          <cell r="K182" t="str">
            <v>1전시장 3홀 - 입구</v>
          </cell>
          <cell r="L182" t="str">
            <v>정제완료데이터</v>
          </cell>
          <cell r="M182">
            <v>71</v>
          </cell>
          <cell r="N182">
            <v>1870</v>
          </cell>
          <cell r="O182">
            <v>180</v>
          </cell>
          <cell r="P182">
            <v>3</v>
          </cell>
          <cell r="Q182">
            <v>2.98</v>
          </cell>
          <cell r="R182">
            <v>7</v>
          </cell>
          <cell r="S182">
            <v>11</v>
          </cell>
          <cell r="T182">
            <v>0</v>
          </cell>
          <cell r="U182">
            <v>0</v>
          </cell>
          <cell r="V182">
            <v>0</v>
          </cell>
        </row>
        <row r="183">
          <cell r="I183" t="str">
            <v>2020-10-30-09-05-24-02.egg</v>
          </cell>
          <cell r="J183" t="str">
            <v>킨텍스</v>
          </cell>
          <cell r="K183" t="str">
            <v>1전시장 3홀 - 입구</v>
          </cell>
          <cell r="L183" t="str">
            <v>정제완료데이터</v>
          </cell>
          <cell r="M183">
            <v>2131</v>
          </cell>
          <cell r="N183">
            <v>3930</v>
          </cell>
          <cell r="O183">
            <v>180</v>
          </cell>
          <cell r="P183">
            <v>3</v>
          </cell>
          <cell r="Q183">
            <v>2.97</v>
          </cell>
          <cell r="R183">
            <v>5</v>
          </cell>
          <cell r="S183">
            <v>11</v>
          </cell>
          <cell r="T183">
            <v>0</v>
          </cell>
          <cell r="U183">
            <v>0</v>
          </cell>
          <cell r="V183">
            <v>0</v>
          </cell>
        </row>
        <row r="184">
          <cell r="I184" t="str">
            <v>2020-10-30-09-05-24-03.egg</v>
          </cell>
          <cell r="J184" t="str">
            <v>킨텍스</v>
          </cell>
          <cell r="K184" t="str">
            <v>1전시장 3홀 - 입구</v>
          </cell>
          <cell r="L184" t="str">
            <v>정제완료데이터</v>
          </cell>
          <cell r="M184">
            <v>3991</v>
          </cell>
          <cell r="N184">
            <v>5790</v>
          </cell>
          <cell r="O184">
            <v>180</v>
          </cell>
          <cell r="P184">
            <v>3</v>
          </cell>
          <cell r="Q184">
            <v>2.98</v>
          </cell>
          <cell r="R184">
            <v>5</v>
          </cell>
          <cell r="S184">
            <v>11</v>
          </cell>
          <cell r="T184">
            <v>0</v>
          </cell>
          <cell r="U184">
            <v>0</v>
          </cell>
          <cell r="V184">
            <v>0</v>
          </cell>
        </row>
        <row r="185">
          <cell r="I185" t="str">
            <v>2020-10-30-09-15-25-01.egg</v>
          </cell>
          <cell r="J185" t="str">
            <v>킨텍스</v>
          </cell>
          <cell r="K185" t="str">
            <v>1전시장 3홀 - 입구</v>
          </cell>
          <cell r="L185" t="str">
            <v>정제완료데이터</v>
          </cell>
          <cell r="M185">
            <v>53</v>
          </cell>
          <cell r="N185">
            <v>1852</v>
          </cell>
          <cell r="O185">
            <v>180</v>
          </cell>
          <cell r="P185">
            <v>3</v>
          </cell>
          <cell r="Q185">
            <v>2.97</v>
          </cell>
          <cell r="R185">
            <v>6</v>
          </cell>
          <cell r="S185">
            <v>13</v>
          </cell>
          <cell r="T185">
            <v>0</v>
          </cell>
          <cell r="U185">
            <v>0</v>
          </cell>
          <cell r="V185">
            <v>0</v>
          </cell>
        </row>
        <row r="186">
          <cell r="I186" t="str">
            <v>2020-10-30-09-15-25-02.egg</v>
          </cell>
          <cell r="J186" t="str">
            <v>킨텍스</v>
          </cell>
          <cell r="K186" t="str">
            <v>1전시장 3홀 - 입구</v>
          </cell>
          <cell r="L186" t="str">
            <v>정제완료데이터</v>
          </cell>
          <cell r="M186">
            <v>1986</v>
          </cell>
          <cell r="N186">
            <v>3785</v>
          </cell>
          <cell r="O186">
            <v>180</v>
          </cell>
          <cell r="P186">
            <v>3</v>
          </cell>
          <cell r="Q186">
            <v>2.99</v>
          </cell>
          <cell r="R186">
            <v>6</v>
          </cell>
          <cell r="S186">
            <v>11</v>
          </cell>
          <cell r="T186">
            <v>0</v>
          </cell>
          <cell r="U186">
            <v>0</v>
          </cell>
          <cell r="V186">
            <v>0</v>
          </cell>
        </row>
        <row r="187">
          <cell r="I187" t="str">
            <v>2020-10-30-09-15-25-03.egg</v>
          </cell>
          <cell r="J187" t="str">
            <v>킨텍스</v>
          </cell>
          <cell r="K187" t="str">
            <v>1전시장 3홀 - 입구</v>
          </cell>
          <cell r="L187" t="str">
            <v>정제완료데이터</v>
          </cell>
          <cell r="M187">
            <v>3833</v>
          </cell>
          <cell r="N187">
            <v>5632</v>
          </cell>
          <cell r="O187">
            <v>180</v>
          </cell>
          <cell r="P187">
            <v>3</v>
          </cell>
          <cell r="Q187">
            <v>2.99</v>
          </cell>
          <cell r="R187">
            <v>6</v>
          </cell>
          <cell r="S187">
            <v>15</v>
          </cell>
          <cell r="T187">
            <v>0</v>
          </cell>
          <cell r="U187">
            <v>0</v>
          </cell>
          <cell r="V187">
            <v>0</v>
          </cell>
        </row>
        <row r="188">
          <cell r="I188" t="str">
            <v>2020-10-30-09-25-27-01.egg</v>
          </cell>
          <cell r="J188" t="str">
            <v>킨텍스</v>
          </cell>
          <cell r="K188" t="str">
            <v>1전시장 3홀 - 입구</v>
          </cell>
          <cell r="L188" t="str">
            <v>정제완료데이터</v>
          </cell>
          <cell r="M188">
            <v>62</v>
          </cell>
          <cell r="N188">
            <v>1861</v>
          </cell>
          <cell r="O188">
            <v>180</v>
          </cell>
          <cell r="P188">
            <v>3</v>
          </cell>
          <cell r="Q188">
            <v>2.99</v>
          </cell>
          <cell r="R188">
            <v>6</v>
          </cell>
          <cell r="S188">
            <v>13</v>
          </cell>
          <cell r="T188">
            <v>0</v>
          </cell>
          <cell r="U188">
            <v>0</v>
          </cell>
          <cell r="V188">
            <v>0</v>
          </cell>
        </row>
        <row r="189">
          <cell r="I189" t="str">
            <v>2020-10-30-09-25-27-02.egg</v>
          </cell>
          <cell r="J189" t="str">
            <v>킨텍스</v>
          </cell>
          <cell r="K189" t="str">
            <v>1전시장 3홀 - 입구</v>
          </cell>
          <cell r="L189" t="str">
            <v>정제완료데이터</v>
          </cell>
          <cell r="M189">
            <v>1924</v>
          </cell>
          <cell r="N189">
            <v>3723</v>
          </cell>
          <cell r="O189">
            <v>180</v>
          </cell>
          <cell r="P189">
            <v>3</v>
          </cell>
          <cell r="Q189">
            <v>2.98</v>
          </cell>
          <cell r="R189">
            <v>7</v>
          </cell>
          <cell r="S189">
            <v>17</v>
          </cell>
          <cell r="T189">
            <v>0</v>
          </cell>
          <cell r="U189">
            <v>0</v>
          </cell>
          <cell r="V189">
            <v>0</v>
          </cell>
        </row>
        <row r="190">
          <cell r="I190" t="str">
            <v>2020-10-30-09-25-27-03.egg</v>
          </cell>
          <cell r="J190" t="str">
            <v>킨텍스</v>
          </cell>
          <cell r="K190" t="str">
            <v>1전시장 3홀 - 입구</v>
          </cell>
          <cell r="L190" t="str">
            <v>정제완료데이터</v>
          </cell>
          <cell r="M190">
            <v>3787</v>
          </cell>
          <cell r="N190">
            <v>5586</v>
          </cell>
          <cell r="O190">
            <v>180</v>
          </cell>
          <cell r="P190">
            <v>3</v>
          </cell>
          <cell r="Q190">
            <v>2.99</v>
          </cell>
          <cell r="R190">
            <v>10</v>
          </cell>
          <cell r="S190">
            <v>21</v>
          </cell>
          <cell r="T190">
            <v>0</v>
          </cell>
          <cell r="U190">
            <v>0</v>
          </cell>
          <cell r="V190">
            <v>0</v>
          </cell>
        </row>
        <row r="191">
          <cell r="I191" t="str">
            <v>2020-10-30-09-25-27-04.egg</v>
          </cell>
          <cell r="J191" t="str">
            <v>킨텍스</v>
          </cell>
          <cell r="K191" t="str">
            <v>1전시장 3홀 - 입구</v>
          </cell>
          <cell r="L191" t="str">
            <v>정제완료데이터</v>
          </cell>
          <cell r="M191">
            <v>5592</v>
          </cell>
          <cell r="N191">
            <v>5970</v>
          </cell>
          <cell r="O191">
            <v>38</v>
          </cell>
          <cell r="P191">
            <v>0.5</v>
          </cell>
          <cell r="Q191">
            <v>0.63</v>
          </cell>
          <cell r="R191">
            <v>8</v>
          </cell>
          <cell r="S191">
            <v>16</v>
          </cell>
          <cell r="T191">
            <v>0</v>
          </cell>
          <cell r="U191">
            <v>0</v>
          </cell>
          <cell r="V191">
            <v>0</v>
          </cell>
        </row>
        <row r="192">
          <cell r="I192" t="str">
            <v>2020-10-30-09-35-28-01.egg</v>
          </cell>
          <cell r="J192" t="str">
            <v>킨텍스</v>
          </cell>
          <cell r="K192" t="str">
            <v>1전시장 3홀 - 입구</v>
          </cell>
          <cell r="L192" t="str">
            <v>정제완료데이터</v>
          </cell>
          <cell r="M192">
            <v>49</v>
          </cell>
          <cell r="N192">
            <v>1848</v>
          </cell>
          <cell r="O192">
            <v>180</v>
          </cell>
          <cell r="P192">
            <v>3</v>
          </cell>
          <cell r="Q192">
            <v>2.98</v>
          </cell>
          <cell r="R192">
            <v>9</v>
          </cell>
          <cell r="S192">
            <v>24</v>
          </cell>
          <cell r="T192">
            <v>0</v>
          </cell>
          <cell r="U192">
            <v>0</v>
          </cell>
          <cell r="V192">
            <v>0</v>
          </cell>
        </row>
        <row r="193">
          <cell r="I193" t="str">
            <v>2020-10-30-09-35-28-02.egg</v>
          </cell>
          <cell r="J193" t="str">
            <v>킨텍스</v>
          </cell>
          <cell r="K193" t="str">
            <v>1전시장 3홀 - 입구</v>
          </cell>
          <cell r="L193" t="str">
            <v>정제완료데이터</v>
          </cell>
          <cell r="M193">
            <v>1898</v>
          </cell>
          <cell r="N193">
            <v>3697</v>
          </cell>
          <cell r="O193">
            <v>180</v>
          </cell>
          <cell r="P193">
            <v>3</v>
          </cell>
          <cell r="Q193">
            <v>2.98</v>
          </cell>
          <cell r="R193">
            <v>8</v>
          </cell>
          <cell r="S193">
            <v>15</v>
          </cell>
          <cell r="T193">
            <v>0</v>
          </cell>
          <cell r="U193">
            <v>0</v>
          </cell>
          <cell r="V193">
            <v>0</v>
          </cell>
        </row>
        <row r="194">
          <cell r="I194" t="str">
            <v>2020-10-30-09-35-28-03.egg</v>
          </cell>
          <cell r="J194" t="str">
            <v>킨텍스</v>
          </cell>
          <cell r="K194" t="str">
            <v>1전시장 3홀 - 입구</v>
          </cell>
          <cell r="L194" t="str">
            <v>정제완료데이터</v>
          </cell>
          <cell r="M194">
            <v>3751</v>
          </cell>
          <cell r="N194">
            <v>5550</v>
          </cell>
          <cell r="O194">
            <v>180</v>
          </cell>
          <cell r="P194">
            <v>3</v>
          </cell>
          <cell r="Q194">
            <v>2.98</v>
          </cell>
          <cell r="R194">
            <v>8</v>
          </cell>
          <cell r="S194">
            <v>16</v>
          </cell>
          <cell r="T194">
            <v>0</v>
          </cell>
          <cell r="U194">
            <v>0</v>
          </cell>
          <cell r="V194">
            <v>0</v>
          </cell>
        </row>
        <row r="195">
          <cell r="I195" t="str">
            <v>2020-10-30-09-35-28-04.egg</v>
          </cell>
          <cell r="J195" t="str">
            <v>킨텍스</v>
          </cell>
          <cell r="K195" t="str">
            <v>1전시장 3홀 - 입구</v>
          </cell>
          <cell r="L195" t="str">
            <v>정제완료데이터</v>
          </cell>
          <cell r="M195">
            <v>5616</v>
          </cell>
          <cell r="N195">
            <v>5970</v>
          </cell>
          <cell r="O195">
            <v>36</v>
          </cell>
          <cell r="P195">
            <v>0.5</v>
          </cell>
          <cell r="Q195">
            <v>0.59</v>
          </cell>
          <cell r="R195">
            <v>7</v>
          </cell>
          <cell r="S195">
            <v>16</v>
          </cell>
          <cell r="T195">
            <v>0</v>
          </cell>
          <cell r="U195">
            <v>0</v>
          </cell>
          <cell r="V195">
            <v>0</v>
          </cell>
        </row>
        <row r="196">
          <cell r="I196" t="str">
            <v>2020-10-30-09-45-28-01.egg</v>
          </cell>
          <cell r="J196" t="str">
            <v>킨텍스</v>
          </cell>
          <cell r="K196" t="str">
            <v>1전시장 3홀 - 입구</v>
          </cell>
          <cell r="L196" t="str">
            <v>정제완료데이터</v>
          </cell>
          <cell r="M196">
            <v>93</v>
          </cell>
          <cell r="N196">
            <v>1892</v>
          </cell>
          <cell r="O196">
            <v>180</v>
          </cell>
          <cell r="P196">
            <v>3</v>
          </cell>
          <cell r="Q196">
            <v>2.96</v>
          </cell>
          <cell r="R196">
            <v>12</v>
          </cell>
          <cell r="S196">
            <v>25</v>
          </cell>
          <cell r="T196">
            <v>0</v>
          </cell>
          <cell r="U196">
            <v>0</v>
          </cell>
          <cell r="V196">
            <v>0</v>
          </cell>
        </row>
        <row r="197">
          <cell r="I197" t="str">
            <v>2020-10-30-09-45-28-02.egg</v>
          </cell>
          <cell r="J197" t="str">
            <v>킨텍스</v>
          </cell>
          <cell r="K197" t="str">
            <v>1전시장 3홀 - 입구</v>
          </cell>
          <cell r="L197" t="str">
            <v>정제완료데이터</v>
          </cell>
          <cell r="M197">
            <v>1961</v>
          </cell>
          <cell r="N197">
            <v>3760</v>
          </cell>
          <cell r="O197">
            <v>180</v>
          </cell>
          <cell r="P197">
            <v>3</v>
          </cell>
          <cell r="Q197">
            <v>2.98</v>
          </cell>
          <cell r="R197">
            <v>9</v>
          </cell>
          <cell r="S197">
            <v>24</v>
          </cell>
          <cell r="T197">
            <v>0</v>
          </cell>
          <cell r="U197">
            <v>0</v>
          </cell>
          <cell r="V197">
            <v>0</v>
          </cell>
        </row>
        <row r="198">
          <cell r="I198" t="str">
            <v>2020-10-30-09-45-28-03.egg</v>
          </cell>
          <cell r="J198" t="str">
            <v>킨텍스</v>
          </cell>
          <cell r="K198" t="str">
            <v>1전시장 3홀 - 입구</v>
          </cell>
          <cell r="L198" t="str">
            <v>정제완료데이터</v>
          </cell>
          <cell r="M198">
            <v>3819</v>
          </cell>
          <cell r="N198">
            <v>5618</v>
          </cell>
          <cell r="O198">
            <v>180</v>
          </cell>
          <cell r="P198">
            <v>3</v>
          </cell>
          <cell r="Q198">
            <v>2.98</v>
          </cell>
          <cell r="R198">
            <v>11</v>
          </cell>
          <cell r="S198">
            <v>22</v>
          </cell>
          <cell r="T198">
            <v>0</v>
          </cell>
          <cell r="U198">
            <v>0</v>
          </cell>
          <cell r="V198">
            <v>0</v>
          </cell>
        </row>
        <row r="199">
          <cell r="I199" t="str">
            <v>2020-10-30-09-55-30-01.egg</v>
          </cell>
          <cell r="J199" t="str">
            <v>킨텍스</v>
          </cell>
          <cell r="K199" t="str">
            <v>1전시장 3홀 - 입구</v>
          </cell>
          <cell r="L199" t="str">
            <v>정제완료데이터</v>
          </cell>
          <cell r="M199">
            <v>72</v>
          </cell>
          <cell r="N199">
            <v>1871</v>
          </cell>
          <cell r="O199">
            <v>180</v>
          </cell>
          <cell r="P199">
            <v>3</v>
          </cell>
          <cell r="Q199">
            <v>2.97</v>
          </cell>
          <cell r="R199">
            <v>7</v>
          </cell>
          <cell r="S199">
            <v>16</v>
          </cell>
          <cell r="T199">
            <v>0</v>
          </cell>
          <cell r="U199">
            <v>0</v>
          </cell>
          <cell r="V199">
            <v>0</v>
          </cell>
        </row>
        <row r="200">
          <cell r="I200" t="str">
            <v>2020-10-30-09-55-30-02.egg</v>
          </cell>
          <cell r="J200" t="str">
            <v>킨텍스</v>
          </cell>
          <cell r="K200" t="str">
            <v>1전시장 3홀 - 입구</v>
          </cell>
          <cell r="L200" t="str">
            <v>정제완료데이터</v>
          </cell>
          <cell r="M200">
            <v>1991</v>
          </cell>
          <cell r="N200">
            <v>3790</v>
          </cell>
          <cell r="O200">
            <v>180</v>
          </cell>
          <cell r="P200">
            <v>3</v>
          </cell>
          <cell r="Q200">
            <v>2.97</v>
          </cell>
          <cell r="R200">
            <v>13</v>
          </cell>
          <cell r="S200">
            <v>19</v>
          </cell>
          <cell r="T200">
            <v>0</v>
          </cell>
          <cell r="U200">
            <v>0</v>
          </cell>
          <cell r="V200">
            <v>0</v>
          </cell>
        </row>
        <row r="201">
          <cell r="I201" t="str">
            <v>2020-10-30-09-55-30-03.egg</v>
          </cell>
          <cell r="J201" t="str">
            <v>킨텍스</v>
          </cell>
          <cell r="K201" t="str">
            <v>1전시장 3홀 - 입구</v>
          </cell>
          <cell r="L201" t="str">
            <v>정제완료데이터</v>
          </cell>
          <cell r="M201">
            <v>3883</v>
          </cell>
          <cell r="N201">
            <v>5682</v>
          </cell>
          <cell r="O201">
            <v>180</v>
          </cell>
          <cell r="P201">
            <v>3</v>
          </cell>
          <cell r="Q201">
            <v>2.97</v>
          </cell>
          <cell r="R201">
            <v>7</v>
          </cell>
          <cell r="S201">
            <v>20</v>
          </cell>
          <cell r="T201">
            <v>0</v>
          </cell>
          <cell r="U201">
            <v>0</v>
          </cell>
          <cell r="V201">
            <v>0</v>
          </cell>
        </row>
        <row r="202">
          <cell r="I202" t="str">
            <v>2020-10-30-10-05-31-01.egg</v>
          </cell>
          <cell r="J202" t="str">
            <v>킨텍스</v>
          </cell>
          <cell r="K202" t="str">
            <v>1전시장 3홀 - 입구</v>
          </cell>
          <cell r="L202" t="str">
            <v>정제완료데이터</v>
          </cell>
          <cell r="M202">
            <v>114</v>
          </cell>
          <cell r="N202">
            <v>1913</v>
          </cell>
          <cell r="O202">
            <v>180</v>
          </cell>
          <cell r="P202">
            <v>3</v>
          </cell>
          <cell r="Q202">
            <v>2.97</v>
          </cell>
          <cell r="R202">
            <v>6</v>
          </cell>
          <cell r="S202">
            <v>15</v>
          </cell>
          <cell r="T202">
            <v>0</v>
          </cell>
          <cell r="U202">
            <v>0</v>
          </cell>
          <cell r="V202">
            <v>0</v>
          </cell>
        </row>
        <row r="203">
          <cell r="I203" t="str">
            <v>2020-10-30-10-05-31-02.egg</v>
          </cell>
          <cell r="J203" t="str">
            <v>킨텍스</v>
          </cell>
          <cell r="K203" t="str">
            <v>1전시장 3홀 - 입구</v>
          </cell>
          <cell r="L203" t="str">
            <v>정제완료데이터</v>
          </cell>
          <cell r="M203">
            <v>1965</v>
          </cell>
          <cell r="N203">
            <v>3764</v>
          </cell>
          <cell r="O203">
            <v>180</v>
          </cell>
          <cell r="P203">
            <v>3</v>
          </cell>
          <cell r="Q203">
            <v>2.97</v>
          </cell>
          <cell r="R203">
            <v>7</v>
          </cell>
          <cell r="S203">
            <v>20</v>
          </cell>
          <cell r="T203">
            <v>0</v>
          </cell>
          <cell r="U203">
            <v>0</v>
          </cell>
          <cell r="V203">
            <v>0</v>
          </cell>
        </row>
        <row r="204">
          <cell r="I204" t="str">
            <v>2020-10-30-10-05-31-03.egg</v>
          </cell>
          <cell r="J204" t="str">
            <v>킨텍스</v>
          </cell>
          <cell r="K204" t="str">
            <v>1전시장 3홀 - 입구</v>
          </cell>
          <cell r="L204" t="str">
            <v>정제완료데이터</v>
          </cell>
          <cell r="M204">
            <v>3815</v>
          </cell>
          <cell r="N204">
            <v>5614</v>
          </cell>
          <cell r="O204">
            <v>180</v>
          </cell>
          <cell r="P204">
            <v>3</v>
          </cell>
          <cell r="Q204">
            <v>2.98</v>
          </cell>
          <cell r="R204">
            <v>8</v>
          </cell>
          <cell r="S204">
            <v>13</v>
          </cell>
          <cell r="T204">
            <v>0</v>
          </cell>
          <cell r="U204">
            <v>0</v>
          </cell>
          <cell r="V204">
            <v>0</v>
          </cell>
        </row>
        <row r="205">
          <cell r="I205" t="str">
            <v>2020-10-30-10-15-31-01.egg</v>
          </cell>
          <cell r="J205" t="str">
            <v>킨텍스</v>
          </cell>
          <cell r="K205" t="str">
            <v>1전시장 3홀 - 입구</v>
          </cell>
          <cell r="L205" t="str">
            <v>정제완료데이터</v>
          </cell>
          <cell r="M205">
            <v>68</v>
          </cell>
          <cell r="N205">
            <v>1867</v>
          </cell>
          <cell r="O205">
            <v>180</v>
          </cell>
          <cell r="P205">
            <v>3</v>
          </cell>
          <cell r="Q205">
            <v>2.98</v>
          </cell>
          <cell r="R205">
            <v>7</v>
          </cell>
          <cell r="S205">
            <v>15</v>
          </cell>
          <cell r="T205">
            <v>0</v>
          </cell>
          <cell r="U205">
            <v>0</v>
          </cell>
          <cell r="V205">
            <v>0</v>
          </cell>
        </row>
        <row r="206">
          <cell r="I206" t="str">
            <v>2020-10-30-10-15-31-02.egg</v>
          </cell>
          <cell r="J206" t="str">
            <v>킨텍스</v>
          </cell>
          <cell r="K206" t="str">
            <v>1전시장 3홀 - 입구</v>
          </cell>
          <cell r="L206" t="str">
            <v>정제완료데이터</v>
          </cell>
          <cell r="M206">
            <v>1915</v>
          </cell>
          <cell r="N206">
            <v>3714</v>
          </cell>
          <cell r="O206">
            <v>180</v>
          </cell>
          <cell r="P206">
            <v>3</v>
          </cell>
          <cell r="Q206">
            <v>2.97</v>
          </cell>
          <cell r="R206">
            <v>10</v>
          </cell>
          <cell r="S206">
            <v>19</v>
          </cell>
          <cell r="T206">
            <v>0</v>
          </cell>
          <cell r="U206">
            <v>0</v>
          </cell>
          <cell r="V206">
            <v>0</v>
          </cell>
        </row>
        <row r="207">
          <cell r="I207" t="str">
            <v>2020-10-30-10-15-31-03.egg</v>
          </cell>
          <cell r="J207" t="str">
            <v>킨텍스</v>
          </cell>
          <cell r="K207" t="str">
            <v>1전시장 3홀 - 입구</v>
          </cell>
          <cell r="L207" t="str">
            <v>정제완료데이터</v>
          </cell>
          <cell r="M207">
            <v>3751</v>
          </cell>
          <cell r="N207">
            <v>5550</v>
          </cell>
          <cell r="O207">
            <v>180</v>
          </cell>
          <cell r="P207">
            <v>3</v>
          </cell>
          <cell r="Q207">
            <v>2.98</v>
          </cell>
          <cell r="R207">
            <v>9</v>
          </cell>
          <cell r="S207">
            <v>17</v>
          </cell>
          <cell r="T207">
            <v>0</v>
          </cell>
          <cell r="U207">
            <v>0</v>
          </cell>
          <cell r="V207">
            <v>0</v>
          </cell>
        </row>
        <row r="208">
          <cell r="I208" t="str">
            <v>2020-10-30-10-15-31-04.egg</v>
          </cell>
          <cell r="J208" t="str">
            <v>킨텍스</v>
          </cell>
          <cell r="K208" t="str">
            <v>1전시장 3홀 - 입구</v>
          </cell>
          <cell r="L208" t="str">
            <v>정제완료데이터</v>
          </cell>
          <cell r="M208">
            <v>5594</v>
          </cell>
          <cell r="N208">
            <v>5970</v>
          </cell>
          <cell r="O208">
            <v>38</v>
          </cell>
          <cell r="P208">
            <v>0.5</v>
          </cell>
          <cell r="Q208">
            <v>0.63</v>
          </cell>
          <cell r="R208">
            <v>6</v>
          </cell>
          <cell r="S208">
            <v>9</v>
          </cell>
          <cell r="T208">
            <v>0</v>
          </cell>
          <cell r="U208">
            <v>0</v>
          </cell>
          <cell r="V208">
            <v>0</v>
          </cell>
        </row>
        <row r="209">
          <cell r="I209" t="str">
            <v>2020-10-30-10-25-33-01.egg</v>
          </cell>
          <cell r="J209" t="str">
            <v>킨텍스</v>
          </cell>
          <cell r="K209" t="str">
            <v>1전시장 3홀 - 입구</v>
          </cell>
          <cell r="L209" t="str">
            <v>정제완료데이터</v>
          </cell>
          <cell r="M209">
            <v>129</v>
          </cell>
          <cell r="N209">
            <v>1928</v>
          </cell>
          <cell r="O209">
            <v>180</v>
          </cell>
          <cell r="P209">
            <v>3</v>
          </cell>
          <cell r="Q209">
            <v>2.97</v>
          </cell>
          <cell r="R209">
            <v>10</v>
          </cell>
          <cell r="S209">
            <v>16</v>
          </cell>
          <cell r="T209">
            <v>0</v>
          </cell>
          <cell r="U209">
            <v>0</v>
          </cell>
          <cell r="V209">
            <v>0</v>
          </cell>
        </row>
        <row r="210">
          <cell r="I210" t="str">
            <v>2020-10-30-10-25-33-02.egg</v>
          </cell>
          <cell r="J210" t="str">
            <v>킨텍스</v>
          </cell>
          <cell r="K210" t="str">
            <v>1전시장 3홀 - 입구</v>
          </cell>
          <cell r="L210" t="str">
            <v>정제완료데이터</v>
          </cell>
          <cell r="M210">
            <v>2016</v>
          </cell>
          <cell r="N210">
            <v>3815</v>
          </cell>
          <cell r="O210">
            <v>180</v>
          </cell>
          <cell r="P210">
            <v>3</v>
          </cell>
          <cell r="Q210">
            <v>2.98</v>
          </cell>
          <cell r="R210">
            <v>10</v>
          </cell>
          <cell r="S210">
            <v>17</v>
          </cell>
          <cell r="T210">
            <v>0</v>
          </cell>
          <cell r="U210">
            <v>0</v>
          </cell>
          <cell r="V210">
            <v>0</v>
          </cell>
        </row>
        <row r="211">
          <cell r="I211" t="str">
            <v>2020-10-30-10-25-33-03.egg</v>
          </cell>
          <cell r="J211" t="str">
            <v>킨텍스</v>
          </cell>
          <cell r="K211" t="str">
            <v>1전시장 3홀 - 입구</v>
          </cell>
          <cell r="L211" t="str">
            <v>정제완료데이터</v>
          </cell>
          <cell r="M211">
            <v>3932</v>
          </cell>
          <cell r="N211">
            <v>5731</v>
          </cell>
          <cell r="O211">
            <v>180</v>
          </cell>
          <cell r="P211">
            <v>3</v>
          </cell>
          <cell r="Q211">
            <v>2.97</v>
          </cell>
          <cell r="R211">
            <v>8</v>
          </cell>
          <cell r="S211">
            <v>16</v>
          </cell>
          <cell r="T211">
            <v>0</v>
          </cell>
          <cell r="U211">
            <v>0</v>
          </cell>
          <cell r="V211">
            <v>0</v>
          </cell>
        </row>
        <row r="212">
          <cell r="I212" t="str">
            <v>2020-10-30-13-21-14-01.egg</v>
          </cell>
          <cell r="J212" t="str">
            <v>킨텍스</v>
          </cell>
          <cell r="K212" t="str">
            <v>1전시장 3홀 - 입구</v>
          </cell>
          <cell r="L212" t="str">
            <v>정제완료데이터</v>
          </cell>
          <cell r="M212">
            <v>81</v>
          </cell>
          <cell r="N212">
            <v>1880</v>
          </cell>
          <cell r="O212">
            <v>180</v>
          </cell>
          <cell r="P212">
            <v>3</v>
          </cell>
          <cell r="Q212">
            <v>2.98</v>
          </cell>
          <cell r="R212">
            <v>14</v>
          </cell>
          <cell r="S212">
            <v>20</v>
          </cell>
          <cell r="T212">
            <v>0</v>
          </cell>
          <cell r="U212">
            <v>0</v>
          </cell>
          <cell r="V212">
            <v>0</v>
          </cell>
        </row>
        <row r="213">
          <cell r="I213" t="str">
            <v>2020-10-30-13-21-14-02.egg</v>
          </cell>
          <cell r="J213" t="str">
            <v>킨텍스</v>
          </cell>
          <cell r="K213" t="str">
            <v>1전시장 3홀 - 입구</v>
          </cell>
          <cell r="L213" t="str">
            <v>정제완료데이터</v>
          </cell>
          <cell r="M213">
            <v>1928</v>
          </cell>
          <cell r="N213">
            <v>3727</v>
          </cell>
          <cell r="O213">
            <v>180</v>
          </cell>
          <cell r="P213">
            <v>3</v>
          </cell>
          <cell r="Q213">
            <v>2.98</v>
          </cell>
          <cell r="R213">
            <v>12</v>
          </cell>
          <cell r="S213">
            <v>22</v>
          </cell>
          <cell r="T213">
            <v>0</v>
          </cell>
          <cell r="U213">
            <v>0</v>
          </cell>
          <cell r="V213">
            <v>0</v>
          </cell>
        </row>
        <row r="214">
          <cell r="I214" t="str">
            <v>2020-10-30-13-21-14-03.egg</v>
          </cell>
          <cell r="J214" t="str">
            <v>킨텍스</v>
          </cell>
          <cell r="K214" t="str">
            <v>1전시장 3홀 - 입구</v>
          </cell>
          <cell r="L214" t="str">
            <v>정제완료데이터</v>
          </cell>
          <cell r="M214">
            <v>3805</v>
          </cell>
          <cell r="N214">
            <v>5604</v>
          </cell>
          <cell r="O214">
            <v>180</v>
          </cell>
          <cell r="P214">
            <v>3</v>
          </cell>
          <cell r="Q214">
            <v>2.98</v>
          </cell>
          <cell r="R214">
            <v>13</v>
          </cell>
          <cell r="S214">
            <v>21</v>
          </cell>
          <cell r="T214">
            <v>0</v>
          </cell>
          <cell r="U214">
            <v>0</v>
          </cell>
          <cell r="V214">
            <v>0</v>
          </cell>
        </row>
        <row r="215">
          <cell r="I215" t="str">
            <v>2020-10-30-13-31-15-01.egg</v>
          </cell>
          <cell r="J215" t="str">
            <v>킨텍스</v>
          </cell>
          <cell r="K215" t="str">
            <v>1전시장 3홀 - 입구</v>
          </cell>
          <cell r="L215" t="str">
            <v>정제완료데이터</v>
          </cell>
          <cell r="M215">
            <v>50</v>
          </cell>
          <cell r="N215">
            <v>1849</v>
          </cell>
          <cell r="O215">
            <v>180</v>
          </cell>
          <cell r="P215">
            <v>3</v>
          </cell>
          <cell r="Q215">
            <v>2.98</v>
          </cell>
          <cell r="R215">
            <v>17</v>
          </cell>
          <cell r="S215">
            <v>31</v>
          </cell>
          <cell r="T215">
            <v>0</v>
          </cell>
          <cell r="U215">
            <v>0</v>
          </cell>
          <cell r="V215">
            <v>0</v>
          </cell>
        </row>
        <row r="216">
          <cell r="I216" t="str">
            <v>2020-10-30-13-31-15-02.egg</v>
          </cell>
          <cell r="J216" t="str">
            <v>킨텍스</v>
          </cell>
          <cell r="K216" t="str">
            <v>1전시장 3홀 - 입구</v>
          </cell>
          <cell r="L216" t="str">
            <v>정제완료데이터</v>
          </cell>
          <cell r="M216">
            <v>2328</v>
          </cell>
          <cell r="N216">
            <v>4127</v>
          </cell>
          <cell r="O216">
            <v>180</v>
          </cell>
          <cell r="P216">
            <v>3</v>
          </cell>
          <cell r="Q216">
            <v>2.99</v>
          </cell>
          <cell r="R216">
            <v>15</v>
          </cell>
          <cell r="S216">
            <v>22</v>
          </cell>
          <cell r="T216">
            <v>0</v>
          </cell>
          <cell r="U216">
            <v>0</v>
          </cell>
          <cell r="V216">
            <v>0</v>
          </cell>
        </row>
        <row r="217">
          <cell r="I217" t="str">
            <v>2020-10-30-13-31-15-03.egg</v>
          </cell>
          <cell r="J217" t="str">
            <v>킨텍스</v>
          </cell>
          <cell r="K217" t="str">
            <v>1전시장 3홀 - 입구</v>
          </cell>
          <cell r="L217" t="str">
            <v>정제완료데이터</v>
          </cell>
          <cell r="M217">
            <v>4223</v>
          </cell>
          <cell r="N217">
            <v>5950</v>
          </cell>
          <cell r="O217">
            <v>173</v>
          </cell>
          <cell r="P217">
            <v>3</v>
          </cell>
          <cell r="Q217">
            <v>2.87</v>
          </cell>
          <cell r="R217">
            <v>14</v>
          </cell>
          <cell r="S217">
            <v>31</v>
          </cell>
          <cell r="T217">
            <v>0</v>
          </cell>
          <cell r="U217">
            <v>0</v>
          </cell>
          <cell r="V217">
            <v>0</v>
          </cell>
        </row>
        <row r="218">
          <cell r="I218" t="str">
            <v>2020-10-30-13-41-16-01.egg</v>
          </cell>
          <cell r="J218" t="str">
            <v>킨텍스</v>
          </cell>
          <cell r="K218" t="str">
            <v>1전시장 3홀 - 입구</v>
          </cell>
          <cell r="L218" t="str">
            <v>정제완료데이터</v>
          </cell>
          <cell r="M218">
            <v>84</v>
          </cell>
          <cell r="N218">
            <v>1883</v>
          </cell>
          <cell r="O218">
            <v>180</v>
          </cell>
          <cell r="P218">
            <v>3</v>
          </cell>
          <cell r="Q218">
            <v>2.99</v>
          </cell>
          <cell r="R218">
            <v>12</v>
          </cell>
          <cell r="S218">
            <v>24</v>
          </cell>
          <cell r="T218">
            <v>0</v>
          </cell>
          <cell r="U218">
            <v>0</v>
          </cell>
          <cell r="V218">
            <v>0</v>
          </cell>
        </row>
        <row r="219">
          <cell r="I219" t="str">
            <v>2020-10-30-13-41-16-02.egg</v>
          </cell>
          <cell r="J219" t="str">
            <v>킨텍스</v>
          </cell>
          <cell r="K219" t="str">
            <v>1전시장 3홀 - 입구</v>
          </cell>
          <cell r="L219" t="str">
            <v>정제완료데이터</v>
          </cell>
          <cell r="M219">
            <v>1912</v>
          </cell>
          <cell r="N219">
            <v>3711</v>
          </cell>
          <cell r="O219">
            <v>180</v>
          </cell>
          <cell r="P219">
            <v>3</v>
          </cell>
          <cell r="Q219">
            <v>2.99</v>
          </cell>
          <cell r="R219">
            <v>16</v>
          </cell>
          <cell r="S219">
            <v>26</v>
          </cell>
          <cell r="T219">
            <v>0</v>
          </cell>
          <cell r="U219">
            <v>0</v>
          </cell>
          <cell r="V219">
            <v>0</v>
          </cell>
        </row>
        <row r="220">
          <cell r="I220" t="str">
            <v>2020-10-30-13-41-16-03.egg</v>
          </cell>
          <cell r="J220" t="str">
            <v>킨텍스</v>
          </cell>
          <cell r="K220" t="str">
            <v>1전시장 3홀 - 입구</v>
          </cell>
          <cell r="L220" t="str">
            <v>정제완료데이터</v>
          </cell>
          <cell r="M220">
            <v>3964</v>
          </cell>
          <cell r="N220">
            <v>5763</v>
          </cell>
          <cell r="O220">
            <v>180</v>
          </cell>
          <cell r="P220">
            <v>3</v>
          </cell>
          <cell r="Q220">
            <v>2.99</v>
          </cell>
          <cell r="R220">
            <v>15</v>
          </cell>
          <cell r="S220">
            <v>26</v>
          </cell>
          <cell r="T220">
            <v>0</v>
          </cell>
          <cell r="U220">
            <v>0</v>
          </cell>
          <cell r="V220">
            <v>0</v>
          </cell>
        </row>
        <row r="221">
          <cell r="I221" t="str">
            <v>2020-10-30-13-51-17-01.egg</v>
          </cell>
          <cell r="J221" t="str">
            <v>킨텍스</v>
          </cell>
          <cell r="K221" t="str">
            <v>1전시장 3홀 - 입구</v>
          </cell>
          <cell r="L221" t="str">
            <v>정제완료데이터</v>
          </cell>
          <cell r="M221">
            <v>75</v>
          </cell>
          <cell r="N221">
            <v>1874</v>
          </cell>
          <cell r="O221">
            <v>180</v>
          </cell>
          <cell r="P221">
            <v>3</v>
          </cell>
          <cell r="Q221">
            <v>2.99</v>
          </cell>
          <cell r="R221">
            <v>13</v>
          </cell>
          <cell r="S221">
            <v>28</v>
          </cell>
          <cell r="T221">
            <v>0</v>
          </cell>
          <cell r="U221">
            <v>0</v>
          </cell>
          <cell r="V221">
            <v>0</v>
          </cell>
        </row>
        <row r="222">
          <cell r="I222" t="str">
            <v>2020-10-30-13-51-17-02.egg</v>
          </cell>
          <cell r="J222" t="str">
            <v>킨텍스</v>
          </cell>
          <cell r="K222" t="str">
            <v>1전시장 3홀 - 입구</v>
          </cell>
          <cell r="L222" t="str">
            <v>정제완료데이터</v>
          </cell>
          <cell r="M222">
            <v>1947</v>
          </cell>
          <cell r="N222">
            <v>3746</v>
          </cell>
          <cell r="O222">
            <v>180</v>
          </cell>
          <cell r="P222">
            <v>3</v>
          </cell>
          <cell r="Q222">
            <v>2.99</v>
          </cell>
          <cell r="R222">
            <v>16</v>
          </cell>
          <cell r="S222">
            <v>24</v>
          </cell>
          <cell r="T222">
            <v>0</v>
          </cell>
          <cell r="U222">
            <v>0</v>
          </cell>
          <cell r="V222">
            <v>0</v>
          </cell>
        </row>
        <row r="223">
          <cell r="I223" t="str">
            <v>2020-10-30-13-51-17-03.egg</v>
          </cell>
          <cell r="J223" t="str">
            <v>킨텍스</v>
          </cell>
          <cell r="K223" t="str">
            <v>1전시장 3홀 - 입구</v>
          </cell>
          <cell r="L223" t="str">
            <v>정제완료데이터</v>
          </cell>
          <cell r="M223">
            <v>3948</v>
          </cell>
          <cell r="N223">
            <v>5747</v>
          </cell>
          <cell r="O223">
            <v>180</v>
          </cell>
          <cell r="P223">
            <v>3</v>
          </cell>
          <cell r="Q223">
            <v>2.98</v>
          </cell>
          <cell r="R223">
            <v>17</v>
          </cell>
          <cell r="S223">
            <v>26</v>
          </cell>
          <cell r="T223">
            <v>0</v>
          </cell>
          <cell r="U223">
            <v>0</v>
          </cell>
          <cell r="V223">
            <v>0</v>
          </cell>
        </row>
        <row r="224">
          <cell r="I224" t="str">
            <v>2020-10-30-14-01-18-01.egg</v>
          </cell>
          <cell r="J224" t="str">
            <v>킨텍스</v>
          </cell>
          <cell r="K224" t="str">
            <v>1전시장 3홀 - 입구</v>
          </cell>
          <cell r="L224" t="str">
            <v>정제완료데이터</v>
          </cell>
          <cell r="M224">
            <v>295</v>
          </cell>
          <cell r="N224">
            <v>2094</v>
          </cell>
          <cell r="O224">
            <v>180</v>
          </cell>
          <cell r="P224">
            <v>3</v>
          </cell>
          <cell r="Q224">
            <v>2.99</v>
          </cell>
          <cell r="R224">
            <v>9</v>
          </cell>
          <cell r="S224">
            <v>17</v>
          </cell>
          <cell r="T224">
            <v>0</v>
          </cell>
          <cell r="U224">
            <v>0</v>
          </cell>
          <cell r="V224">
            <v>0</v>
          </cell>
        </row>
        <row r="225">
          <cell r="I225" t="str">
            <v>2020-10-30-14-01-18-02.egg</v>
          </cell>
          <cell r="J225" t="str">
            <v>킨텍스</v>
          </cell>
          <cell r="K225" t="str">
            <v>1전시장 3홀 - 입구</v>
          </cell>
          <cell r="L225" t="str">
            <v>정제완료데이터</v>
          </cell>
          <cell r="M225">
            <v>2209</v>
          </cell>
          <cell r="N225">
            <v>4008</v>
          </cell>
          <cell r="O225">
            <v>180</v>
          </cell>
          <cell r="P225">
            <v>3</v>
          </cell>
          <cell r="Q225">
            <v>3</v>
          </cell>
          <cell r="R225">
            <v>10</v>
          </cell>
          <cell r="S225">
            <v>20</v>
          </cell>
          <cell r="T225">
            <v>0</v>
          </cell>
          <cell r="U225">
            <v>0</v>
          </cell>
          <cell r="V225">
            <v>0</v>
          </cell>
        </row>
        <row r="226">
          <cell r="I226" t="str">
            <v>2020-10-30-14-01-18-03.egg</v>
          </cell>
          <cell r="J226" t="str">
            <v>킨텍스</v>
          </cell>
          <cell r="K226" t="str">
            <v>1전시장 3홀 - 입구</v>
          </cell>
          <cell r="L226" t="str">
            <v>정제완료데이터</v>
          </cell>
          <cell r="M226">
            <v>4195</v>
          </cell>
          <cell r="N226">
            <v>5934</v>
          </cell>
          <cell r="O226">
            <v>174</v>
          </cell>
          <cell r="P226">
            <v>3</v>
          </cell>
          <cell r="Q226">
            <v>2.89</v>
          </cell>
          <cell r="R226">
            <v>8</v>
          </cell>
          <cell r="S226">
            <v>15</v>
          </cell>
          <cell r="T226">
            <v>0</v>
          </cell>
          <cell r="U226">
            <v>0</v>
          </cell>
          <cell r="V226">
            <v>0</v>
          </cell>
        </row>
        <row r="227">
          <cell r="I227" t="str">
            <v>2020-10-30-14-21-19-01.egg</v>
          </cell>
          <cell r="J227" t="str">
            <v>킨텍스</v>
          </cell>
          <cell r="K227" t="str">
            <v>1전시장 3홀 - 입구</v>
          </cell>
          <cell r="L227" t="str">
            <v>정제완료데이터</v>
          </cell>
          <cell r="M227">
            <v>100</v>
          </cell>
          <cell r="N227">
            <v>1899</v>
          </cell>
          <cell r="O227">
            <v>180</v>
          </cell>
          <cell r="P227">
            <v>3</v>
          </cell>
          <cell r="Q227">
            <v>2.99</v>
          </cell>
          <cell r="R227">
            <v>11</v>
          </cell>
          <cell r="S227">
            <v>21</v>
          </cell>
          <cell r="T227">
            <v>0</v>
          </cell>
          <cell r="U227">
            <v>0</v>
          </cell>
          <cell r="V227">
            <v>0</v>
          </cell>
        </row>
        <row r="228">
          <cell r="I228" t="str">
            <v>2020-10-30-14-21-19-02.egg</v>
          </cell>
          <cell r="J228" t="str">
            <v>킨텍스</v>
          </cell>
          <cell r="K228" t="str">
            <v>1전시장 3홀 - 입구</v>
          </cell>
          <cell r="L228" t="str">
            <v>정제완료데이터</v>
          </cell>
          <cell r="M228">
            <v>1938</v>
          </cell>
          <cell r="N228">
            <v>3737</v>
          </cell>
          <cell r="O228">
            <v>180</v>
          </cell>
          <cell r="P228">
            <v>3</v>
          </cell>
          <cell r="Q228">
            <v>2.99</v>
          </cell>
          <cell r="R228">
            <v>11</v>
          </cell>
          <cell r="S228">
            <v>22</v>
          </cell>
          <cell r="T228">
            <v>0</v>
          </cell>
          <cell r="U228">
            <v>0</v>
          </cell>
          <cell r="V228">
            <v>0</v>
          </cell>
        </row>
        <row r="229">
          <cell r="I229" t="str">
            <v>2020-10-30-14-21-19-03.egg</v>
          </cell>
          <cell r="J229" t="str">
            <v>킨텍스</v>
          </cell>
          <cell r="K229" t="str">
            <v>1전시장 3홀 - 입구</v>
          </cell>
          <cell r="L229" t="str">
            <v>정제완료데이터</v>
          </cell>
          <cell r="M229">
            <v>3968</v>
          </cell>
          <cell r="N229">
            <v>5767</v>
          </cell>
          <cell r="O229">
            <v>180</v>
          </cell>
          <cell r="P229">
            <v>3</v>
          </cell>
          <cell r="Q229">
            <v>2.99</v>
          </cell>
          <cell r="R229">
            <v>12</v>
          </cell>
          <cell r="S229">
            <v>21</v>
          </cell>
          <cell r="T229">
            <v>0</v>
          </cell>
          <cell r="U229">
            <v>0</v>
          </cell>
          <cell r="V229">
            <v>0</v>
          </cell>
        </row>
        <row r="230">
          <cell r="I230" t="str">
            <v>2020-10-30-14-31-20-01.egg</v>
          </cell>
          <cell r="J230" t="str">
            <v>킨텍스</v>
          </cell>
          <cell r="K230" t="str">
            <v>1전시장 3홀 - 입구</v>
          </cell>
          <cell r="L230" t="str">
            <v>정제완료데이터</v>
          </cell>
          <cell r="M230">
            <v>61</v>
          </cell>
          <cell r="N230">
            <v>1860</v>
          </cell>
          <cell r="O230">
            <v>180</v>
          </cell>
          <cell r="P230">
            <v>3</v>
          </cell>
          <cell r="Q230">
            <v>2.98</v>
          </cell>
          <cell r="R230">
            <v>9</v>
          </cell>
          <cell r="S230">
            <v>22</v>
          </cell>
          <cell r="T230">
            <v>0</v>
          </cell>
          <cell r="U230">
            <v>0</v>
          </cell>
          <cell r="V230">
            <v>0</v>
          </cell>
        </row>
        <row r="231">
          <cell r="I231" t="str">
            <v>2020-10-30-14-31-20-02.egg</v>
          </cell>
          <cell r="J231" t="str">
            <v>킨텍스</v>
          </cell>
          <cell r="K231" t="str">
            <v>1전시장 3홀 - 입구</v>
          </cell>
          <cell r="L231" t="str">
            <v>정제완료데이터</v>
          </cell>
          <cell r="M231">
            <v>1971</v>
          </cell>
          <cell r="N231">
            <v>3770</v>
          </cell>
          <cell r="O231">
            <v>180</v>
          </cell>
          <cell r="P231">
            <v>3</v>
          </cell>
          <cell r="Q231">
            <v>2.99</v>
          </cell>
          <cell r="R231">
            <v>9</v>
          </cell>
          <cell r="S231">
            <v>17</v>
          </cell>
          <cell r="T231">
            <v>0</v>
          </cell>
          <cell r="U231">
            <v>0</v>
          </cell>
          <cell r="V231">
            <v>0</v>
          </cell>
        </row>
        <row r="232">
          <cell r="I232" t="str">
            <v>2020-10-30-14-31-20-03.egg</v>
          </cell>
          <cell r="J232" t="str">
            <v>킨텍스</v>
          </cell>
          <cell r="K232" t="str">
            <v>1전시장 3홀 - 입구</v>
          </cell>
          <cell r="L232" t="str">
            <v>정제완료데이터</v>
          </cell>
          <cell r="M232">
            <v>3837</v>
          </cell>
          <cell r="N232">
            <v>5636</v>
          </cell>
          <cell r="O232">
            <v>180</v>
          </cell>
          <cell r="P232">
            <v>3</v>
          </cell>
          <cell r="Q232">
            <v>2.98</v>
          </cell>
          <cell r="R232">
            <v>10</v>
          </cell>
          <cell r="S232">
            <v>20</v>
          </cell>
          <cell r="T232">
            <v>0</v>
          </cell>
          <cell r="U232">
            <v>0</v>
          </cell>
          <cell r="V232">
            <v>0</v>
          </cell>
        </row>
        <row r="233">
          <cell r="I233" t="str">
            <v>2020-10-30-14-41-20-01.egg</v>
          </cell>
          <cell r="J233" t="str">
            <v>킨텍스</v>
          </cell>
          <cell r="K233" t="str">
            <v>1전시장 3홀 - 입구</v>
          </cell>
          <cell r="L233" t="str">
            <v>정제완료데이터</v>
          </cell>
          <cell r="M233">
            <v>115</v>
          </cell>
          <cell r="N233">
            <v>1914</v>
          </cell>
          <cell r="O233">
            <v>180</v>
          </cell>
          <cell r="P233">
            <v>3</v>
          </cell>
          <cell r="Q233">
            <v>2.98</v>
          </cell>
          <cell r="R233">
            <v>13</v>
          </cell>
          <cell r="S233">
            <v>21</v>
          </cell>
          <cell r="T233">
            <v>0</v>
          </cell>
          <cell r="U233">
            <v>0</v>
          </cell>
          <cell r="V233">
            <v>0</v>
          </cell>
        </row>
        <row r="234">
          <cell r="I234" t="str">
            <v>2020-10-30-14-41-20-02.egg</v>
          </cell>
          <cell r="J234" t="str">
            <v>킨텍스</v>
          </cell>
          <cell r="K234" t="str">
            <v>1전시장 3홀 - 입구</v>
          </cell>
          <cell r="L234" t="str">
            <v>정제완료데이터</v>
          </cell>
          <cell r="M234">
            <v>2007</v>
          </cell>
          <cell r="N234">
            <v>3806</v>
          </cell>
          <cell r="O234">
            <v>180</v>
          </cell>
          <cell r="P234">
            <v>3</v>
          </cell>
          <cell r="Q234">
            <v>2.98</v>
          </cell>
          <cell r="R234">
            <v>12</v>
          </cell>
          <cell r="S234">
            <v>21</v>
          </cell>
          <cell r="T234">
            <v>0</v>
          </cell>
          <cell r="U234">
            <v>0</v>
          </cell>
          <cell r="V234">
            <v>0</v>
          </cell>
        </row>
        <row r="235">
          <cell r="I235" t="str">
            <v>2020-10-30-14-41-20-03.egg</v>
          </cell>
          <cell r="J235" t="str">
            <v>킨텍스</v>
          </cell>
          <cell r="K235" t="str">
            <v>1전시장 3홀 - 입구</v>
          </cell>
          <cell r="L235" t="str">
            <v>정제완료데이터</v>
          </cell>
          <cell r="M235">
            <v>3916</v>
          </cell>
          <cell r="N235">
            <v>5715</v>
          </cell>
          <cell r="O235">
            <v>180</v>
          </cell>
          <cell r="P235">
            <v>3</v>
          </cell>
          <cell r="Q235">
            <v>2.99</v>
          </cell>
          <cell r="R235">
            <v>11</v>
          </cell>
          <cell r="S235">
            <v>24</v>
          </cell>
          <cell r="T235">
            <v>0</v>
          </cell>
          <cell r="U235">
            <v>0</v>
          </cell>
          <cell r="V235">
            <v>0</v>
          </cell>
        </row>
        <row r="236">
          <cell r="I236" t="str">
            <v>2020-10-30-14-51-22-01.egg</v>
          </cell>
          <cell r="J236" t="str">
            <v>킨텍스</v>
          </cell>
          <cell r="K236" t="str">
            <v>1전시장 3홀 - 입구</v>
          </cell>
          <cell r="L236" t="str">
            <v>정제완료데이터</v>
          </cell>
          <cell r="M236">
            <v>101</v>
          </cell>
          <cell r="N236">
            <v>1900</v>
          </cell>
          <cell r="O236">
            <v>180</v>
          </cell>
          <cell r="P236">
            <v>3</v>
          </cell>
          <cell r="Q236">
            <v>2.98</v>
          </cell>
          <cell r="R236">
            <v>11</v>
          </cell>
          <cell r="S236">
            <v>20</v>
          </cell>
          <cell r="T236">
            <v>0</v>
          </cell>
          <cell r="U236">
            <v>0</v>
          </cell>
          <cell r="V236">
            <v>0</v>
          </cell>
        </row>
        <row r="237">
          <cell r="I237" t="str">
            <v>2020-10-30-14-51-22-02.egg</v>
          </cell>
          <cell r="J237" t="str">
            <v>킨텍스</v>
          </cell>
          <cell r="K237" t="str">
            <v>1전시장 3홀 - 입구</v>
          </cell>
          <cell r="L237" t="str">
            <v>정제완료데이터</v>
          </cell>
          <cell r="M237">
            <v>1954</v>
          </cell>
          <cell r="N237">
            <v>3753</v>
          </cell>
          <cell r="O237">
            <v>180</v>
          </cell>
          <cell r="P237">
            <v>3</v>
          </cell>
          <cell r="Q237">
            <v>2.98</v>
          </cell>
          <cell r="R237">
            <v>12</v>
          </cell>
          <cell r="S237">
            <v>17</v>
          </cell>
          <cell r="T237">
            <v>0</v>
          </cell>
          <cell r="U237">
            <v>0</v>
          </cell>
          <cell r="V237">
            <v>0</v>
          </cell>
        </row>
        <row r="238">
          <cell r="I238" t="str">
            <v>2020-10-30-14-51-22-03.egg</v>
          </cell>
          <cell r="J238" t="str">
            <v>킨텍스</v>
          </cell>
          <cell r="K238" t="str">
            <v>1전시장 3홀 - 입구</v>
          </cell>
          <cell r="L238" t="str">
            <v>정제완료데이터</v>
          </cell>
          <cell r="M238">
            <v>4037</v>
          </cell>
          <cell r="N238">
            <v>5836</v>
          </cell>
          <cell r="O238">
            <v>180</v>
          </cell>
          <cell r="P238">
            <v>3</v>
          </cell>
          <cell r="Q238">
            <v>2.98</v>
          </cell>
          <cell r="R238">
            <v>6</v>
          </cell>
          <cell r="S238">
            <v>18</v>
          </cell>
          <cell r="T238">
            <v>0</v>
          </cell>
          <cell r="U238">
            <v>0</v>
          </cell>
          <cell r="V238">
            <v>0</v>
          </cell>
        </row>
        <row r="239">
          <cell r="I239" t="str">
            <v>2020-10-30-15-01-23-01.egg</v>
          </cell>
          <cell r="J239" t="str">
            <v>킨텍스</v>
          </cell>
          <cell r="K239" t="str">
            <v>1전시장 3홀 - 입구</v>
          </cell>
          <cell r="L239" t="str">
            <v>정제완료데이터</v>
          </cell>
          <cell r="M239">
            <v>72</v>
          </cell>
          <cell r="N239">
            <v>1871</v>
          </cell>
          <cell r="O239">
            <v>180</v>
          </cell>
          <cell r="P239">
            <v>3</v>
          </cell>
          <cell r="Q239">
            <v>2.99</v>
          </cell>
          <cell r="R239">
            <v>15</v>
          </cell>
          <cell r="S239">
            <v>21</v>
          </cell>
          <cell r="T239">
            <v>0</v>
          </cell>
          <cell r="U239">
            <v>0</v>
          </cell>
          <cell r="V239">
            <v>0</v>
          </cell>
        </row>
        <row r="240">
          <cell r="I240" t="str">
            <v>2020-10-30-15-01-23-02.egg</v>
          </cell>
          <cell r="J240" t="str">
            <v>킨텍스</v>
          </cell>
          <cell r="K240" t="str">
            <v>1전시장 3홀 - 입구</v>
          </cell>
          <cell r="L240" t="str">
            <v>정제완료데이터</v>
          </cell>
          <cell r="M240">
            <v>2056</v>
          </cell>
          <cell r="N240">
            <v>3855</v>
          </cell>
          <cell r="O240">
            <v>180</v>
          </cell>
          <cell r="P240">
            <v>3</v>
          </cell>
          <cell r="Q240">
            <v>2.99</v>
          </cell>
          <cell r="R240">
            <v>15</v>
          </cell>
          <cell r="S240">
            <v>25</v>
          </cell>
          <cell r="T240">
            <v>0</v>
          </cell>
          <cell r="U240">
            <v>0</v>
          </cell>
          <cell r="V240">
            <v>0</v>
          </cell>
        </row>
        <row r="241">
          <cell r="I241" t="str">
            <v>2020-10-30-15-01-23-03.egg</v>
          </cell>
          <cell r="J241" t="str">
            <v>킨텍스</v>
          </cell>
          <cell r="K241" t="str">
            <v>1전시장 3홀 - 입구</v>
          </cell>
          <cell r="L241" t="str">
            <v>정제완료데이터</v>
          </cell>
          <cell r="M241">
            <v>4195</v>
          </cell>
          <cell r="N241">
            <v>5944</v>
          </cell>
          <cell r="O241">
            <v>175</v>
          </cell>
          <cell r="P241">
            <v>3</v>
          </cell>
          <cell r="Q241">
            <v>2.9</v>
          </cell>
          <cell r="R241">
            <v>11</v>
          </cell>
          <cell r="S241">
            <v>19</v>
          </cell>
          <cell r="T241">
            <v>0</v>
          </cell>
          <cell r="U241">
            <v>0</v>
          </cell>
          <cell r="V241">
            <v>0</v>
          </cell>
        </row>
        <row r="242">
          <cell r="I242" t="str">
            <v>2020-11-09-10-44-17-01.egg</v>
          </cell>
          <cell r="J242" t="str">
            <v>김대중컨</v>
          </cell>
          <cell r="K242" t="str">
            <v>중앙 에스컬레이터 앞</v>
          </cell>
          <cell r="L242" t="str">
            <v>정제완료데이터</v>
          </cell>
          <cell r="M242">
            <v>0</v>
          </cell>
          <cell r="N242">
            <v>1228</v>
          </cell>
          <cell r="O242">
            <v>123</v>
          </cell>
          <cell r="P242">
            <v>2</v>
          </cell>
          <cell r="Q242">
            <v>1.94</v>
          </cell>
          <cell r="R242">
            <v>2</v>
          </cell>
          <cell r="S242">
            <v>8</v>
          </cell>
          <cell r="T242">
            <v>0</v>
          </cell>
          <cell r="U242">
            <v>0</v>
          </cell>
          <cell r="V242">
            <v>0</v>
          </cell>
        </row>
        <row r="243">
          <cell r="I243" t="str">
            <v>2020-11-09-10-44-17-02.egg</v>
          </cell>
          <cell r="J243" t="str">
            <v>김대중컨</v>
          </cell>
          <cell r="K243" t="str">
            <v>중앙 에스컬레이터 앞</v>
          </cell>
          <cell r="L243" t="str">
            <v>정제완료데이터</v>
          </cell>
          <cell r="M243">
            <v>1955</v>
          </cell>
          <cell r="N243">
            <v>2680</v>
          </cell>
          <cell r="O243">
            <v>73</v>
          </cell>
          <cell r="P243">
            <v>1</v>
          </cell>
          <cell r="Q243">
            <v>1.1599999999999999</v>
          </cell>
          <cell r="R243">
            <v>4</v>
          </cell>
          <cell r="S243">
            <v>11</v>
          </cell>
          <cell r="T243">
            <v>0</v>
          </cell>
          <cell r="U243">
            <v>0</v>
          </cell>
          <cell r="V243">
            <v>0</v>
          </cell>
        </row>
        <row r="244">
          <cell r="I244" t="str">
            <v>2020-11-09-10-44-17-03.egg</v>
          </cell>
          <cell r="J244" t="str">
            <v>김대중컨</v>
          </cell>
          <cell r="K244" t="str">
            <v>중앙 에스컬레이터 앞</v>
          </cell>
          <cell r="L244" t="str">
            <v>정제완료데이터</v>
          </cell>
          <cell r="M244">
            <v>3000</v>
          </cell>
          <cell r="N244">
            <v>3700</v>
          </cell>
          <cell r="O244">
            <v>71</v>
          </cell>
          <cell r="P244">
            <v>1</v>
          </cell>
          <cell r="Q244">
            <v>1.1200000000000001</v>
          </cell>
          <cell r="R244">
            <v>4</v>
          </cell>
          <cell r="S244">
            <v>7</v>
          </cell>
          <cell r="T244">
            <v>0</v>
          </cell>
          <cell r="U244">
            <v>0</v>
          </cell>
          <cell r="V244">
            <v>0</v>
          </cell>
        </row>
        <row r="245">
          <cell r="I245" t="str">
            <v>2020-11-09-10-44-17-04.egg</v>
          </cell>
          <cell r="J245" t="str">
            <v>김대중컨</v>
          </cell>
          <cell r="K245" t="str">
            <v>중앙 에스컬레이터 앞</v>
          </cell>
          <cell r="L245" t="str">
            <v>정제완료데이터</v>
          </cell>
          <cell r="M245">
            <v>5200</v>
          </cell>
          <cell r="N245">
            <v>5650</v>
          </cell>
          <cell r="O245">
            <v>46</v>
          </cell>
          <cell r="P245">
            <v>1</v>
          </cell>
          <cell r="Q245">
            <v>0.72</v>
          </cell>
          <cell r="R245">
            <v>2</v>
          </cell>
          <cell r="S245">
            <v>5</v>
          </cell>
          <cell r="T245">
            <v>0</v>
          </cell>
          <cell r="U245">
            <v>0</v>
          </cell>
          <cell r="V245">
            <v>0</v>
          </cell>
        </row>
        <row r="246">
          <cell r="I246" t="str">
            <v>2020-11-09-10-54-18-01.egg</v>
          </cell>
          <cell r="J246" t="str">
            <v>김대중컨</v>
          </cell>
          <cell r="K246" t="str">
            <v>중앙 에스컬레이터 앞</v>
          </cell>
          <cell r="L246" t="str">
            <v>정제완료데이터</v>
          </cell>
          <cell r="M246">
            <v>120</v>
          </cell>
          <cell r="N246">
            <v>1200</v>
          </cell>
          <cell r="O246">
            <v>109</v>
          </cell>
          <cell r="P246">
            <v>2</v>
          </cell>
          <cell r="Q246">
            <v>1.7</v>
          </cell>
          <cell r="R246">
            <v>3</v>
          </cell>
          <cell r="S246">
            <v>6</v>
          </cell>
          <cell r="T246">
            <v>0</v>
          </cell>
          <cell r="U246">
            <v>0</v>
          </cell>
          <cell r="V246">
            <v>0</v>
          </cell>
        </row>
        <row r="247">
          <cell r="I247" t="str">
            <v>2020-11-09-10-54-18-02.egg</v>
          </cell>
          <cell r="J247" t="str">
            <v>김대중컨</v>
          </cell>
          <cell r="K247" t="str">
            <v>중앙 에스컬레이터 앞</v>
          </cell>
          <cell r="L247" t="str">
            <v>정제완료데이터</v>
          </cell>
          <cell r="M247">
            <v>2300</v>
          </cell>
          <cell r="N247">
            <v>3150</v>
          </cell>
          <cell r="O247">
            <v>86</v>
          </cell>
          <cell r="P247">
            <v>1.5</v>
          </cell>
          <cell r="Q247">
            <v>1.33</v>
          </cell>
          <cell r="R247">
            <v>2</v>
          </cell>
          <cell r="S247">
            <v>7</v>
          </cell>
          <cell r="T247">
            <v>0</v>
          </cell>
          <cell r="U247">
            <v>0</v>
          </cell>
          <cell r="V247">
            <v>0</v>
          </cell>
        </row>
        <row r="248">
          <cell r="I248" t="str">
            <v>2020-11-09-11-14-19-01.egg</v>
          </cell>
          <cell r="J248" t="str">
            <v>김대중컨</v>
          </cell>
          <cell r="K248" t="str">
            <v>중앙 에스컬레이터 앞</v>
          </cell>
          <cell r="L248" t="str">
            <v>정제완료데이터</v>
          </cell>
          <cell r="M248">
            <v>50</v>
          </cell>
          <cell r="N248">
            <v>1850</v>
          </cell>
          <cell r="O248">
            <v>181</v>
          </cell>
          <cell r="P248">
            <v>3</v>
          </cell>
          <cell r="Q248">
            <v>2.6</v>
          </cell>
          <cell r="R248">
            <v>2</v>
          </cell>
          <cell r="S248">
            <v>7</v>
          </cell>
          <cell r="T248">
            <v>0</v>
          </cell>
          <cell r="U248">
            <v>0</v>
          </cell>
          <cell r="V248">
            <v>0</v>
          </cell>
        </row>
        <row r="249">
          <cell r="I249" t="str">
            <v>2020-11-09-11-14-19-02.egg</v>
          </cell>
          <cell r="J249" t="str">
            <v>김대중컨</v>
          </cell>
          <cell r="K249" t="str">
            <v>중앙 에스컬레이터 앞</v>
          </cell>
          <cell r="L249" t="str">
            <v>정제완료데이터</v>
          </cell>
          <cell r="M249">
            <v>1860</v>
          </cell>
          <cell r="N249">
            <v>3660</v>
          </cell>
          <cell r="O249">
            <v>181</v>
          </cell>
          <cell r="P249">
            <v>3</v>
          </cell>
          <cell r="Q249">
            <v>2.58</v>
          </cell>
          <cell r="R249">
            <v>4</v>
          </cell>
          <cell r="S249">
            <v>9</v>
          </cell>
          <cell r="T249">
            <v>0</v>
          </cell>
          <cell r="U249">
            <v>0</v>
          </cell>
          <cell r="V249">
            <v>0</v>
          </cell>
        </row>
        <row r="250">
          <cell r="I250" t="str">
            <v>2020-11-09-11-14-19-03.egg</v>
          </cell>
          <cell r="J250" t="str">
            <v>김대중컨</v>
          </cell>
          <cell r="K250" t="str">
            <v>중앙 에스컬레이터 앞</v>
          </cell>
          <cell r="L250" t="str">
            <v>정제완료데이터</v>
          </cell>
          <cell r="M250">
            <v>3700</v>
          </cell>
          <cell r="N250">
            <v>5500</v>
          </cell>
          <cell r="O250">
            <v>181</v>
          </cell>
          <cell r="P250">
            <v>3</v>
          </cell>
          <cell r="Q250">
            <v>2.5499999999999998</v>
          </cell>
          <cell r="R250">
            <v>2</v>
          </cell>
          <cell r="S250">
            <v>10</v>
          </cell>
          <cell r="T250">
            <v>0</v>
          </cell>
          <cell r="U250">
            <v>0</v>
          </cell>
          <cell r="V250">
            <v>0</v>
          </cell>
        </row>
        <row r="251">
          <cell r="I251" t="str">
            <v>2020-11-09-11-24-20-01.egg</v>
          </cell>
          <cell r="J251" t="str">
            <v>김대중컨</v>
          </cell>
          <cell r="K251" t="str">
            <v>중앙 에스컬레이터 앞</v>
          </cell>
          <cell r="L251" t="str">
            <v>정제완료데이터</v>
          </cell>
          <cell r="M251">
            <v>0</v>
          </cell>
          <cell r="N251">
            <v>300</v>
          </cell>
          <cell r="O251">
            <v>31</v>
          </cell>
          <cell r="P251">
            <v>0.5</v>
          </cell>
          <cell r="Q251">
            <v>0.43</v>
          </cell>
          <cell r="R251">
            <v>3</v>
          </cell>
          <cell r="S251">
            <v>5</v>
          </cell>
          <cell r="T251">
            <v>0</v>
          </cell>
          <cell r="U251">
            <v>0</v>
          </cell>
          <cell r="V251">
            <v>0</v>
          </cell>
        </row>
        <row r="252">
          <cell r="I252" t="str">
            <v>2020-11-09-11-24-20-02.egg</v>
          </cell>
          <cell r="J252" t="str">
            <v>김대중컨</v>
          </cell>
          <cell r="K252" t="str">
            <v>중앙 에스컬레이터 앞</v>
          </cell>
          <cell r="L252" t="str">
            <v>정제완료데이터</v>
          </cell>
          <cell r="M252">
            <v>1300</v>
          </cell>
          <cell r="N252">
            <v>1600</v>
          </cell>
          <cell r="O252">
            <v>31</v>
          </cell>
          <cell r="P252">
            <v>0.5</v>
          </cell>
          <cell r="Q252">
            <v>0.43</v>
          </cell>
          <cell r="R252">
            <v>2</v>
          </cell>
          <cell r="S252">
            <v>4</v>
          </cell>
          <cell r="T252">
            <v>0</v>
          </cell>
          <cell r="U252">
            <v>0</v>
          </cell>
          <cell r="V252">
            <v>0</v>
          </cell>
        </row>
        <row r="253">
          <cell r="I253" t="str">
            <v>2020-11-09-11-24-20-03.egg</v>
          </cell>
          <cell r="J253" t="str">
            <v>김대중컨</v>
          </cell>
          <cell r="K253" t="str">
            <v>중앙 에스컬레이터 앞</v>
          </cell>
          <cell r="L253" t="str">
            <v>정제완료데이터</v>
          </cell>
          <cell r="M253">
            <v>1900</v>
          </cell>
          <cell r="N253">
            <v>2300</v>
          </cell>
          <cell r="O253">
            <v>41</v>
          </cell>
          <cell r="P253">
            <v>1</v>
          </cell>
          <cell r="Q253">
            <v>0.56999999999999995</v>
          </cell>
          <cell r="R253">
            <v>3</v>
          </cell>
          <cell r="S253">
            <v>4</v>
          </cell>
          <cell r="T253">
            <v>0</v>
          </cell>
          <cell r="U253">
            <v>0</v>
          </cell>
          <cell r="V253">
            <v>0</v>
          </cell>
        </row>
        <row r="254">
          <cell r="I254" t="str">
            <v>2020-11-09-11-34-20-01.egg</v>
          </cell>
          <cell r="J254" t="str">
            <v>김대중컨</v>
          </cell>
          <cell r="K254" t="str">
            <v>중앙 에스컬레이터 앞</v>
          </cell>
          <cell r="L254" t="str">
            <v>정제완료데이터</v>
          </cell>
          <cell r="M254">
            <v>800</v>
          </cell>
          <cell r="N254">
            <v>2100</v>
          </cell>
          <cell r="O254">
            <v>131</v>
          </cell>
          <cell r="P254">
            <v>2</v>
          </cell>
          <cell r="Q254">
            <v>1.82</v>
          </cell>
          <cell r="R254">
            <v>2</v>
          </cell>
          <cell r="S254">
            <v>9</v>
          </cell>
          <cell r="T254">
            <v>0</v>
          </cell>
          <cell r="U254">
            <v>0</v>
          </cell>
          <cell r="V254">
            <v>0</v>
          </cell>
        </row>
        <row r="255">
          <cell r="I255" t="str">
            <v>2020-11-09-11-34-20-02.egg</v>
          </cell>
          <cell r="J255" t="str">
            <v>김대중컨</v>
          </cell>
          <cell r="K255" t="str">
            <v>중앙 에스컬레이터 앞</v>
          </cell>
          <cell r="L255" t="str">
            <v>정제완료데이터</v>
          </cell>
          <cell r="M255">
            <v>3000</v>
          </cell>
          <cell r="N255">
            <v>3500</v>
          </cell>
          <cell r="O255">
            <v>51</v>
          </cell>
          <cell r="P255">
            <v>1</v>
          </cell>
          <cell r="Q255">
            <v>0.72</v>
          </cell>
          <cell r="R255">
            <v>0</v>
          </cell>
          <cell r="S255">
            <v>4</v>
          </cell>
          <cell r="T255">
            <v>0</v>
          </cell>
          <cell r="U255">
            <v>0</v>
          </cell>
          <cell r="V255">
            <v>0</v>
          </cell>
        </row>
        <row r="256">
          <cell r="I256" t="str">
            <v>2020-11-09-12-40-18-01.egg</v>
          </cell>
          <cell r="J256" t="str">
            <v>김대중컨</v>
          </cell>
          <cell r="K256" t="str">
            <v>중앙 에스컬레이터 앞</v>
          </cell>
          <cell r="L256" t="str">
            <v>정제완료데이터</v>
          </cell>
          <cell r="M256">
            <v>2450</v>
          </cell>
          <cell r="N256">
            <v>3800</v>
          </cell>
          <cell r="O256">
            <v>136</v>
          </cell>
          <cell r="P256">
            <v>2.5</v>
          </cell>
          <cell r="Q256">
            <v>2.0299999999999998</v>
          </cell>
          <cell r="R256">
            <v>4</v>
          </cell>
          <cell r="S256">
            <v>6</v>
          </cell>
          <cell r="T256">
            <v>0</v>
          </cell>
          <cell r="U256">
            <v>0</v>
          </cell>
          <cell r="V256">
            <v>0</v>
          </cell>
        </row>
        <row r="257">
          <cell r="I257" t="str">
            <v>2020-11-09-12-50-20-01.egg</v>
          </cell>
          <cell r="J257" t="str">
            <v>김대중컨</v>
          </cell>
          <cell r="K257" t="str">
            <v>중앙 에스컬레이터 앞</v>
          </cell>
          <cell r="L257" t="str">
            <v>정제완료데이터</v>
          </cell>
          <cell r="M257">
            <v>350</v>
          </cell>
          <cell r="N257">
            <v>800</v>
          </cell>
          <cell r="O257">
            <v>46</v>
          </cell>
          <cell r="P257">
            <v>1</v>
          </cell>
          <cell r="Q257">
            <v>0.68</v>
          </cell>
          <cell r="R257">
            <v>3</v>
          </cell>
          <cell r="S257">
            <v>5</v>
          </cell>
          <cell r="T257">
            <v>0</v>
          </cell>
          <cell r="U257">
            <v>0</v>
          </cell>
          <cell r="V257">
            <v>0</v>
          </cell>
        </row>
        <row r="258">
          <cell r="I258" t="str">
            <v>2020-11-09-12-50-20-02.egg</v>
          </cell>
          <cell r="J258" t="str">
            <v>김대중컨</v>
          </cell>
          <cell r="K258" t="str">
            <v>중앙 에스컬레이터 앞</v>
          </cell>
          <cell r="L258" t="str">
            <v>정제완료데이터</v>
          </cell>
          <cell r="M258">
            <v>2400</v>
          </cell>
          <cell r="N258">
            <v>3100</v>
          </cell>
          <cell r="O258">
            <v>71</v>
          </cell>
          <cell r="P258">
            <v>1</v>
          </cell>
          <cell r="Q258">
            <v>1.06</v>
          </cell>
          <cell r="R258">
            <v>3</v>
          </cell>
          <cell r="S258">
            <v>6</v>
          </cell>
          <cell r="T258">
            <v>0</v>
          </cell>
          <cell r="U258">
            <v>0</v>
          </cell>
          <cell r="V258">
            <v>0</v>
          </cell>
        </row>
        <row r="259">
          <cell r="I259" t="str">
            <v>2020-11-09-12-50-20-03.egg</v>
          </cell>
          <cell r="J259" t="str">
            <v>김대중컨</v>
          </cell>
          <cell r="K259" t="str">
            <v>중앙 에스컬레이터 앞</v>
          </cell>
          <cell r="L259" t="str">
            <v>정제완료데이터</v>
          </cell>
          <cell r="M259">
            <v>4280</v>
          </cell>
          <cell r="N259">
            <v>5977</v>
          </cell>
          <cell r="O259">
            <v>170</v>
          </cell>
          <cell r="P259">
            <v>3</v>
          </cell>
          <cell r="Q259">
            <v>2.52</v>
          </cell>
          <cell r="R259">
            <v>1</v>
          </cell>
          <cell r="S259">
            <v>5</v>
          </cell>
          <cell r="T259">
            <v>0</v>
          </cell>
          <cell r="U259">
            <v>0</v>
          </cell>
          <cell r="V259">
            <v>0</v>
          </cell>
        </row>
        <row r="260">
          <cell r="I260" t="str">
            <v>2020-11-09-13-00-20-01.egg</v>
          </cell>
          <cell r="J260" t="str">
            <v>김대중컨</v>
          </cell>
          <cell r="K260" t="str">
            <v>중앙 에스컬레이터 앞</v>
          </cell>
          <cell r="L260" t="str">
            <v>정제완료데이터</v>
          </cell>
          <cell r="M260">
            <v>0</v>
          </cell>
          <cell r="N260">
            <v>1030</v>
          </cell>
          <cell r="O260">
            <v>104</v>
          </cell>
          <cell r="P260">
            <v>1.5</v>
          </cell>
          <cell r="Q260">
            <v>1.54</v>
          </cell>
          <cell r="R260">
            <v>2</v>
          </cell>
          <cell r="S260">
            <v>4</v>
          </cell>
          <cell r="T260">
            <v>0</v>
          </cell>
          <cell r="U260">
            <v>0</v>
          </cell>
          <cell r="V260">
            <v>0</v>
          </cell>
        </row>
        <row r="261">
          <cell r="I261" t="str">
            <v>2020-11-09-13-00-20-02.egg</v>
          </cell>
          <cell r="J261" t="str">
            <v>김대중컨</v>
          </cell>
          <cell r="K261" t="str">
            <v>중앙 에스컬레이터 앞</v>
          </cell>
          <cell r="L261" t="str">
            <v>정제완료데이터</v>
          </cell>
          <cell r="M261">
            <v>1530</v>
          </cell>
          <cell r="N261">
            <v>3350</v>
          </cell>
          <cell r="O261">
            <v>183</v>
          </cell>
          <cell r="P261">
            <v>3</v>
          </cell>
          <cell r="Q261">
            <v>2.71</v>
          </cell>
          <cell r="R261">
            <v>1</v>
          </cell>
          <cell r="S261">
            <v>4</v>
          </cell>
          <cell r="T261">
            <v>0</v>
          </cell>
          <cell r="U261">
            <v>0</v>
          </cell>
          <cell r="V261">
            <v>0</v>
          </cell>
        </row>
        <row r="262">
          <cell r="I262" t="str">
            <v>2020-11-09-13-00-20-03.egg</v>
          </cell>
          <cell r="J262" t="str">
            <v>김대중컨</v>
          </cell>
          <cell r="K262" t="str">
            <v>중앙 에스컬레이터 앞</v>
          </cell>
          <cell r="L262" t="str">
            <v>정제완료데이터</v>
          </cell>
          <cell r="M262">
            <v>3530</v>
          </cell>
          <cell r="N262">
            <v>4600</v>
          </cell>
          <cell r="O262">
            <v>108</v>
          </cell>
          <cell r="P262">
            <v>2</v>
          </cell>
          <cell r="Q262">
            <v>1.6</v>
          </cell>
          <cell r="R262">
            <v>1</v>
          </cell>
          <cell r="S262">
            <v>6</v>
          </cell>
          <cell r="T262">
            <v>0</v>
          </cell>
          <cell r="U262">
            <v>0</v>
          </cell>
          <cell r="V262">
            <v>0</v>
          </cell>
        </row>
        <row r="263">
          <cell r="I263" t="str">
            <v>2020-11-09-13-00-20-04.egg</v>
          </cell>
          <cell r="J263" t="str">
            <v>김대중컨</v>
          </cell>
          <cell r="K263" t="str">
            <v>중앙 에스컬레이터 앞</v>
          </cell>
          <cell r="L263" t="str">
            <v>정제완료데이터</v>
          </cell>
          <cell r="M263">
            <v>5390</v>
          </cell>
          <cell r="N263">
            <v>5985</v>
          </cell>
          <cell r="O263">
            <v>60</v>
          </cell>
          <cell r="P263">
            <v>1</v>
          </cell>
          <cell r="Q263">
            <v>0.89</v>
          </cell>
          <cell r="R263">
            <v>1</v>
          </cell>
          <cell r="S263">
            <v>4</v>
          </cell>
          <cell r="T263">
            <v>0</v>
          </cell>
          <cell r="U263">
            <v>0</v>
          </cell>
          <cell r="V263">
            <v>0</v>
          </cell>
        </row>
        <row r="264">
          <cell r="I264" t="str">
            <v>2020-11-09-13-10-22-01.egg</v>
          </cell>
          <cell r="J264" t="str">
            <v>김대중컨</v>
          </cell>
          <cell r="K264" t="str">
            <v>중앙 에스컬레이터 앞</v>
          </cell>
          <cell r="L264" t="str">
            <v>정제완료데이터</v>
          </cell>
          <cell r="M264">
            <v>180</v>
          </cell>
          <cell r="N264">
            <v>1030</v>
          </cell>
          <cell r="O264">
            <v>86</v>
          </cell>
          <cell r="P264">
            <v>1.5</v>
          </cell>
          <cell r="Q264">
            <v>1.28</v>
          </cell>
          <cell r="R264">
            <v>2</v>
          </cell>
          <cell r="S264">
            <v>9</v>
          </cell>
          <cell r="T264">
            <v>0</v>
          </cell>
          <cell r="U264">
            <v>0</v>
          </cell>
          <cell r="V264">
            <v>0</v>
          </cell>
        </row>
        <row r="265">
          <cell r="I265" t="str">
            <v>2020-11-09-13-10-22-02.egg</v>
          </cell>
          <cell r="J265" t="str">
            <v>김대중컨</v>
          </cell>
          <cell r="K265" t="str">
            <v>중앙 에스컬레이터 앞</v>
          </cell>
          <cell r="L265" t="str">
            <v>정제완료데이터</v>
          </cell>
          <cell r="M265">
            <v>2891</v>
          </cell>
          <cell r="N265">
            <v>4388</v>
          </cell>
          <cell r="O265">
            <v>150</v>
          </cell>
          <cell r="P265">
            <v>2.5</v>
          </cell>
          <cell r="Q265">
            <v>2.25</v>
          </cell>
          <cell r="R265">
            <v>2</v>
          </cell>
          <cell r="S265">
            <v>7</v>
          </cell>
          <cell r="T265">
            <v>0</v>
          </cell>
          <cell r="U265">
            <v>0</v>
          </cell>
          <cell r="V265">
            <v>0</v>
          </cell>
        </row>
        <row r="266">
          <cell r="I266" t="str">
            <v>2020-11-09-13-10-22-03.egg</v>
          </cell>
          <cell r="J266" t="str">
            <v>김대중컨</v>
          </cell>
          <cell r="K266" t="str">
            <v>중앙 에스컬레이터 앞</v>
          </cell>
          <cell r="L266" t="str">
            <v>정제완료데이터</v>
          </cell>
          <cell r="M266">
            <v>5462</v>
          </cell>
          <cell r="N266">
            <v>5975</v>
          </cell>
          <cell r="O266">
            <v>52</v>
          </cell>
          <cell r="P266">
            <v>1</v>
          </cell>
          <cell r="Q266">
            <v>0.78</v>
          </cell>
          <cell r="R266">
            <v>2</v>
          </cell>
          <cell r="S266">
            <v>6</v>
          </cell>
          <cell r="T266">
            <v>0</v>
          </cell>
          <cell r="U266">
            <v>0</v>
          </cell>
          <cell r="V266">
            <v>0</v>
          </cell>
        </row>
        <row r="267">
          <cell r="I267" t="str">
            <v>2020-10-30-15-11-25-01.egg</v>
          </cell>
          <cell r="J267" t="str">
            <v>킨텍스</v>
          </cell>
          <cell r="K267" t="str">
            <v>1전시장 3홀 - 입구</v>
          </cell>
          <cell r="L267" t="str">
            <v>정제완료데이터</v>
          </cell>
          <cell r="M267">
            <v>68</v>
          </cell>
          <cell r="N267">
            <v>1867</v>
          </cell>
          <cell r="O267">
            <v>180</v>
          </cell>
          <cell r="P267">
            <v>3</v>
          </cell>
          <cell r="Q267">
            <v>2.98</v>
          </cell>
          <cell r="R267">
            <v>10</v>
          </cell>
          <cell r="S267">
            <v>23</v>
          </cell>
          <cell r="T267">
            <v>0</v>
          </cell>
          <cell r="U267">
            <v>0</v>
          </cell>
          <cell r="V267">
            <v>0</v>
          </cell>
        </row>
        <row r="268">
          <cell r="I268" t="str">
            <v>2020-10-30-15-11-25-02.egg</v>
          </cell>
          <cell r="J268" t="str">
            <v>킨텍스</v>
          </cell>
          <cell r="K268" t="str">
            <v>1전시장 3홀 - 입구</v>
          </cell>
          <cell r="L268" t="str">
            <v>정제완료데이터</v>
          </cell>
          <cell r="M268">
            <v>1938</v>
          </cell>
          <cell r="N268">
            <v>3737</v>
          </cell>
          <cell r="O268">
            <v>180</v>
          </cell>
          <cell r="P268">
            <v>3</v>
          </cell>
          <cell r="Q268">
            <v>2.98</v>
          </cell>
          <cell r="R268">
            <v>5</v>
          </cell>
          <cell r="S268">
            <v>15</v>
          </cell>
          <cell r="T268">
            <v>0</v>
          </cell>
          <cell r="U268">
            <v>0</v>
          </cell>
          <cell r="V268">
            <v>0</v>
          </cell>
        </row>
        <row r="269">
          <cell r="I269" t="str">
            <v>2020-10-30-15-11-25-03.egg</v>
          </cell>
          <cell r="J269" t="str">
            <v>킨텍스</v>
          </cell>
          <cell r="K269" t="str">
            <v>1전시장 3홀 - 입구</v>
          </cell>
          <cell r="L269" t="str">
            <v>정제완료데이터</v>
          </cell>
          <cell r="M269">
            <v>3943</v>
          </cell>
          <cell r="N269">
            <v>5742</v>
          </cell>
          <cell r="O269">
            <v>180</v>
          </cell>
          <cell r="P269">
            <v>3</v>
          </cell>
          <cell r="Q269">
            <v>2.98</v>
          </cell>
          <cell r="R269">
            <v>8</v>
          </cell>
          <cell r="S269">
            <v>14</v>
          </cell>
          <cell r="T269">
            <v>0</v>
          </cell>
          <cell r="U269">
            <v>0</v>
          </cell>
          <cell r="V269">
            <v>0</v>
          </cell>
        </row>
        <row r="270">
          <cell r="I270" t="str">
            <v>2020-10-30-15-21-25-01.egg</v>
          </cell>
          <cell r="J270" t="str">
            <v>킨텍스</v>
          </cell>
          <cell r="K270" t="str">
            <v>1전시장 3홀 - 입구</v>
          </cell>
          <cell r="L270" t="str">
            <v>정제완료데이터</v>
          </cell>
          <cell r="M270">
            <v>131</v>
          </cell>
          <cell r="N270">
            <v>1930</v>
          </cell>
          <cell r="O270">
            <v>180</v>
          </cell>
          <cell r="P270">
            <v>3</v>
          </cell>
          <cell r="Q270">
            <v>2.98</v>
          </cell>
          <cell r="R270">
            <v>7</v>
          </cell>
          <cell r="S270">
            <v>15</v>
          </cell>
          <cell r="T270">
            <v>0</v>
          </cell>
          <cell r="U270">
            <v>0</v>
          </cell>
          <cell r="V270">
            <v>0</v>
          </cell>
        </row>
        <row r="271">
          <cell r="I271" t="str">
            <v>2020-10-30-15-21-25-02.egg</v>
          </cell>
          <cell r="J271" t="str">
            <v>킨텍스</v>
          </cell>
          <cell r="K271" t="str">
            <v>1전시장 3홀 - 입구</v>
          </cell>
          <cell r="L271" t="str">
            <v>정제완료데이터</v>
          </cell>
          <cell r="M271">
            <v>1996</v>
          </cell>
          <cell r="N271">
            <v>3795</v>
          </cell>
          <cell r="O271">
            <v>180</v>
          </cell>
          <cell r="P271">
            <v>3</v>
          </cell>
          <cell r="Q271">
            <v>2.98</v>
          </cell>
          <cell r="R271">
            <v>9</v>
          </cell>
          <cell r="S271">
            <v>16</v>
          </cell>
          <cell r="T271">
            <v>0</v>
          </cell>
          <cell r="U271">
            <v>0</v>
          </cell>
          <cell r="V271">
            <v>0</v>
          </cell>
        </row>
        <row r="272">
          <cell r="I272" t="str">
            <v>2020-10-30-15-21-25-03.egg</v>
          </cell>
          <cell r="J272" t="str">
            <v>킨텍스</v>
          </cell>
          <cell r="K272" t="str">
            <v>1전시장 3홀 - 입구</v>
          </cell>
          <cell r="L272" t="str">
            <v>정제완료데이터</v>
          </cell>
          <cell r="M272">
            <v>3903</v>
          </cell>
          <cell r="N272">
            <v>5702</v>
          </cell>
          <cell r="O272">
            <v>180</v>
          </cell>
          <cell r="P272">
            <v>3</v>
          </cell>
          <cell r="Q272">
            <v>2.99</v>
          </cell>
          <cell r="R272">
            <v>8</v>
          </cell>
          <cell r="S272">
            <v>15</v>
          </cell>
          <cell r="T272">
            <v>0</v>
          </cell>
          <cell r="U272">
            <v>0</v>
          </cell>
          <cell r="V272">
            <v>0</v>
          </cell>
        </row>
        <row r="273">
          <cell r="I273" t="str">
            <v>2020-10-30-15-31-26-01.egg</v>
          </cell>
          <cell r="J273" t="str">
            <v>킨텍스</v>
          </cell>
          <cell r="K273" t="str">
            <v>1전시장 3홀 - 입구</v>
          </cell>
          <cell r="L273" t="str">
            <v>정제완료데이터</v>
          </cell>
          <cell r="M273">
            <v>103</v>
          </cell>
          <cell r="N273">
            <v>1902</v>
          </cell>
          <cell r="O273">
            <v>180</v>
          </cell>
          <cell r="P273">
            <v>3</v>
          </cell>
          <cell r="Q273">
            <v>2.99</v>
          </cell>
          <cell r="R273">
            <v>9</v>
          </cell>
          <cell r="S273">
            <v>17</v>
          </cell>
          <cell r="T273">
            <v>0</v>
          </cell>
          <cell r="U273">
            <v>0</v>
          </cell>
          <cell r="V273">
            <v>0</v>
          </cell>
        </row>
        <row r="274">
          <cell r="I274" t="str">
            <v>2020-10-30-15-31-26-02.egg</v>
          </cell>
          <cell r="J274" t="str">
            <v>킨텍스</v>
          </cell>
          <cell r="K274" t="str">
            <v>1전시장 3홀 - 입구</v>
          </cell>
          <cell r="L274" t="str">
            <v>정제완료데이터</v>
          </cell>
          <cell r="M274">
            <v>1973</v>
          </cell>
          <cell r="N274">
            <v>3772</v>
          </cell>
          <cell r="O274">
            <v>180</v>
          </cell>
          <cell r="P274">
            <v>3</v>
          </cell>
          <cell r="Q274">
            <v>2.99</v>
          </cell>
          <cell r="R274">
            <v>7</v>
          </cell>
          <cell r="S274">
            <v>15</v>
          </cell>
          <cell r="T274">
            <v>0</v>
          </cell>
          <cell r="U274">
            <v>0</v>
          </cell>
          <cell r="V274">
            <v>0</v>
          </cell>
        </row>
        <row r="275">
          <cell r="I275" t="str">
            <v>2020-10-30-15-31-26-03.egg</v>
          </cell>
          <cell r="J275" t="str">
            <v>킨텍스</v>
          </cell>
          <cell r="K275" t="str">
            <v>1전시장 3홀 - 입구</v>
          </cell>
          <cell r="L275" t="str">
            <v>정제완료데이터</v>
          </cell>
          <cell r="M275">
            <v>3883</v>
          </cell>
          <cell r="N275">
            <v>5682</v>
          </cell>
          <cell r="O275">
            <v>180</v>
          </cell>
          <cell r="P275">
            <v>3</v>
          </cell>
          <cell r="Q275">
            <v>2.99</v>
          </cell>
          <cell r="R275">
            <v>6</v>
          </cell>
          <cell r="S275">
            <v>18</v>
          </cell>
          <cell r="T275">
            <v>0</v>
          </cell>
          <cell r="U275">
            <v>0</v>
          </cell>
          <cell r="V275">
            <v>0</v>
          </cell>
        </row>
        <row r="276">
          <cell r="I276" t="str">
            <v>2020-10-30-15-41-27-01.egg</v>
          </cell>
          <cell r="J276" t="str">
            <v>킨텍스</v>
          </cell>
          <cell r="K276" t="str">
            <v>1전시장 3홀 - 입구</v>
          </cell>
          <cell r="L276" t="str">
            <v>정제완료데이터</v>
          </cell>
          <cell r="M276">
            <v>54</v>
          </cell>
          <cell r="N276">
            <v>1853</v>
          </cell>
          <cell r="O276">
            <v>180</v>
          </cell>
          <cell r="P276">
            <v>3</v>
          </cell>
          <cell r="Q276">
            <v>2.99</v>
          </cell>
          <cell r="R276">
            <v>10</v>
          </cell>
          <cell r="S276">
            <v>17</v>
          </cell>
          <cell r="T276">
            <v>0</v>
          </cell>
          <cell r="U276">
            <v>0</v>
          </cell>
          <cell r="V276">
            <v>0</v>
          </cell>
        </row>
        <row r="277">
          <cell r="I277" t="str">
            <v>2020-10-30-15-41-27-02.egg</v>
          </cell>
          <cell r="J277" t="str">
            <v>킨텍스</v>
          </cell>
          <cell r="K277" t="str">
            <v>1전시장 3홀 - 입구</v>
          </cell>
          <cell r="L277" t="str">
            <v>정제완료데이터</v>
          </cell>
          <cell r="M277">
            <v>1948</v>
          </cell>
          <cell r="N277">
            <v>3747</v>
          </cell>
          <cell r="O277">
            <v>180</v>
          </cell>
          <cell r="P277">
            <v>3</v>
          </cell>
          <cell r="Q277">
            <v>2.98</v>
          </cell>
          <cell r="R277">
            <v>8</v>
          </cell>
          <cell r="S277">
            <v>16</v>
          </cell>
          <cell r="T277">
            <v>0</v>
          </cell>
          <cell r="U277">
            <v>0</v>
          </cell>
          <cell r="V277">
            <v>0</v>
          </cell>
        </row>
        <row r="278">
          <cell r="I278" t="str">
            <v>2020-10-30-15-41-27-03.egg</v>
          </cell>
          <cell r="J278" t="str">
            <v>킨텍스</v>
          </cell>
          <cell r="K278" t="str">
            <v>1전시장 3홀 - 입구</v>
          </cell>
          <cell r="L278" t="str">
            <v>정제완료데이터</v>
          </cell>
          <cell r="M278">
            <v>3846</v>
          </cell>
          <cell r="N278">
            <v>5645</v>
          </cell>
          <cell r="O278">
            <v>180</v>
          </cell>
          <cell r="P278">
            <v>3</v>
          </cell>
          <cell r="Q278">
            <v>2.99</v>
          </cell>
          <cell r="R278">
            <v>8</v>
          </cell>
          <cell r="S278">
            <v>22</v>
          </cell>
          <cell r="T278">
            <v>0</v>
          </cell>
          <cell r="U278">
            <v>0</v>
          </cell>
          <cell r="V278">
            <v>0</v>
          </cell>
        </row>
        <row r="279">
          <cell r="I279" t="str">
            <v>2020-10-30-15-51-29-01.egg</v>
          </cell>
          <cell r="J279" t="str">
            <v>킨텍스</v>
          </cell>
          <cell r="K279" t="str">
            <v>1전시장 3홀 - 입구</v>
          </cell>
          <cell r="L279" t="str">
            <v>정제완료데이터</v>
          </cell>
          <cell r="M279">
            <v>79</v>
          </cell>
          <cell r="N279">
            <v>1878</v>
          </cell>
          <cell r="O279">
            <v>180</v>
          </cell>
          <cell r="P279">
            <v>3</v>
          </cell>
          <cell r="Q279">
            <v>2.99</v>
          </cell>
          <cell r="R279">
            <v>9</v>
          </cell>
          <cell r="S279">
            <v>18</v>
          </cell>
          <cell r="T279">
            <v>0</v>
          </cell>
          <cell r="U279">
            <v>0</v>
          </cell>
          <cell r="V279">
            <v>0</v>
          </cell>
        </row>
        <row r="280">
          <cell r="I280" t="str">
            <v>2020-10-30-15-51-29-02.egg</v>
          </cell>
          <cell r="J280" t="str">
            <v>킨텍스</v>
          </cell>
          <cell r="K280" t="str">
            <v>1전시장 3홀 - 입구</v>
          </cell>
          <cell r="L280" t="str">
            <v>정제완료데이터</v>
          </cell>
          <cell r="M280">
            <v>2115</v>
          </cell>
          <cell r="N280">
            <v>3914</v>
          </cell>
          <cell r="O280">
            <v>180</v>
          </cell>
          <cell r="P280">
            <v>3</v>
          </cell>
          <cell r="Q280">
            <v>2.98</v>
          </cell>
          <cell r="R280">
            <v>9</v>
          </cell>
          <cell r="S280">
            <v>15</v>
          </cell>
          <cell r="T280">
            <v>0</v>
          </cell>
          <cell r="U280">
            <v>0</v>
          </cell>
          <cell r="V280">
            <v>0</v>
          </cell>
        </row>
        <row r="281">
          <cell r="I281" t="str">
            <v>2020-10-30-15-51-29-03.egg</v>
          </cell>
          <cell r="J281" t="str">
            <v>킨텍스</v>
          </cell>
          <cell r="K281" t="str">
            <v>1전시장 3홀 - 입구</v>
          </cell>
          <cell r="L281" t="str">
            <v>정제완료데이터</v>
          </cell>
          <cell r="M281">
            <v>4023</v>
          </cell>
          <cell r="N281">
            <v>5822</v>
          </cell>
          <cell r="O281">
            <v>180</v>
          </cell>
          <cell r="P281">
            <v>3</v>
          </cell>
          <cell r="Q281">
            <v>2.98</v>
          </cell>
          <cell r="R281">
            <v>4</v>
          </cell>
          <cell r="S281">
            <v>15</v>
          </cell>
          <cell r="T281">
            <v>0</v>
          </cell>
          <cell r="U281">
            <v>0</v>
          </cell>
          <cell r="V281">
            <v>0</v>
          </cell>
        </row>
        <row r="282">
          <cell r="I282" t="str">
            <v>2020-10-30-16-01-30-01.egg</v>
          </cell>
          <cell r="J282" t="str">
            <v>킨텍스</v>
          </cell>
          <cell r="K282" t="str">
            <v>1전시장 3홀 - 입구</v>
          </cell>
          <cell r="L282" t="str">
            <v>정제완료데이터</v>
          </cell>
          <cell r="M282">
            <v>96</v>
          </cell>
          <cell r="N282">
            <v>1895</v>
          </cell>
          <cell r="O282">
            <v>180</v>
          </cell>
          <cell r="P282">
            <v>3</v>
          </cell>
          <cell r="Q282">
            <v>2.98</v>
          </cell>
          <cell r="R282">
            <v>3</v>
          </cell>
          <cell r="S282">
            <v>21</v>
          </cell>
          <cell r="T282">
            <v>0</v>
          </cell>
          <cell r="U282">
            <v>0</v>
          </cell>
          <cell r="V282">
            <v>0</v>
          </cell>
        </row>
        <row r="283">
          <cell r="I283" t="str">
            <v>2020-10-30-16-01-30-02.egg</v>
          </cell>
          <cell r="J283" t="str">
            <v>킨텍스</v>
          </cell>
          <cell r="K283" t="str">
            <v>1전시장 3홀 - 입구</v>
          </cell>
          <cell r="L283" t="str">
            <v>정제완료데이터</v>
          </cell>
          <cell r="M283">
            <v>1968</v>
          </cell>
          <cell r="N283">
            <v>3767</v>
          </cell>
          <cell r="O283">
            <v>180</v>
          </cell>
          <cell r="P283">
            <v>3</v>
          </cell>
          <cell r="Q283">
            <v>2.98</v>
          </cell>
          <cell r="R283">
            <v>5</v>
          </cell>
          <cell r="S283">
            <v>11</v>
          </cell>
          <cell r="T283">
            <v>0</v>
          </cell>
          <cell r="U283">
            <v>0</v>
          </cell>
          <cell r="V283">
            <v>0</v>
          </cell>
        </row>
        <row r="284">
          <cell r="I284" t="str">
            <v>2020-10-30-16-11-31-01.egg</v>
          </cell>
          <cell r="J284" t="str">
            <v>킨텍스</v>
          </cell>
          <cell r="K284" t="str">
            <v>1전시장 3홀 - 입구</v>
          </cell>
          <cell r="L284" t="str">
            <v>정제완료데이터</v>
          </cell>
          <cell r="M284">
            <v>3094</v>
          </cell>
          <cell r="N284">
            <v>4893</v>
          </cell>
          <cell r="O284">
            <v>180</v>
          </cell>
          <cell r="P284">
            <v>3</v>
          </cell>
          <cell r="Q284">
            <v>2.99</v>
          </cell>
          <cell r="R284">
            <v>4</v>
          </cell>
          <cell r="S284">
            <v>10</v>
          </cell>
          <cell r="T284">
            <v>0</v>
          </cell>
          <cell r="U284">
            <v>0</v>
          </cell>
          <cell r="V284">
            <v>0</v>
          </cell>
        </row>
        <row r="285">
          <cell r="I285" t="str">
            <v>2020-10-30-16-11-31-02.egg</v>
          </cell>
          <cell r="J285" t="str">
            <v>킨텍스</v>
          </cell>
          <cell r="K285" t="str">
            <v>1전시장 3홀 - 입구</v>
          </cell>
          <cell r="L285" t="str">
            <v>정제완료데이터</v>
          </cell>
          <cell r="M285">
            <v>5158</v>
          </cell>
          <cell r="N285">
            <v>5970</v>
          </cell>
          <cell r="O285">
            <v>82</v>
          </cell>
          <cell r="P285">
            <v>1.5</v>
          </cell>
          <cell r="Q285">
            <v>1.36</v>
          </cell>
          <cell r="R285">
            <v>3</v>
          </cell>
          <cell r="S285">
            <v>8</v>
          </cell>
          <cell r="T285">
            <v>0</v>
          </cell>
          <cell r="U285">
            <v>0</v>
          </cell>
          <cell r="V285">
            <v>0</v>
          </cell>
        </row>
        <row r="286">
          <cell r="I286" t="str">
            <v>2020-10-30-16-21-31-01.egg</v>
          </cell>
          <cell r="J286" t="str">
            <v>킨텍스</v>
          </cell>
          <cell r="K286" t="str">
            <v>1전시장 3홀 - 입구</v>
          </cell>
          <cell r="L286" t="str">
            <v>정제완료데이터</v>
          </cell>
          <cell r="M286">
            <v>271</v>
          </cell>
          <cell r="N286">
            <v>2070</v>
          </cell>
          <cell r="O286">
            <v>180</v>
          </cell>
          <cell r="P286">
            <v>3</v>
          </cell>
          <cell r="Q286">
            <v>2.99</v>
          </cell>
          <cell r="R286">
            <v>4</v>
          </cell>
          <cell r="S286">
            <v>13</v>
          </cell>
          <cell r="T286">
            <v>0</v>
          </cell>
          <cell r="U286">
            <v>0</v>
          </cell>
          <cell r="V286">
            <v>0</v>
          </cell>
        </row>
        <row r="287">
          <cell r="I287" t="str">
            <v>2020-10-30-16-21-31-02.egg</v>
          </cell>
          <cell r="J287" t="str">
            <v>킨텍스</v>
          </cell>
          <cell r="K287" t="str">
            <v>1전시장 3홀 - 입구</v>
          </cell>
          <cell r="L287" t="str">
            <v>정제완료데이터</v>
          </cell>
          <cell r="M287">
            <v>2108</v>
          </cell>
          <cell r="N287">
            <v>3907</v>
          </cell>
          <cell r="O287">
            <v>180</v>
          </cell>
          <cell r="P287">
            <v>3</v>
          </cell>
          <cell r="Q287">
            <v>2.98</v>
          </cell>
          <cell r="R287">
            <v>3</v>
          </cell>
          <cell r="S287">
            <v>8</v>
          </cell>
          <cell r="T287">
            <v>0</v>
          </cell>
          <cell r="U287">
            <v>0</v>
          </cell>
          <cell r="V287">
            <v>0</v>
          </cell>
        </row>
        <row r="288">
          <cell r="I288" t="str">
            <v>2020-10-30-16-21-31-03.egg</v>
          </cell>
          <cell r="J288" t="str">
            <v>킨텍스</v>
          </cell>
          <cell r="K288" t="str">
            <v>1전시장 3홀 - 입구</v>
          </cell>
          <cell r="L288" t="str">
            <v>정제완료데이터</v>
          </cell>
          <cell r="M288">
            <v>4037</v>
          </cell>
          <cell r="N288">
            <v>5836</v>
          </cell>
          <cell r="O288">
            <v>180</v>
          </cell>
          <cell r="P288">
            <v>3</v>
          </cell>
          <cell r="Q288">
            <v>2.99</v>
          </cell>
          <cell r="R288">
            <v>4</v>
          </cell>
          <cell r="S288">
            <v>11</v>
          </cell>
          <cell r="T288">
            <v>0</v>
          </cell>
          <cell r="U288">
            <v>0</v>
          </cell>
          <cell r="V288">
            <v>0</v>
          </cell>
        </row>
        <row r="289">
          <cell r="I289" t="str">
            <v>2020-10-30-16-31-32-01.egg</v>
          </cell>
          <cell r="J289" t="str">
            <v>킨텍스</v>
          </cell>
          <cell r="K289" t="str">
            <v>1전시장 3홀 - 입구</v>
          </cell>
          <cell r="L289" t="str">
            <v>정제완료데이터</v>
          </cell>
          <cell r="M289">
            <v>281</v>
          </cell>
          <cell r="N289">
            <v>2080</v>
          </cell>
          <cell r="O289">
            <v>180</v>
          </cell>
          <cell r="P289">
            <v>3</v>
          </cell>
          <cell r="Q289">
            <v>2.98</v>
          </cell>
          <cell r="R289">
            <v>3</v>
          </cell>
          <cell r="S289">
            <v>9</v>
          </cell>
          <cell r="T289">
            <v>0</v>
          </cell>
          <cell r="U289">
            <v>0</v>
          </cell>
          <cell r="V289">
            <v>0</v>
          </cell>
        </row>
        <row r="290">
          <cell r="I290" t="str">
            <v>2020-10-30-16-31-32-02.egg</v>
          </cell>
          <cell r="J290" t="str">
            <v>킨텍스</v>
          </cell>
          <cell r="K290" t="str">
            <v>1전시장 3홀 - 입구</v>
          </cell>
          <cell r="L290" t="str">
            <v>정제완료데이터</v>
          </cell>
          <cell r="M290">
            <v>2322</v>
          </cell>
          <cell r="N290">
            <v>4121</v>
          </cell>
          <cell r="O290">
            <v>180</v>
          </cell>
          <cell r="P290">
            <v>3</v>
          </cell>
          <cell r="Q290">
            <v>2.98</v>
          </cell>
          <cell r="R290">
            <v>4</v>
          </cell>
          <cell r="S290">
            <v>9</v>
          </cell>
          <cell r="T290">
            <v>0</v>
          </cell>
          <cell r="U290">
            <v>0</v>
          </cell>
          <cell r="V290">
            <v>0</v>
          </cell>
        </row>
        <row r="291">
          <cell r="I291" t="str">
            <v>2020-10-30-16-31-32-03.egg</v>
          </cell>
          <cell r="J291" t="str">
            <v>킨텍스</v>
          </cell>
          <cell r="K291" t="str">
            <v>1전시장 3홀 - 입구</v>
          </cell>
          <cell r="L291" t="str">
            <v>정제완료데이터</v>
          </cell>
          <cell r="M291">
            <v>4836</v>
          </cell>
          <cell r="N291">
            <v>5980</v>
          </cell>
          <cell r="O291">
            <v>115</v>
          </cell>
          <cell r="P291">
            <v>2</v>
          </cell>
          <cell r="Q291">
            <v>1.91</v>
          </cell>
          <cell r="R291">
            <v>4</v>
          </cell>
          <cell r="S291">
            <v>11</v>
          </cell>
          <cell r="T291">
            <v>0</v>
          </cell>
          <cell r="U291">
            <v>0</v>
          </cell>
          <cell r="V291">
            <v>0</v>
          </cell>
        </row>
        <row r="292">
          <cell r="I292" t="str">
            <v>2020-11-09-13-30-24-01.egg</v>
          </cell>
          <cell r="J292" t="str">
            <v>김대중컨</v>
          </cell>
          <cell r="K292" t="str">
            <v>중앙 에스컬레이터 앞</v>
          </cell>
          <cell r="L292" t="str">
            <v>정제완료데이터</v>
          </cell>
          <cell r="M292">
            <v>1231</v>
          </cell>
          <cell r="N292">
            <v>3031</v>
          </cell>
          <cell r="O292">
            <v>181</v>
          </cell>
          <cell r="P292">
            <v>3</v>
          </cell>
          <cell r="Q292">
            <v>2.73</v>
          </cell>
          <cell r="R292">
            <v>3</v>
          </cell>
          <cell r="S292">
            <v>6</v>
          </cell>
          <cell r="T292">
            <v>0</v>
          </cell>
          <cell r="U292">
            <v>0</v>
          </cell>
          <cell r="V292">
            <v>0</v>
          </cell>
        </row>
        <row r="293">
          <cell r="I293" t="str">
            <v>2020-11-09-13-30-24-02.egg</v>
          </cell>
          <cell r="J293" t="str">
            <v>김대중컨</v>
          </cell>
          <cell r="K293" t="str">
            <v>중앙 에스컬레이터 앞</v>
          </cell>
          <cell r="L293" t="str">
            <v>정제완료데이터</v>
          </cell>
          <cell r="M293">
            <v>3756</v>
          </cell>
          <cell r="N293">
            <v>5200</v>
          </cell>
          <cell r="O293">
            <v>145</v>
          </cell>
          <cell r="P293">
            <v>2.5</v>
          </cell>
          <cell r="Q293">
            <v>2.19</v>
          </cell>
          <cell r="R293">
            <v>3</v>
          </cell>
          <cell r="S293">
            <v>5</v>
          </cell>
          <cell r="T293">
            <v>0</v>
          </cell>
          <cell r="U293">
            <v>0</v>
          </cell>
          <cell r="V293">
            <v>0</v>
          </cell>
        </row>
        <row r="294">
          <cell r="I294" t="str">
            <v>2020-11-09-13-30-24-01.egg</v>
          </cell>
          <cell r="J294" t="str">
            <v>김대중컨</v>
          </cell>
          <cell r="K294" t="str">
            <v>중앙 에스컬레이터 앞</v>
          </cell>
          <cell r="L294" t="str">
            <v>정제완료데이터</v>
          </cell>
          <cell r="M294">
            <v>618</v>
          </cell>
          <cell r="N294">
            <v>1017</v>
          </cell>
          <cell r="O294">
            <v>40</v>
          </cell>
          <cell r="P294">
            <v>1</v>
          </cell>
          <cell r="Q294">
            <v>0.61</v>
          </cell>
          <cell r="R294">
            <v>2</v>
          </cell>
          <cell r="S294">
            <v>4</v>
          </cell>
          <cell r="T294">
            <v>0</v>
          </cell>
          <cell r="U294">
            <v>0</v>
          </cell>
          <cell r="V294">
            <v>0</v>
          </cell>
        </row>
        <row r="295">
          <cell r="I295" t="str">
            <v>2020-11-09-13-30-24-02.egg</v>
          </cell>
          <cell r="J295" t="str">
            <v>김대중컨</v>
          </cell>
          <cell r="K295" t="str">
            <v>중앙 에스컬레이터 앞</v>
          </cell>
          <cell r="L295" t="str">
            <v>정제완료데이터</v>
          </cell>
          <cell r="M295">
            <v>1587</v>
          </cell>
          <cell r="N295">
            <v>3105</v>
          </cell>
          <cell r="O295">
            <v>152</v>
          </cell>
          <cell r="P295">
            <v>2.5</v>
          </cell>
          <cell r="Q295">
            <v>2.29</v>
          </cell>
          <cell r="R295">
            <v>1</v>
          </cell>
          <cell r="S295">
            <v>5</v>
          </cell>
          <cell r="T295">
            <v>0</v>
          </cell>
          <cell r="U295">
            <v>0</v>
          </cell>
          <cell r="V295">
            <v>0</v>
          </cell>
        </row>
        <row r="296">
          <cell r="I296" t="str">
            <v>2020-11-09-13-30-24-03.egg</v>
          </cell>
          <cell r="J296" t="str">
            <v>김대중컨</v>
          </cell>
          <cell r="K296" t="str">
            <v>중앙 에스컬레이터 앞</v>
          </cell>
          <cell r="L296" t="str">
            <v>정제완료데이터</v>
          </cell>
          <cell r="M296">
            <v>4550</v>
          </cell>
          <cell r="N296">
            <v>5121</v>
          </cell>
          <cell r="O296">
            <v>58</v>
          </cell>
          <cell r="P296">
            <v>1</v>
          </cell>
          <cell r="Q296">
            <v>0.88</v>
          </cell>
          <cell r="R296">
            <v>3</v>
          </cell>
          <cell r="S296">
            <v>7</v>
          </cell>
          <cell r="T296">
            <v>0</v>
          </cell>
          <cell r="U296">
            <v>0</v>
          </cell>
          <cell r="V296">
            <v>0</v>
          </cell>
        </row>
        <row r="297">
          <cell r="I297" t="str">
            <v>2020-11-09-13-50-25-01.egg</v>
          </cell>
          <cell r="J297" t="str">
            <v>김대중컨</v>
          </cell>
          <cell r="K297" t="str">
            <v>중앙 에스컬레이터 앞</v>
          </cell>
          <cell r="L297" t="str">
            <v>정제완료데이터</v>
          </cell>
          <cell r="M297">
            <v>1867</v>
          </cell>
          <cell r="N297">
            <v>3667</v>
          </cell>
          <cell r="O297">
            <v>181</v>
          </cell>
          <cell r="P297">
            <v>3</v>
          </cell>
          <cell r="Q297">
            <v>2.74</v>
          </cell>
          <cell r="R297">
            <v>1</v>
          </cell>
          <cell r="S297">
            <v>6</v>
          </cell>
          <cell r="T297">
            <v>0</v>
          </cell>
          <cell r="U297">
            <v>0</v>
          </cell>
          <cell r="V297">
            <v>0</v>
          </cell>
        </row>
        <row r="298">
          <cell r="I298" t="str">
            <v>2020-11-09-13-50-25-02.egg</v>
          </cell>
          <cell r="J298" t="str">
            <v>김대중컨</v>
          </cell>
          <cell r="K298" t="str">
            <v>중앙 에스컬레이터 앞</v>
          </cell>
          <cell r="L298" t="str">
            <v>정제완료데이터</v>
          </cell>
          <cell r="M298">
            <v>3677</v>
          </cell>
          <cell r="N298">
            <v>5477</v>
          </cell>
          <cell r="O298">
            <v>181</v>
          </cell>
          <cell r="P298">
            <v>3</v>
          </cell>
          <cell r="Q298">
            <v>2.76</v>
          </cell>
          <cell r="R298">
            <v>4</v>
          </cell>
          <cell r="S298">
            <v>6</v>
          </cell>
          <cell r="T298">
            <v>0</v>
          </cell>
          <cell r="U298">
            <v>0</v>
          </cell>
          <cell r="V298">
            <v>0</v>
          </cell>
        </row>
        <row r="299">
          <cell r="I299" t="str">
            <v>2020-11-10-10-04-13-01.egg</v>
          </cell>
          <cell r="J299" t="str">
            <v>김대중컨</v>
          </cell>
          <cell r="K299" t="str">
            <v>컨벤션센터 입구</v>
          </cell>
          <cell r="L299" t="str">
            <v>정제완료데이터</v>
          </cell>
          <cell r="M299">
            <v>1009</v>
          </cell>
          <cell r="N299">
            <v>1347</v>
          </cell>
          <cell r="O299">
            <v>34</v>
          </cell>
          <cell r="P299">
            <v>0.5</v>
          </cell>
          <cell r="Q299">
            <v>0.44</v>
          </cell>
          <cell r="R299">
            <v>3</v>
          </cell>
          <cell r="S299">
            <v>4</v>
          </cell>
          <cell r="T299">
            <v>0</v>
          </cell>
          <cell r="U299">
            <v>0</v>
          </cell>
          <cell r="V299">
            <v>0</v>
          </cell>
        </row>
        <row r="300">
          <cell r="I300" t="str">
            <v>2020-11-10-10-04-13-02.egg</v>
          </cell>
          <cell r="J300" t="str">
            <v>김대중컨</v>
          </cell>
          <cell r="K300" t="str">
            <v>컨벤션센터 입구</v>
          </cell>
          <cell r="L300" t="str">
            <v>정제완료데이터</v>
          </cell>
          <cell r="M300">
            <v>5297</v>
          </cell>
          <cell r="N300">
            <v>5603</v>
          </cell>
          <cell r="O300">
            <v>31</v>
          </cell>
          <cell r="P300">
            <v>0.5</v>
          </cell>
          <cell r="Q300">
            <v>0.41</v>
          </cell>
          <cell r="R300">
            <v>3</v>
          </cell>
          <cell r="S300">
            <v>7</v>
          </cell>
          <cell r="T300">
            <v>0</v>
          </cell>
          <cell r="U300">
            <v>0</v>
          </cell>
          <cell r="V300">
            <v>0</v>
          </cell>
        </row>
        <row r="301">
          <cell r="I301" t="str">
            <v>2020-11-10-10-14-14-01.egg</v>
          </cell>
          <cell r="J301" t="str">
            <v>김대중컨</v>
          </cell>
          <cell r="K301" t="str">
            <v>컨벤션센터 입구</v>
          </cell>
          <cell r="L301" t="str">
            <v>정제완료데이터</v>
          </cell>
          <cell r="M301">
            <v>2840</v>
          </cell>
          <cell r="N301">
            <v>3528</v>
          </cell>
          <cell r="O301">
            <v>69</v>
          </cell>
          <cell r="P301">
            <v>1</v>
          </cell>
          <cell r="Q301">
            <v>0.9</v>
          </cell>
          <cell r="R301">
            <v>3</v>
          </cell>
          <cell r="S301">
            <v>4</v>
          </cell>
          <cell r="T301">
            <v>0</v>
          </cell>
          <cell r="U301">
            <v>0</v>
          </cell>
          <cell r="V301">
            <v>0</v>
          </cell>
        </row>
        <row r="302">
          <cell r="I302" t="str">
            <v>2020-11-10-10-34-15-01.egg</v>
          </cell>
          <cell r="J302" t="str">
            <v>김대중컨</v>
          </cell>
          <cell r="K302" t="str">
            <v>컨벤션센터 입구</v>
          </cell>
          <cell r="L302" t="str">
            <v>정제완료데이터</v>
          </cell>
          <cell r="M302">
            <v>4293</v>
          </cell>
          <cell r="N302">
            <v>4740</v>
          </cell>
          <cell r="O302">
            <v>45</v>
          </cell>
          <cell r="P302">
            <v>1</v>
          </cell>
          <cell r="Q302">
            <v>0.57999999999999996</v>
          </cell>
          <cell r="R302">
            <v>3</v>
          </cell>
          <cell r="S302">
            <v>6</v>
          </cell>
          <cell r="T302">
            <v>0</v>
          </cell>
          <cell r="U302">
            <v>0</v>
          </cell>
          <cell r="V302">
            <v>0</v>
          </cell>
        </row>
        <row r="303">
          <cell r="I303" t="str">
            <v>2020-11-10-11-09-04-01.egg</v>
          </cell>
          <cell r="J303" t="str">
            <v>김대중컨</v>
          </cell>
          <cell r="K303" t="str">
            <v>컨벤션센터 입구</v>
          </cell>
          <cell r="L303" t="str">
            <v>정제완료데이터</v>
          </cell>
          <cell r="M303">
            <v>361</v>
          </cell>
          <cell r="N303">
            <v>2160</v>
          </cell>
          <cell r="O303">
            <v>180</v>
          </cell>
          <cell r="P303">
            <v>3</v>
          </cell>
          <cell r="Q303">
            <v>2.34</v>
          </cell>
          <cell r="R303">
            <v>3</v>
          </cell>
          <cell r="S303">
            <v>7</v>
          </cell>
          <cell r="T303">
            <v>0</v>
          </cell>
          <cell r="U303">
            <v>0</v>
          </cell>
          <cell r="V303">
            <v>0</v>
          </cell>
        </row>
        <row r="304">
          <cell r="I304" t="str">
            <v>2020-11-10-11-09-04-02.egg</v>
          </cell>
          <cell r="J304" t="str">
            <v>김대중컨</v>
          </cell>
          <cell r="K304" t="str">
            <v>컨벤션센터 입구</v>
          </cell>
          <cell r="L304" t="str">
            <v>정제완료데이터</v>
          </cell>
          <cell r="M304">
            <v>2162</v>
          </cell>
          <cell r="N304">
            <v>2706</v>
          </cell>
          <cell r="O304">
            <v>55</v>
          </cell>
          <cell r="P304">
            <v>1</v>
          </cell>
          <cell r="Q304">
            <v>0.72</v>
          </cell>
          <cell r="R304">
            <v>3</v>
          </cell>
          <cell r="S304">
            <v>5</v>
          </cell>
          <cell r="T304">
            <v>0</v>
          </cell>
          <cell r="U304">
            <v>0</v>
          </cell>
          <cell r="V304">
            <v>0</v>
          </cell>
        </row>
        <row r="305">
          <cell r="I305" t="str">
            <v>2020-11-10-11-09-04-03.egg</v>
          </cell>
          <cell r="J305" t="str">
            <v>김대중컨</v>
          </cell>
          <cell r="K305" t="str">
            <v>컨벤션센터 입구</v>
          </cell>
          <cell r="L305" t="str">
            <v>정제완료데이터</v>
          </cell>
          <cell r="M305">
            <v>5376</v>
          </cell>
          <cell r="N305">
            <v>5973</v>
          </cell>
          <cell r="O305">
            <v>60</v>
          </cell>
          <cell r="P305">
            <v>1</v>
          </cell>
          <cell r="Q305">
            <v>0.78</v>
          </cell>
          <cell r="R305">
            <v>3</v>
          </cell>
          <cell r="S305">
            <v>4</v>
          </cell>
          <cell r="T305">
            <v>0</v>
          </cell>
          <cell r="U305">
            <v>0</v>
          </cell>
          <cell r="V305">
            <v>0</v>
          </cell>
        </row>
        <row r="306">
          <cell r="I306" t="str">
            <v>2020-11-10-12-14-18-01.egg</v>
          </cell>
          <cell r="J306" t="str">
            <v>김대중컨</v>
          </cell>
          <cell r="K306" t="str">
            <v>컨벤션센터 입구</v>
          </cell>
          <cell r="L306" t="str">
            <v>정제완료데이터</v>
          </cell>
          <cell r="M306">
            <v>9</v>
          </cell>
          <cell r="N306">
            <v>492</v>
          </cell>
          <cell r="O306">
            <v>49</v>
          </cell>
          <cell r="P306">
            <v>1</v>
          </cell>
          <cell r="Q306">
            <v>0.67</v>
          </cell>
          <cell r="R306">
            <v>2</v>
          </cell>
          <cell r="S306">
            <v>8</v>
          </cell>
          <cell r="T306">
            <v>0</v>
          </cell>
          <cell r="U306">
            <v>0</v>
          </cell>
          <cell r="V306">
            <v>0</v>
          </cell>
        </row>
        <row r="307">
          <cell r="I307" t="str">
            <v>2020-11-10-12-14-18-02.egg</v>
          </cell>
          <cell r="J307" t="str">
            <v>김대중컨</v>
          </cell>
          <cell r="K307" t="str">
            <v>컨벤션센터 입구</v>
          </cell>
          <cell r="L307" t="str">
            <v>정제완료데이터</v>
          </cell>
          <cell r="M307">
            <v>4779</v>
          </cell>
          <cell r="N307">
            <v>5604</v>
          </cell>
          <cell r="O307">
            <v>83</v>
          </cell>
          <cell r="P307">
            <v>1.5</v>
          </cell>
          <cell r="Q307">
            <v>1.1499999999999999</v>
          </cell>
          <cell r="R307">
            <v>0</v>
          </cell>
          <cell r="S307">
            <v>6</v>
          </cell>
          <cell r="T307">
            <v>0</v>
          </cell>
          <cell r="U307">
            <v>0</v>
          </cell>
          <cell r="V307">
            <v>0</v>
          </cell>
        </row>
        <row r="308">
          <cell r="I308" t="str">
            <v>2020-11-10-12-24-20-01.egg</v>
          </cell>
          <cell r="J308" t="str">
            <v>김대중컨</v>
          </cell>
          <cell r="K308" t="str">
            <v>컨벤션센터 입구</v>
          </cell>
          <cell r="L308" t="str">
            <v>정제완료데이터</v>
          </cell>
          <cell r="M308">
            <v>710</v>
          </cell>
          <cell r="N308">
            <v>1625</v>
          </cell>
          <cell r="O308">
            <v>92</v>
          </cell>
          <cell r="P308">
            <v>1.5</v>
          </cell>
          <cell r="Q308">
            <v>1.27</v>
          </cell>
          <cell r="R308">
            <v>0</v>
          </cell>
          <cell r="S308">
            <v>8</v>
          </cell>
          <cell r="T308">
            <v>0</v>
          </cell>
          <cell r="U308">
            <v>0</v>
          </cell>
          <cell r="V308">
            <v>0</v>
          </cell>
        </row>
        <row r="309">
          <cell r="I309" t="str">
            <v>2020-11-10-12-24-20-02.egg</v>
          </cell>
          <cell r="J309" t="str">
            <v>김대중컨</v>
          </cell>
          <cell r="K309" t="str">
            <v>컨벤션센터 입구</v>
          </cell>
          <cell r="L309" t="str">
            <v>정제완료데이터</v>
          </cell>
          <cell r="M309">
            <v>4849</v>
          </cell>
          <cell r="N309">
            <v>5236</v>
          </cell>
          <cell r="O309">
            <v>39</v>
          </cell>
          <cell r="P309">
            <v>0.5</v>
          </cell>
          <cell r="Q309">
            <v>0.54</v>
          </cell>
          <cell r="R309">
            <v>1</v>
          </cell>
          <cell r="S309">
            <v>7</v>
          </cell>
          <cell r="T309">
            <v>0</v>
          </cell>
          <cell r="U309">
            <v>0</v>
          </cell>
          <cell r="V309">
            <v>0</v>
          </cell>
        </row>
        <row r="310">
          <cell r="I310" t="str">
            <v>2020-11-10-12-38-30-01.egg</v>
          </cell>
          <cell r="J310" t="str">
            <v>김대중컨</v>
          </cell>
          <cell r="K310" t="str">
            <v>컨벤션센터 입구</v>
          </cell>
          <cell r="L310" t="str">
            <v>정제완료데이터</v>
          </cell>
          <cell r="M310">
            <v>174</v>
          </cell>
          <cell r="N310">
            <v>1675</v>
          </cell>
          <cell r="O310">
            <v>151</v>
          </cell>
          <cell r="P310">
            <v>2.5166666666666666</v>
          </cell>
          <cell r="Q310">
            <v>2.09</v>
          </cell>
          <cell r="R310">
            <v>3</v>
          </cell>
          <cell r="S310">
            <v>6</v>
          </cell>
          <cell r="T310" t="str">
            <v>O</v>
          </cell>
          <cell r="U310">
            <v>0</v>
          </cell>
          <cell r="V310">
            <v>0</v>
          </cell>
        </row>
        <row r="311">
          <cell r="I311" t="str">
            <v>2020-11-10-12-38-30-02.egg</v>
          </cell>
          <cell r="J311" t="str">
            <v>김대중컨</v>
          </cell>
          <cell r="K311" t="str">
            <v>컨벤션센터 입구</v>
          </cell>
          <cell r="L311" t="str">
            <v>정제완료데이터</v>
          </cell>
          <cell r="M311">
            <v>2081</v>
          </cell>
          <cell r="N311">
            <v>2835</v>
          </cell>
          <cell r="O311">
            <v>76</v>
          </cell>
          <cell r="P311">
            <v>1.2666666666666666</v>
          </cell>
          <cell r="Q311">
            <v>1.05</v>
          </cell>
          <cell r="R311">
            <v>3</v>
          </cell>
          <cell r="S311">
            <v>7</v>
          </cell>
          <cell r="T311" t="str">
            <v>O</v>
          </cell>
          <cell r="U311">
            <v>0</v>
          </cell>
          <cell r="V311">
            <v>0</v>
          </cell>
        </row>
        <row r="312">
          <cell r="I312" t="str">
            <v>2020-11-10-12-38-30-03.egg</v>
          </cell>
          <cell r="J312" t="str">
            <v>김대중컨</v>
          </cell>
          <cell r="K312" t="str">
            <v>컨벤션센터 입구</v>
          </cell>
          <cell r="L312" t="str">
            <v>정제완료데이터</v>
          </cell>
          <cell r="M312">
            <v>4359</v>
          </cell>
          <cell r="N312">
            <v>4788</v>
          </cell>
          <cell r="O312">
            <v>43</v>
          </cell>
          <cell r="P312">
            <v>0.71666666666666667</v>
          </cell>
          <cell r="Q312">
            <v>0.59</v>
          </cell>
          <cell r="R312">
            <v>3</v>
          </cell>
          <cell r="S312">
            <v>7</v>
          </cell>
          <cell r="T312" t="str">
            <v>O</v>
          </cell>
          <cell r="U312">
            <v>0</v>
          </cell>
          <cell r="V312">
            <v>0</v>
          </cell>
        </row>
        <row r="313">
          <cell r="I313" t="str">
            <v>2020-11-10-12-48-31-01.egg</v>
          </cell>
          <cell r="J313" t="str">
            <v>김대중컨</v>
          </cell>
          <cell r="K313" t="str">
            <v>컨벤션센터 입구</v>
          </cell>
          <cell r="L313" t="str">
            <v>정제완료데이터</v>
          </cell>
          <cell r="M313">
            <v>4259</v>
          </cell>
          <cell r="N313">
            <v>4972</v>
          </cell>
          <cell r="O313">
            <v>72</v>
          </cell>
          <cell r="P313">
            <v>1</v>
          </cell>
          <cell r="Q313">
            <v>1</v>
          </cell>
          <cell r="R313">
            <v>2</v>
          </cell>
          <cell r="S313">
            <v>4</v>
          </cell>
          <cell r="T313">
            <v>0</v>
          </cell>
          <cell r="U313">
            <v>0</v>
          </cell>
          <cell r="V313">
            <v>0</v>
          </cell>
        </row>
        <row r="314">
          <cell r="I314" t="str">
            <v>2020-11-10-12-48-31-02.egg</v>
          </cell>
          <cell r="J314" t="str">
            <v>김대중컨</v>
          </cell>
          <cell r="K314" t="str">
            <v>컨벤션센터 입구</v>
          </cell>
          <cell r="L314" t="str">
            <v>정제완료데이터</v>
          </cell>
          <cell r="M314">
            <v>5498</v>
          </cell>
          <cell r="N314">
            <v>5974</v>
          </cell>
          <cell r="O314">
            <v>48</v>
          </cell>
          <cell r="P314">
            <v>1</v>
          </cell>
          <cell r="Q314">
            <v>0.66</v>
          </cell>
          <cell r="R314">
            <v>3</v>
          </cell>
          <cell r="S314">
            <v>4</v>
          </cell>
          <cell r="T314">
            <v>0</v>
          </cell>
          <cell r="U314">
            <v>0</v>
          </cell>
          <cell r="V314">
            <v>0</v>
          </cell>
        </row>
        <row r="315">
          <cell r="I315" t="str">
            <v>2020-11-10-12-58-31-01.egg</v>
          </cell>
          <cell r="J315" t="str">
            <v>김대중컨</v>
          </cell>
          <cell r="K315" t="str">
            <v>컨벤션센터 입구</v>
          </cell>
          <cell r="L315" t="str">
            <v>정제완료데이터</v>
          </cell>
          <cell r="M315">
            <v>7</v>
          </cell>
          <cell r="N315">
            <v>1539</v>
          </cell>
          <cell r="O315">
            <v>154</v>
          </cell>
          <cell r="P315">
            <v>2.5</v>
          </cell>
          <cell r="Q315">
            <v>2.13</v>
          </cell>
          <cell r="R315">
            <v>1</v>
          </cell>
          <cell r="S315">
            <v>5</v>
          </cell>
          <cell r="T315">
            <v>0</v>
          </cell>
          <cell r="U315">
            <v>0</v>
          </cell>
          <cell r="V315">
            <v>0</v>
          </cell>
        </row>
        <row r="316">
          <cell r="I316" t="str">
            <v>2020-11-10-12-58-31-02.egg</v>
          </cell>
          <cell r="J316" t="str">
            <v>김대중컨</v>
          </cell>
          <cell r="K316" t="str">
            <v>컨벤션센터 입구</v>
          </cell>
          <cell r="L316" t="str">
            <v>정제완료데이터</v>
          </cell>
          <cell r="M316">
            <v>3064</v>
          </cell>
          <cell r="N316">
            <v>4459</v>
          </cell>
          <cell r="O316">
            <v>140</v>
          </cell>
          <cell r="P316">
            <v>2.5</v>
          </cell>
          <cell r="Q316">
            <v>1.94</v>
          </cell>
          <cell r="R316">
            <v>2</v>
          </cell>
          <cell r="S316">
            <v>6</v>
          </cell>
          <cell r="T316">
            <v>0</v>
          </cell>
          <cell r="U316">
            <v>0</v>
          </cell>
          <cell r="V316">
            <v>0</v>
          </cell>
        </row>
        <row r="317">
          <cell r="I317" t="str">
            <v>2020-11-10-13-08-33-01.egg</v>
          </cell>
          <cell r="J317" t="str">
            <v>김대중컨</v>
          </cell>
          <cell r="K317" t="str">
            <v>컨벤션센터 입구</v>
          </cell>
          <cell r="L317" t="str">
            <v>정제완료데이터</v>
          </cell>
          <cell r="M317">
            <v>941</v>
          </cell>
          <cell r="N317">
            <v>2740</v>
          </cell>
          <cell r="O317">
            <v>180</v>
          </cell>
          <cell r="P317">
            <v>3</v>
          </cell>
          <cell r="Q317">
            <v>2.4900000000000002</v>
          </cell>
          <cell r="R317">
            <v>1</v>
          </cell>
          <cell r="S317">
            <v>5</v>
          </cell>
          <cell r="T317">
            <v>0</v>
          </cell>
          <cell r="U317">
            <v>0</v>
          </cell>
          <cell r="V317">
            <v>0</v>
          </cell>
        </row>
        <row r="318">
          <cell r="I318" t="str">
            <v>2020-11-10-13-08-33-02.egg</v>
          </cell>
          <cell r="J318" t="str">
            <v>김대중컨</v>
          </cell>
          <cell r="K318" t="str">
            <v>컨벤션센터 입구</v>
          </cell>
          <cell r="L318" t="str">
            <v>정제완료데이터</v>
          </cell>
          <cell r="M318">
            <v>3097</v>
          </cell>
          <cell r="N318">
            <v>3933</v>
          </cell>
          <cell r="O318">
            <v>84</v>
          </cell>
          <cell r="P318">
            <v>1.5</v>
          </cell>
          <cell r="Q318">
            <v>1.1599999999999999</v>
          </cell>
          <cell r="R318">
            <v>3</v>
          </cell>
          <cell r="S318">
            <v>4</v>
          </cell>
          <cell r="T318">
            <v>0</v>
          </cell>
          <cell r="U318">
            <v>0</v>
          </cell>
          <cell r="V318">
            <v>0</v>
          </cell>
        </row>
        <row r="319">
          <cell r="I319" t="str">
            <v>2020-11-10-13-08-33-03.egg</v>
          </cell>
          <cell r="J319" t="str">
            <v>김대중컨</v>
          </cell>
          <cell r="K319" t="str">
            <v>컨벤션센터 입구</v>
          </cell>
          <cell r="L319" t="str">
            <v>정제완료데이터</v>
          </cell>
          <cell r="M319">
            <v>4881</v>
          </cell>
          <cell r="N319">
            <v>5858</v>
          </cell>
          <cell r="O319">
            <v>98</v>
          </cell>
          <cell r="P319">
            <v>1.5</v>
          </cell>
          <cell r="Q319">
            <v>1.36</v>
          </cell>
          <cell r="R319">
            <v>3</v>
          </cell>
          <cell r="S319">
            <v>5</v>
          </cell>
          <cell r="T319">
            <v>0</v>
          </cell>
          <cell r="U319">
            <v>0</v>
          </cell>
          <cell r="V319">
            <v>0</v>
          </cell>
        </row>
        <row r="320">
          <cell r="I320" t="str">
            <v>2020-11-10-13-18-34-01.egg</v>
          </cell>
          <cell r="J320" t="str">
            <v>김대중컨</v>
          </cell>
          <cell r="K320" t="str">
            <v>컨벤션센터 입구</v>
          </cell>
          <cell r="L320" t="str">
            <v>정제완료데이터</v>
          </cell>
          <cell r="M320">
            <v>789</v>
          </cell>
          <cell r="N320">
            <v>1230</v>
          </cell>
          <cell r="O320">
            <v>45</v>
          </cell>
          <cell r="P320">
            <v>0.75</v>
          </cell>
          <cell r="Q320">
            <v>0.62</v>
          </cell>
          <cell r="R320">
            <v>3</v>
          </cell>
          <cell r="S320">
            <v>4</v>
          </cell>
          <cell r="T320" t="str">
            <v>O</v>
          </cell>
          <cell r="U320">
            <v>0</v>
          </cell>
          <cell r="V320">
            <v>0</v>
          </cell>
        </row>
        <row r="321">
          <cell r="I321" t="str">
            <v>2020-11-10-13-18-34-02.egg</v>
          </cell>
          <cell r="J321" t="str">
            <v>김대중컨</v>
          </cell>
          <cell r="K321" t="str">
            <v>컨벤션센터 입구</v>
          </cell>
          <cell r="L321" t="str">
            <v>정제완료데이터</v>
          </cell>
          <cell r="M321">
            <v>2281</v>
          </cell>
          <cell r="N321">
            <v>2939</v>
          </cell>
          <cell r="O321">
            <v>66</v>
          </cell>
          <cell r="P321">
            <v>1</v>
          </cell>
          <cell r="Q321">
            <v>0.91</v>
          </cell>
          <cell r="R321">
            <v>3</v>
          </cell>
          <cell r="S321">
            <v>4</v>
          </cell>
          <cell r="T321">
            <v>0</v>
          </cell>
          <cell r="U321">
            <v>0</v>
          </cell>
          <cell r="V321">
            <v>0</v>
          </cell>
        </row>
        <row r="322">
          <cell r="I322" t="str">
            <v>2020-11-10-13-18-34-03.egg</v>
          </cell>
          <cell r="J322" t="str">
            <v>김대중컨</v>
          </cell>
          <cell r="K322" t="str">
            <v>컨벤션센터 입구</v>
          </cell>
          <cell r="L322" t="str">
            <v>정제완료데이터</v>
          </cell>
          <cell r="M322">
            <v>3331</v>
          </cell>
          <cell r="N322">
            <v>5130</v>
          </cell>
          <cell r="O322">
            <v>180</v>
          </cell>
          <cell r="P322">
            <v>3</v>
          </cell>
          <cell r="Q322">
            <v>2.5</v>
          </cell>
          <cell r="R322">
            <v>3</v>
          </cell>
          <cell r="S322">
            <v>5</v>
          </cell>
          <cell r="T322" t="str">
            <v>O</v>
          </cell>
          <cell r="U322">
            <v>0</v>
          </cell>
          <cell r="V322">
            <v>0</v>
          </cell>
        </row>
        <row r="323">
          <cell r="I323" t="str">
            <v>2020-11-10-13-18-34-04.egg</v>
          </cell>
          <cell r="J323" t="str">
            <v>김대중컨</v>
          </cell>
          <cell r="K323" t="str">
            <v>컨벤션센터 입구</v>
          </cell>
          <cell r="L323" t="str">
            <v>정제완료데이터</v>
          </cell>
          <cell r="M323">
            <v>5142</v>
          </cell>
          <cell r="N323">
            <v>5973</v>
          </cell>
          <cell r="O323">
            <v>84</v>
          </cell>
          <cell r="P323">
            <v>1.5</v>
          </cell>
          <cell r="Q323">
            <v>1.1599999999999999</v>
          </cell>
          <cell r="R323">
            <v>2</v>
          </cell>
          <cell r="S323">
            <v>7</v>
          </cell>
          <cell r="T323">
            <v>0</v>
          </cell>
          <cell r="U323">
            <v>0</v>
          </cell>
          <cell r="V323">
            <v>0</v>
          </cell>
        </row>
        <row r="324">
          <cell r="I324" t="str">
            <v>2020-11-10-13-28-35-01.egg</v>
          </cell>
          <cell r="J324" t="str">
            <v>김대중컨</v>
          </cell>
          <cell r="K324" t="str">
            <v>컨벤션센터 입구</v>
          </cell>
          <cell r="L324" t="str">
            <v>정제완료데이터</v>
          </cell>
          <cell r="M324">
            <v>17</v>
          </cell>
          <cell r="N324">
            <v>1816</v>
          </cell>
          <cell r="O324">
            <v>180</v>
          </cell>
          <cell r="P324">
            <v>3</v>
          </cell>
          <cell r="Q324">
            <v>2.5</v>
          </cell>
          <cell r="R324">
            <v>3</v>
          </cell>
          <cell r="S324">
            <v>7</v>
          </cell>
          <cell r="T324">
            <v>0</v>
          </cell>
          <cell r="U324">
            <v>0</v>
          </cell>
          <cell r="V324">
            <v>0</v>
          </cell>
        </row>
        <row r="325">
          <cell r="I325" t="str">
            <v>2020-11-10-13-28-35-02.egg</v>
          </cell>
          <cell r="J325" t="str">
            <v>김대중컨</v>
          </cell>
          <cell r="K325" t="str">
            <v>컨벤션센터 입구</v>
          </cell>
          <cell r="L325" t="str">
            <v>정제완료데이터</v>
          </cell>
          <cell r="M325">
            <v>2227</v>
          </cell>
          <cell r="N325">
            <v>2580</v>
          </cell>
          <cell r="O325">
            <v>36</v>
          </cell>
          <cell r="P325">
            <v>0.5</v>
          </cell>
          <cell r="Q325">
            <v>0.5</v>
          </cell>
          <cell r="R325">
            <v>2</v>
          </cell>
          <cell r="S325">
            <v>6</v>
          </cell>
          <cell r="T325">
            <v>0</v>
          </cell>
          <cell r="U325">
            <v>0</v>
          </cell>
          <cell r="V325">
            <v>0</v>
          </cell>
        </row>
        <row r="326">
          <cell r="I326" t="str">
            <v>2020-11-10-13-28-35-03.egg</v>
          </cell>
          <cell r="J326" t="str">
            <v>김대중컨</v>
          </cell>
          <cell r="K326" t="str">
            <v>컨벤션센터 입구</v>
          </cell>
          <cell r="L326" t="str">
            <v>정제완료데이터</v>
          </cell>
          <cell r="M326">
            <v>3468</v>
          </cell>
          <cell r="N326">
            <v>5221</v>
          </cell>
          <cell r="O326">
            <v>176</v>
          </cell>
          <cell r="P326">
            <v>3</v>
          </cell>
          <cell r="Q326">
            <v>2.44</v>
          </cell>
          <cell r="R326">
            <v>3</v>
          </cell>
          <cell r="S326">
            <v>7</v>
          </cell>
          <cell r="T326">
            <v>0</v>
          </cell>
          <cell r="U326">
            <v>0</v>
          </cell>
          <cell r="V326">
            <v>0</v>
          </cell>
        </row>
        <row r="327">
          <cell r="I327" t="str">
            <v>2020-11-10-13-28-35-04.egg</v>
          </cell>
          <cell r="J327" t="str">
            <v>김대중컨</v>
          </cell>
          <cell r="K327" t="str">
            <v>컨벤션센터 입구</v>
          </cell>
          <cell r="L327" t="str">
            <v>정제완료데이터</v>
          </cell>
          <cell r="M327">
            <v>5609</v>
          </cell>
          <cell r="N327">
            <v>5970</v>
          </cell>
          <cell r="O327">
            <v>37</v>
          </cell>
          <cell r="P327">
            <v>0.5</v>
          </cell>
          <cell r="Q327">
            <v>0.51</v>
          </cell>
          <cell r="R327">
            <v>3</v>
          </cell>
          <cell r="S327">
            <v>7</v>
          </cell>
          <cell r="T327">
            <v>0</v>
          </cell>
          <cell r="U327">
            <v>0</v>
          </cell>
          <cell r="V327">
            <v>0</v>
          </cell>
        </row>
        <row r="328">
          <cell r="I328" t="str">
            <v>2020-11-10-13-38-38-01.egg</v>
          </cell>
          <cell r="J328" t="str">
            <v>김대중컨</v>
          </cell>
          <cell r="K328" t="str">
            <v>컨벤션센터 입구</v>
          </cell>
          <cell r="L328" t="str">
            <v>정제완료데이터</v>
          </cell>
          <cell r="M328">
            <v>24</v>
          </cell>
          <cell r="N328">
            <v>1823</v>
          </cell>
          <cell r="O328">
            <v>180</v>
          </cell>
          <cell r="P328">
            <v>3</v>
          </cell>
          <cell r="Q328">
            <v>2.5</v>
          </cell>
          <cell r="R328">
            <v>3</v>
          </cell>
          <cell r="S328">
            <v>8</v>
          </cell>
          <cell r="T328" t="str">
            <v>O</v>
          </cell>
          <cell r="U328">
            <v>0</v>
          </cell>
          <cell r="V328">
            <v>0</v>
          </cell>
        </row>
        <row r="329">
          <cell r="I329" t="str">
            <v>2020-11-10-13-38-38-02.egg</v>
          </cell>
          <cell r="J329" t="str">
            <v>김대중컨</v>
          </cell>
          <cell r="K329" t="str">
            <v>컨벤션센터 입구</v>
          </cell>
          <cell r="L329" t="str">
            <v>정제완료데이터</v>
          </cell>
          <cell r="M329">
            <v>1833</v>
          </cell>
          <cell r="N329">
            <v>3632</v>
          </cell>
          <cell r="O329">
            <v>180</v>
          </cell>
          <cell r="P329">
            <v>3</v>
          </cell>
          <cell r="Q329">
            <v>2.5</v>
          </cell>
          <cell r="R329">
            <v>2</v>
          </cell>
          <cell r="S329">
            <v>6</v>
          </cell>
          <cell r="T329" t="str">
            <v>O</v>
          </cell>
          <cell r="U329">
            <v>0</v>
          </cell>
          <cell r="V329">
            <v>0</v>
          </cell>
        </row>
        <row r="330">
          <cell r="I330" t="str">
            <v>2020-11-10-13-38-38-03.egg</v>
          </cell>
          <cell r="J330" t="str">
            <v>김대중컨</v>
          </cell>
          <cell r="K330" t="str">
            <v>컨벤션센터 입구</v>
          </cell>
          <cell r="L330" t="str">
            <v>정제완료데이터</v>
          </cell>
          <cell r="M330">
            <v>3642</v>
          </cell>
          <cell r="N330">
            <v>5441</v>
          </cell>
          <cell r="O330">
            <v>180</v>
          </cell>
          <cell r="P330">
            <v>3</v>
          </cell>
          <cell r="Q330">
            <v>2.5</v>
          </cell>
          <cell r="R330">
            <v>4</v>
          </cell>
          <cell r="S330">
            <v>7</v>
          </cell>
          <cell r="T330">
            <v>0</v>
          </cell>
          <cell r="U330">
            <v>0</v>
          </cell>
          <cell r="V330">
            <v>0</v>
          </cell>
        </row>
        <row r="331">
          <cell r="I331" t="str">
            <v>2020-11-10-13-38-38-04.egg</v>
          </cell>
          <cell r="J331" t="str">
            <v>김대중컨</v>
          </cell>
          <cell r="K331" t="str">
            <v>컨벤션센터 입구</v>
          </cell>
          <cell r="L331" t="str">
            <v>정제완료데이터</v>
          </cell>
          <cell r="M331">
            <v>5458</v>
          </cell>
          <cell r="N331">
            <v>5858</v>
          </cell>
          <cell r="O331">
            <v>41</v>
          </cell>
          <cell r="P331">
            <v>0.68333333333333335</v>
          </cell>
          <cell r="Q331">
            <v>0.56999999999999995</v>
          </cell>
          <cell r="R331">
            <v>4</v>
          </cell>
          <cell r="S331">
            <v>5</v>
          </cell>
          <cell r="T331" t="str">
            <v>O</v>
          </cell>
          <cell r="U331">
            <v>0</v>
          </cell>
          <cell r="V331">
            <v>0</v>
          </cell>
        </row>
        <row r="332">
          <cell r="I332" t="str">
            <v>2020-11-10-13-48-40-01.egg</v>
          </cell>
          <cell r="J332" t="str">
            <v>김대중컨</v>
          </cell>
          <cell r="K332" t="str">
            <v>컨벤션센터 입구</v>
          </cell>
          <cell r="L332" t="str">
            <v>정제완료데이터</v>
          </cell>
          <cell r="M332">
            <v>33</v>
          </cell>
          <cell r="N332">
            <v>1664</v>
          </cell>
          <cell r="O332">
            <v>164</v>
          </cell>
          <cell r="P332">
            <v>3</v>
          </cell>
          <cell r="Q332">
            <v>2.29</v>
          </cell>
          <cell r="R332">
            <v>3</v>
          </cell>
          <cell r="S332">
            <v>7</v>
          </cell>
          <cell r="T332">
            <v>0</v>
          </cell>
          <cell r="U332">
            <v>0</v>
          </cell>
          <cell r="V332">
            <v>0</v>
          </cell>
        </row>
        <row r="333">
          <cell r="I333" t="str">
            <v>2020-11-10-13-48-40-02.egg</v>
          </cell>
          <cell r="J333" t="str">
            <v>김대중컨</v>
          </cell>
          <cell r="K333" t="str">
            <v>컨벤션센터 입구</v>
          </cell>
          <cell r="L333" t="str">
            <v>정제완료데이터</v>
          </cell>
          <cell r="M333">
            <v>3147</v>
          </cell>
          <cell r="N333">
            <v>3740</v>
          </cell>
          <cell r="O333">
            <v>60</v>
          </cell>
          <cell r="P333">
            <v>1</v>
          </cell>
          <cell r="Q333">
            <v>0.84</v>
          </cell>
          <cell r="R333">
            <v>2</v>
          </cell>
          <cell r="S333">
            <v>4</v>
          </cell>
          <cell r="T333">
            <v>0</v>
          </cell>
          <cell r="U333">
            <v>0</v>
          </cell>
          <cell r="V333">
            <v>0</v>
          </cell>
        </row>
        <row r="334">
          <cell r="I334" t="str">
            <v>2020-11-10-13-48-40-03.egg</v>
          </cell>
          <cell r="J334" t="str">
            <v>김대중컨</v>
          </cell>
          <cell r="K334" t="str">
            <v>컨벤션센터 입구</v>
          </cell>
          <cell r="L334" t="str">
            <v>정제완료데이터</v>
          </cell>
          <cell r="M334">
            <v>4412</v>
          </cell>
          <cell r="N334">
            <v>5950</v>
          </cell>
          <cell r="O334">
            <v>154</v>
          </cell>
          <cell r="P334">
            <v>2.5</v>
          </cell>
          <cell r="Q334">
            <v>2.14</v>
          </cell>
          <cell r="R334">
            <v>2</v>
          </cell>
          <cell r="S334">
            <v>4</v>
          </cell>
          <cell r="T334">
            <v>0</v>
          </cell>
          <cell r="U334">
            <v>0</v>
          </cell>
          <cell r="V334">
            <v>0</v>
          </cell>
        </row>
        <row r="335">
          <cell r="I335" t="str">
            <v>2020-11-10-13-58-40-01.egg</v>
          </cell>
          <cell r="J335" t="str">
            <v>김대중컨</v>
          </cell>
          <cell r="K335" t="str">
            <v>컨벤션센터 입구</v>
          </cell>
          <cell r="L335" t="str">
            <v>정제완료데이터</v>
          </cell>
          <cell r="M335">
            <v>12</v>
          </cell>
          <cell r="N335">
            <v>1468</v>
          </cell>
          <cell r="O335">
            <v>146</v>
          </cell>
          <cell r="P335">
            <v>2.5</v>
          </cell>
          <cell r="Q335">
            <v>2.04</v>
          </cell>
          <cell r="R335">
            <v>2</v>
          </cell>
          <cell r="S335">
            <v>6</v>
          </cell>
          <cell r="T335">
            <v>0</v>
          </cell>
          <cell r="U335">
            <v>0</v>
          </cell>
          <cell r="V335">
            <v>0</v>
          </cell>
        </row>
        <row r="336">
          <cell r="I336" t="str">
            <v>2020-11-10-13-58-40-02.egg</v>
          </cell>
          <cell r="J336" t="str">
            <v>김대중컨</v>
          </cell>
          <cell r="K336" t="str">
            <v>컨벤션센터 입구</v>
          </cell>
          <cell r="L336" t="str">
            <v>정제완료데이터</v>
          </cell>
          <cell r="M336">
            <v>2861</v>
          </cell>
          <cell r="N336">
            <v>4660</v>
          </cell>
          <cell r="O336">
            <v>180</v>
          </cell>
          <cell r="P336">
            <v>3</v>
          </cell>
          <cell r="Q336">
            <v>2.5099999999999998</v>
          </cell>
          <cell r="R336">
            <v>0</v>
          </cell>
          <cell r="S336">
            <v>6</v>
          </cell>
          <cell r="T336">
            <v>0</v>
          </cell>
          <cell r="U336">
            <v>0</v>
          </cell>
          <cell r="V336">
            <v>0</v>
          </cell>
        </row>
        <row r="337">
          <cell r="I337" t="str">
            <v>2020-11-10-13-58-40-03.egg</v>
          </cell>
          <cell r="J337" t="str">
            <v>김대중컨</v>
          </cell>
          <cell r="K337" t="str">
            <v>컨벤션센터 입구</v>
          </cell>
          <cell r="L337" t="str">
            <v>정제완료데이터</v>
          </cell>
          <cell r="M337">
            <v>4677</v>
          </cell>
          <cell r="N337">
            <v>5479</v>
          </cell>
          <cell r="O337">
            <v>81</v>
          </cell>
          <cell r="P337">
            <v>1.5</v>
          </cell>
          <cell r="Q337">
            <v>1.1299999999999999</v>
          </cell>
          <cell r="R337">
            <v>4</v>
          </cell>
          <cell r="S337">
            <v>5</v>
          </cell>
          <cell r="T337">
            <v>0</v>
          </cell>
          <cell r="U337">
            <v>0</v>
          </cell>
          <cell r="V337">
            <v>0</v>
          </cell>
        </row>
        <row r="338">
          <cell r="I338" t="str">
            <v>2020-11-10-14-08-41-01.egg</v>
          </cell>
          <cell r="J338" t="str">
            <v>김대중컨</v>
          </cell>
          <cell r="K338" t="str">
            <v>컨벤션센터 입구</v>
          </cell>
          <cell r="L338" t="str">
            <v>정제완료데이터</v>
          </cell>
          <cell r="M338">
            <v>549</v>
          </cell>
          <cell r="N338">
            <v>958</v>
          </cell>
          <cell r="O338">
            <v>41</v>
          </cell>
          <cell r="P338">
            <v>0.5</v>
          </cell>
          <cell r="Q338">
            <v>0.56999999999999995</v>
          </cell>
          <cell r="R338">
            <v>2</v>
          </cell>
          <cell r="S338">
            <v>3</v>
          </cell>
          <cell r="T338">
            <v>0</v>
          </cell>
          <cell r="U338">
            <v>0</v>
          </cell>
          <cell r="V338">
            <v>0</v>
          </cell>
        </row>
        <row r="339">
          <cell r="I339" t="str">
            <v>2020-11-10-14-08-41-02.egg</v>
          </cell>
          <cell r="J339" t="str">
            <v>김대중컨</v>
          </cell>
          <cell r="K339" t="str">
            <v>컨벤션센터 입구</v>
          </cell>
          <cell r="L339" t="str">
            <v>정제완료데이터</v>
          </cell>
          <cell r="M339">
            <v>2188</v>
          </cell>
          <cell r="N339">
            <v>3352</v>
          </cell>
          <cell r="O339">
            <v>117</v>
          </cell>
          <cell r="P339">
            <v>2</v>
          </cell>
          <cell r="Q339">
            <v>1.59</v>
          </cell>
          <cell r="R339">
            <v>2</v>
          </cell>
          <cell r="S339">
            <v>5</v>
          </cell>
          <cell r="T339">
            <v>0</v>
          </cell>
          <cell r="U339">
            <v>0</v>
          </cell>
          <cell r="V339">
            <v>0</v>
          </cell>
        </row>
        <row r="340">
          <cell r="I340" t="str">
            <v>2020-11-10-14-18-42-01.egg</v>
          </cell>
          <cell r="J340" t="str">
            <v>김대중컨</v>
          </cell>
          <cell r="K340" t="str">
            <v>컨벤션센터 입구</v>
          </cell>
          <cell r="L340" t="str">
            <v>정제완료데이터</v>
          </cell>
          <cell r="M340">
            <v>634</v>
          </cell>
          <cell r="N340">
            <v>1250</v>
          </cell>
          <cell r="O340">
            <v>62</v>
          </cell>
          <cell r="P340">
            <v>1</v>
          </cell>
          <cell r="Q340">
            <v>0.84</v>
          </cell>
          <cell r="R340">
            <v>3</v>
          </cell>
          <cell r="S340">
            <v>7</v>
          </cell>
          <cell r="T340" t="str">
            <v>O</v>
          </cell>
          <cell r="U340">
            <v>0</v>
          </cell>
          <cell r="V340">
            <v>0</v>
          </cell>
        </row>
        <row r="341">
          <cell r="I341" t="str">
            <v>2020-11-10-14-18-42-02.egg</v>
          </cell>
          <cell r="J341" t="str">
            <v>김대중컨</v>
          </cell>
          <cell r="K341" t="str">
            <v>컨벤션센터 입구</v>
          </cell>
          <cell r="L341" t="str">
            <v>정제완료데이터</v>
          </cell>
          <cell r="M341">
            <v>2461</v>
          </cell>
          <cell r="N341">
            <v>4260</v>
          </cell>
          <cell r="O341">
            <v>180</v>
          </cell>
          <cell r="P341">
            <v>3</v>
          </cell>
          <cell r="Q341">
            <v>2.42</v>
          </cell>
          <cell r="R341">
            <v>2</v>
          </cell>
          <cell r="S341">
            <v>6</v>
          </cell>
          <cell r="T341">
            <v>0</v>
          </cell>
          <cell r="U341">
            <v>0</v>
          </cell>
          <cell r="V341">
            <v>0</v>
          </cell>
        </row>
        <row r="342">
          <cell r="I342" t="str">
            <v>2020-11-10-14-18-42-03.egg</v>
          </cell>
          <cell r="J342" t="str">
            <v>김대중컨</v>
          </cell>
          <cell r="K342" t="str">
            <v>컨벤션센터 입구</v>
          </cell>
          <cell r="L342" t="str">
            <v>정제완료데이터</v>
          </cell>
          <cell r="M342">
            <v>5591</v>
          </cell>
          <cell r="N342">
            <v>5940</v>
          </cell>
          <cell r="O342">
            <v>35</v>
          </cell>
          <cell r="P342">
            <v>0.5</v>
          </cell>
          <cell r="Q342">
            <v>0.47</v>
          </cell>
          <cell r="R342">
            <v>3</v>
          </cell>
          <cell r="S342">
            <v>4</v>
          </cell>
          <cell r="T342">
            <v>0</v>
          </cell>
          <cell r="U342">
            <v>0</v>
          </cell>
          <cell r="V342">
            <v>0</v>
          </cell>
        </row>
        <row r="343">
          <cell r="I343" t="str">
            <v>2020-11-10-14-28-42-01.egg</v>
          </cell>
          <cell r="J343" t="str">
            <v>김대중컨</v>
          </cell>
          <cell r="K343" t="str">
            <v>컨벤션센터 입구</v>
          </cell>
          <cell r="L343" t="str">
            <v>정제완료데이터</v>
          </cell>
          <cell r="M343">
            <v>540</v>
          </cell>
          <cell r="N343">
            <v>2082</v>
          </cell>
          <cell r="O343">
            <v>155</v>
          </cell>
          <cell r="P343">
            <v>2.5</v>
          </cell>
          <cell r="Q343">
            <v>2.08</v>
          </cell>
          <cell r="R343">
            <v>1</v>
          </cell>
          <cell r="S343">
            <v>5</v>
          </cell>
          <cell r="T343">
            <v>0</v>
          </cell>
          <cell r="U343">
            <v>0</v>
          </cell>
          <cell r="V343">
            <v>0</v>
          </cell>
        </row>
        <row r="344">
          <cell r="I344" t="str">
            <v>2020-11-10-14-28-42-02.egg</v>
          </cell>
          <cell r="J344" t="str">
            <v>김대중컨</v>
          </cell>
          <cell r="K344" t="str">
            <v>컨벤션센터 입구</v>
          </cell>
          <cell r="L344" t="str">
            <v>정제완료데이터</v>
          </cell>
          <cell r="M344">
            <v>2299</v>
          </cell>
          <cell r="N344">
            <v>4077</v>
          </cell>
          <cell r="O344">
            <v>178</v>
          </cell>
          <cell r="P344">
            <v>3</v>
          </cell>
          <cell r="Q344">
            <v>2.38</v>
          </cell>
          <cell r="R344">
            <v>2</v>
          </cell>
          <cell r="S344">
            <v>4</v>
          </cell>
          <cell r="T344">
            <v>0</v>
          </cell>
          <cell r="U344">
            <v>0</v>
          </cell>
          <cell r="V344">
            <v>0</v>
          </cell>
        </row>
        <row r="345">
          <cell r="I345" t="str">
            <v>2020-11-10-14-28-42-03.egg</v>
          </cell>
          <cell r="J345" t="str">
            <v>김대중컨</v>
          </cell>
          <cell r="K345" t="str">
            <v>컨벤션센터 입구</v>
          </cell>
          <cell r="L345" t="str">
            <v>정제완료데이터</v>
          </cell>
          <cell r="M345">
            <v>4627</v>
          </cell>
          <cell r="N345">
            <v>5248</v>
          </cell>
          <cell r="O345">
            <v>63</v>
          </cell>
          <cell r="P345">
            <v>1</v>
          </cell>
          <cell r="Q345">
            <v>0.84</v>
          </cell>
          <cell r="R345">
            <v>2</v>
          </cell>
          <cell r="S345">
            <v>5</v>
          </cell>
          <cell r="T345">
            <v>0</v>
          </cell>
          <cell r="U345">
            <v>0</v>
          </cell>
          <cell r="V345">
            <v>0</v>
          </cell>
        </row>
        <row r="346">
          <cell r="I346" t="str">
            <v>2020-11-10-14-47-28-01.egg</v>
          </cell>
          <cell r="J346" t="str">
            <v>김대중컨</v>
          </cell>
          <cell r="K346" t="str">
            <v>컨벤션센터 입구</v>
          </cell>
          <cell r="L346" t="str">
            <v>정제완료데이터</v>
          </cell>
          <cell r="M346">
            <v>24</v>
          </cell>
          <cell r="N346">
            <v>1289</v>
          </cell>
          <cell r="O346">
            <v>127</v>
          </cell>
          <cell r="P346">
            <v>2</v>
          </cell>
          <cell r="Q346">
            <v>1.69</v>
          </cell>
          <cell r="R346">
            <v>1</v>
          </cell>
          <cell r="S346">
            <v>7</v>
          </cell>
          <cell r="T346">
            <v>0</v>
          </cell>
          <cell r="U346">
            <v>0</v>
          </cell>
          <cell r="V346">
            <v>0</v>
          </cell>
        </row>
        <row r="347">
          <cell r="I347" t="str">
            <v>2020-11-10-15-01-32-01.egg</v>
          </cell>
          <cell r="J347" t="str">
            <v>김대중컨</v>
          </cell>
          <cell r="K347" t="str">
            <v>컨벤션센터 입구</v>
          </cell>
          <cell r="L347" t="str">
            <v>정제완료데이터</v>
          </cell>
          <cell r="M347">
            <v>25</v>
          </cell>
          <cell r="N347">
            <v>684</v>
          </cell>
          <cell r="O347">
            <v>66</v>
          </cell>
          <cell r="P347">
            <v>1.1000000000000001</v>
          </cell>
          <cell r="Q347">
            <v>0.89</v>
          </cell>
          <cell r="R347">
            <v>3</v>
          </cell>
          <cell r="S347">
            <v>5</v>
          </cell>
          <cell r="T347" t="str">
            <v>O</v>
          </cell>
          <cell r="U347">
            <v>0</v>
          </cell>
          <cell r="V347">
            <v>0</v>
          </cell>
        </row>
        <row r="348">
          <cell r="I348" t="str">
            <v>2020-11-10-15-01-32-02.egg</v>
          </cell>
          <cell r="J348" t="str">
            <v>김대중컨</v>
          </cell>
          <cell r="K348" t="str">
            <v>컨벤션센터 입구</v>
          </cell>
          <cell r="L348" t="str">
            <v>정제완료데이터</v>
          </cell>
          <cell r="M348">
            <v>1123</v>
          </cell>
          <cell r="N348">
            <v>2922</v>
          </cell>
          <cell r="O348">
            <v>180</v>
          </cell>
          <cell r="P348">
            <v>3</v>
          </cell>
          <cell r="Q348">
            <v>2.44</v>
          </cell>
          <cell r="R348">
            <v>2</v>
          </cell>
          <cell r="S348">
            <v>8</v>
          </cell>
          <cell r="T348" t="str">
            <v>O</v>
          </cell>
          <cell r="U348">
            <v>0</v>
          </cell>
          <cell r="V348">
            <v>0</v>
          </cell>
        </row>
        <row r="349">
          <cell r="I349" t="str">
            <v>2020-11-10-15-01-32-03.egg</v>
          </cell>
          <cell r="J349" t="str">
            <v>김대중컨</v>
          </cell>
          <cell r="K349" t="str">
            <v>컨벤션센터 입구</v>
          </cell>
          <cell r="L349" t="str">
            <v>정제완료데이터</v>
          </cell>
          <cell r="M349">
            <v>2929</v>
          </cell>
          <cell r="N349">
            <v>4728</v>
          </cell>
          <cell r="O349">
            <v>180</v>
          </cell>
          <cell r="P349">
            <v>3</v>
          </cell>
          <cell r="Q349">
            <v>2.39</v>
          </cell>
          <cell r="R349">
            <v>2</v>
          </cell>
          <cell r="S349">
            <v>7</v>
          </cell>
          <cell r="T349">
            <v>0</v>
          </cell>
          <cell r="U349">
            <v>0</v>
          </cell>
          <cell r="V349">
            <v>0</v>
          </cell>
        </row>
        <row r="350">
          <cell r="I350" t="str">
            <v>2020-11-10-15-01-32-04.egg</v>
          </cell>
          <cell r="J350" t="str">
            <v>김대중컨</v>
          </cell>
          <cell r="K350" t="str">
            <v>컨벤션센터 입구</v>
          </cell>
          <cell r="L350" t="str">
            <v>정제완료데이터</v>
          </cell>
          <cell r="M350">
            <v>5606</v>
          </cell>
          <cell r="N350">
            <v>5986</v>
          </cell>
          <cell r="O350">
            <v>39</v>
          </cell>
          <cell r="P350">
            <v>0.5</v>
          </cell>
          <cell r="Q350">
            <v>0.51</v>
          </cell>
          <cell r="R350">
            <v>2</v>
          </cell>
          <cell r="S350">
            <v>4</v>
          </cell>
          <cell r="T350">
            <v>0</v>
          </cell>
          <cell r="U350">
            <v>0</v>
          </cell>
          <cell r="V350">
            <v>0</v>
          </cell>
        </row>
        <row r="351"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</row>
        <row r="352"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</row>
        <row r="353"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</row>
        <row r="354"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</row>
        <row r="355"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</row>
        <row r="356"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</row>
        <row r="357"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</row>
        <row r="358"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</row>
        <row r="359"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</row>
        <row r="360"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</row>
        <row r="362"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</row>
        <row r="363"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</row>
        <row r="364"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</row>
        <row r="365"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</row>
        <row r="366"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</row>
        <row r="367"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</row>
        <row r="368"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</row>
        <row r="369"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</row>
        <row r="370"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</row>
        <row r="371"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</row>
        <row r="372"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</row>
        <row r="373"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</row>
        <row r="374"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</row>
        <row r="375"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</row>
        <row r="376"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</row>
        <row r="377"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</row>
        <row r="378"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</row>
        <row r="379"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</row>
        <row r="380"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</row>
        <row r="381"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</row>
        <row r="382"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</row>
        <row r="383"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</row>
        <row r="384"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</row>
        <row r="385"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</row>
        <row r="386"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</row>
        <row r="387"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</row>
        <row r="388"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</row>
        <row r="389"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</row>
        <row r="390"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</row>
        <row r="391"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</row>
        <row r="392"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</row>
        <row r="393"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</row>
        <row r="394"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</row>
        <row r="395"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</row>
        <row r="397"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</row>
        <row r="398"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</row>
        <row r="399"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</row>
        <row r="400"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</row>
        <row r="402"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</row>
        <row r="403"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</row>
        <row r="404"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</row>
        <row r="405"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</row>
        <row r="406"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</row>
        <row r="407"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</row>
        <row r="408"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</row>
        <row r="409"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</row>
        <row r="410"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</row>
        <row r="411"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</row>
        <row r="412"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</row>
        <row r="413"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</row>
        <row r="415"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</row>
        <row r="416"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</row>
        <row r="417"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</row>
        <row r="418"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</row>
        <row r="419"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</row>
        <row r="420"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</row>
        <row r="421"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</row>
        <row r="422"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</row>
        <row r="423"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</row>
        <row r="424"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</row>
        <row r="425"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</row>
        <row r="426"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</row>
        <row r="427"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</row>
        <row r="428"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</row>
        <row r="429"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</row>
        <row r="430"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</row>
        <row r="431"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</row>
        <row r="432"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</row>
        <row r="433"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</row>
        <row r="434"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</row>
        <row r="435"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</row>
        <row r="436"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</row>
        <row r="437"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</row>
        <row r="438"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</row>
        <row r="439"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</row>
        <row r="440"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</row>
        <row r="441"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</row>
        <row r="442"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</row>
        <row r="443"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</row>
        <row r="444"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</row>
        <row r="445"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</row>
        <row r="446"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</row>
        <row r="447"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</row>
        <row r="448"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</row>
        <row r="449"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</row>
        <row r="450"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</row>
        <row r="451"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</row>
        <row r="452"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</row>
        <row r="453"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</row>
        <row r="454"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</row>
        <row r="455"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</row>
        <row r="456"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</row>
        <row r="457"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</row>
        <row r="458"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</row>
        <row r="459"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</row>
        <row r="460"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</row>
        <row r="461"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</row>
        <row r="462"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</row>
        <row r="463"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</row>
        <row r="464"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</row>
        <row r="465"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</row>
        <row r="466"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</row>
        <row r="467"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</row>
        <row r="468"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</row>
        <row r="469"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</row>
        <row r="470"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</row>
        <row r="471"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</row>
        <row r="472"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</row>
        <row r="473"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</row>
        <row r="474"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</row>
        <row r="475"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</row>
        <row r="476"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</row>
        <row r="477"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</row>
        <row r="478"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</row>
        <row r="479"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</row>
        <row r="480"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</row>
        <row r="481"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</row>
        <row r="482"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</row>
        <row r="483"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</row>
        <row r="484"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</row>
        <row r="485"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</row>
        <row r="486"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</row>
        <row r="487"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</row>
        <row r="488"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</row>
        <row r="489"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</row>
        <row r="490"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</row>
        <row r="491"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</row>
        <row r="492"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</row>
        <row r="493"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</row>
        <row r="494"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</row>
        <row r="495"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</row>
        <row r="496"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</row>
        <row r="497"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</row>
        <row r="498"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</row>
        <row r="499"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</row>
        <row r="500"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</row>
        <row r="501"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</row>
        <row r="502"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</row>
        <row r="503"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</row>
        <row r="504"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</row>
        <row r="505"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</row>
        <row r="506"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</row>
        <row r="507"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</row>
        <row r="508"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</row>
        <row r="509"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</row>
        <row r="510"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</row>
        <row r="511"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</row>
        <row r="512"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</row>
        <row r="513"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</row>
        <row r="514"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</row>
        <row r="515"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</row>
        <row r="516"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</row>
        <row r="517"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</row>
        <row r="518"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</row>
        <row r="519"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</row>
        <row r="520"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</row>
        <row r="521"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</row>
        <row r="522"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</row>
        <row r="523"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</row>
        <row r="524"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</row>
        <row r="525"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</row>
        <row r="526"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</row>
        <row r="527"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</row>
        <row r="528"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</row>
        <row r="529"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</row>
        <row r="530"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</row>
        <row r="531"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</row>
        <row r="532"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</row>
        <row r="533"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</row>
        <row r="534"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</row>
        <row r="535"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</row>
        <row r="536"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</row>
        <row r="537"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</row>
        <row r="538"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</row>
        <row r="539"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</row>
        <row r="540"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</row>
        <row r="541"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</row>
        <row r="542"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</row>
        <row r="543"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</row>
        <row r="544"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</row>
        <row r="545"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</row>
        <row r="546"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</row>
        <row r="547"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</row>
        <row r="548"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</row>
        <row r="549"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</row>
        <row r="550"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</row>
        <row r="551"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</row>
        <row r="552"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</row>
        <row r="553"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</row>
        <row r="554"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0</v>
          </cell>
          <cell r="T554">
            <v>0</v>
          </cell>
          <cell r="U554">
            <v>0</v>
          </cell>
          <cell r="V554">
            <v>0</v>
          </cell>
        </row>
        <row r="555"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</row>
        <row r="556"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</row>
        <row r="557"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</row>
        <row r="558"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</row>
        <row r="559"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</row>
        <row r="560"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</row>
        <row r="561"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</row>
        <row r="562"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</row>
        <row r="563"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</row>
        <row r="564"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</row>
        <row r="565"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</row>
        <row r="566"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</row>
        <row r="567"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</row>
        <row r="568"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</row>
        <row r="569"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</row>
        <row r="570"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</row>
        <row r="571"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</row>
        <row r="572"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</row>
        <row r="573"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</row>
        <row r="574"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</row>
        <row r="575"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</row>
        <row r="576"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</row>
        <row r="577"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</row>
        <row r="578"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</row>
        <row r="579"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</row>
        <row r="580"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</row>
        <row r="581"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</row>
        <row r="582"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</row>
        <row r="583"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</row>
        <row r="584"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</row>
        <row r="585"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</row>
        <row r="586"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</row>
        <row r="587"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</row>
        <row r="588"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</row>
        <row r="589"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</row>
        <row r="590"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</row>
        <row r="591"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</row>
        <row r="592"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</row>
        <row r="593"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</row>
        <row r="594"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</row>
        <row r="595"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</row>
        <row r="596"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</row>
        <row r="597"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</row>
        <row r="598"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</row>
        <row r="599"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</row>
        <row r="600"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</row>
        <row r="601"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</row>
        <row r="602"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</row>
        <row r="603"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</row>
        <row r="604"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</row>
        <row r="605"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</row>
        <row r="606"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</row>
        <row r="607"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</row>
        <row r="608"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</row>
        <row r="609"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</row>
        <row r="610"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</row>
        <row r="611"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</row>
        <row r="612"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</row>
        <row r="613"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</row>
        <row r="614"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</row>
        <row r="615"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</row>
        <row r="616"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</row>
        <row r="617"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</row>
        <row r="618"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</row>
        <row r="619"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</row>
        <row r="620"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</row>
        <row r="621"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</row>
        <row r="622"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</row>
        <row r="623"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</row>
        <row r="624"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</row>
        <row r="625"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</row>
        <row r="626"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</row>
        <row r="627"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</row>
        <row r="628"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</row>
        <row r="629"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</row>
        <row r="630"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</row>
        <row r="631"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</row>
        <row r="632"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</row>
        <row r="633"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</row>
        <row r="634"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</row>
        <row r="635"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</row>
        <row r="636"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</row>
        <row r="637"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</row>
        <row r="638"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</row>
        <row r="639"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</row>
        <row r="640"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</row>
        <row r="641"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</row>
        <row r="642"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</row>
        <row r="643"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</row>
        <row r="644"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</row>
        <row r="645"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</row>
        <row r="646"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</row>
        <row r="647"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</row>
        <row r="648"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</row>
        <row r="649"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</row>
        <row r="650"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</row>
        <row r="651"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</row>
        <row r="652"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</row>
        <row r="653"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</row>
        <row r="654"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</row>
        <row r="655"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</row>
        <row r="656"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</row>
        <row r="657"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</row>
        <row r="658"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</row>
        <row r="659"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</row>
        <row r="660"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</row>
        <row r="661"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</row>
        <row r="662"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</row>
        <row r="663"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</row>
        <row r="664"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</row>
        <row r="665"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</row>
        <row r="666"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</row>
        <row r="667"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</row>
        <row r="668"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</row>
        <row r="669"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</row>
        <row r="670"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</row>
        <row r="671"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</row>
        <row r="672"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</row>
        <row r="673"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</row>
        <row r="674"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</row>
        <row r="675"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</row>
        <row r="676"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</row>
        <row r="677"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</row>
        <row r="678"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</row>
        <row r="679"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</row>
        <row r="680"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</row>
        <row r="681"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</row>
        <row r="682"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</row>
        <row r="683"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</row>
        <row r="684"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</row>
        <row r="685"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</row>
        <row r="686"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</row>
        <row r="687"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</row>
        <row r="688"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</row>
        <row r="689"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</row>
        <row r="690"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</row>
        <row r="691"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</row>
        <row r="692"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</row>
        <row r="693"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</row>
        <row r="694"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</row>
        <row r="695"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</row>
        <row r="696"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</row>
        <row r="697"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</row>
        <row r="698"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</row>
        <row r="699"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</row>
        <row r="700"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</row>
        <row r="701"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</row>
        <row r="702"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</row>
        <row r="703"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</row>
        <row r="704"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</row>
        <row r="705"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</row>
        <row r="706"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</row>
        <row r="707"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</row>
        <row r="708"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</row>
        <row r="709"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</row>
        <row r="710"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</row>
        <row r="711"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</row>
        <row r="712"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</row>
        <row r="713"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</row>
        <row r="714"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</row>
        <row r="715"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</row>
        <row r="716"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</row>
        <row r="717"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</row>
        <row r="718"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</row>
        <row r="719"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</row>
        <row r="720"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</row>
        <row r="721"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</row>
        <row r="722"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</row>
        <row r="723"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</row>
        <row r="724"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</row>
        <row r="725"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</row>
        <row r="726"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</row>
        <row r="727"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</row>
        <row r="728"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</row>
        <row r="729"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</row>
        <row r="730"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</row>
        <row r="731"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</row>
        <row r="732"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</row>
        <row r="733"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</row>
        <row r="734"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</row>
        <row r="735"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</row>
        <row r="736"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</row>
        <row r="737"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</row>
        <row r="738"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</row>
        <row r="739"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</row>
        <row r="740"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</row>
        <row r="741"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</row>
        <row r="742"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</row>
        <row r="743"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</row>
        <row r="744"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</row>
        <row r="745"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</row>
        <row r="746"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</row>
        <row r="747"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</row>
        <row r="748"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</row>
        <row r="749"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</row>
        <row r="750"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</row>
        <row r="751"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</row>
        <row r="752"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</row>
        <row r="753"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</row>
        <row r="754"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</row>
        <row r="755"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</row>
        <row r="756"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</row>
        <row r="757"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</row>
        <row r="758"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</row>
        <row r="759"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</row>
        <row r="760"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</row>
        <row r="761"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</row>
        <row r="762"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</row>
        <row r="763"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</row>
        <row r="764"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</row>
        <row r="765"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</row>
        <row r="766"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</row>
        <row r="767"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</row>
        <row r="768"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</row>
        <row r="769"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</row>
        <row r="770"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</row>
        <row r="771"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</row>
        <row r="772"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</row>
        <row r="773"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</row>
        <row r="774"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</row>
        <row r="775"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</row>
        <row r="776"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</row>
        <row r="777"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</row>
        <row r="778"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</row>
        <row r="779"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</row>
        <row r="780"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</row>
        <row r="781"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</row>
        <row r="782"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</row>
        <row r="783"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</row>
        <row r="784"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</row>
        <row r="785"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</row>
        <row r="786"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</row>
        <row r="787"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</row>
        <row r="788"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</row>
        <row r="789"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</row>
        <row r="790"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</row>
        <row r="791"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</row>
        <row r="792"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</row>
        <row r="793"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</row>
        <row r="794"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</row>
        <row r="795"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</row>
        <row r="796"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</row>
        <row r="797"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</row>
        <row r="798"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</row>
        <row r="799"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</row>
        <row r="800"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</row>
        <row r="801"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</row>
        <row r="802"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</row>
        <row r="803"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</row>
        <row r="804"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</row>
        <row r="805"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</row>
        <row r="806"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</row>
        <row r="807"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</row>
        <row r="808"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</row>
        <row r="809"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</row>
        <row r="810"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</row>
        <row r="811"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</row>
        <row r="812"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</row>
        <row r="813"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</row>
        <row r="814"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</row>
        <row r="815"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</row>
        <row r="816"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</row>
        <row r="817"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</row>
        <row r="818"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</row>
        <row r="819"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</row>
        <row r="820"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</row>
        <row r="821"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</row>
        <row r="822"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</row>
        <row r="823"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</row>
        <row r="824"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</row>
        <row r="825"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</row>
        <row r="826"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</row>
        <row r="827"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</row>
        <row r="828"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</row>
        <row r="829"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</row>
        <row r="830"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</row>
        <row r="831"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</row>
        <row r="832"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</row>
        <row r="833"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</row>
        <row r="834"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</row>
        <row r="835"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</row>
        <row r="836"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</row>
        <row r="837"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</row>
        <row r="838"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</row>
        <row r="839"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</row>
        <row r="840"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</row>
        <row r="841"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</row>
        <row r="842"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</row>
        <row r="843"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</row>
        <row r="844"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</row>
        <row r="845"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</row>
        <row r="846"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</row>
        <row r="847"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</row>
        <row r="848"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</row>
        <row r="849"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</row>
        <row r="850"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</row>
        <row r="851"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</row>
        <row r="852"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</row>
        <row r="853"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</row>
        <row r="854"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</row>
        <row r="855"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</row>
        <row r="856"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</row>
        <row r="857"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</row>
        <row r="858"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</row>
        <row r="859"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</row>
        <row r="860"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</row>
        <row r="861"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</row>
        <row r="862"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</row>
        <row r="863"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</row>
        <row r="864"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</row>
        <row r="865"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</row>
        <row r="866"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</row>
        <row r="867"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</row>
        <row r="868"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</row>
        <row r="869"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</row>
        <row r="870"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</row>
        <row r="871"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</row>
        <row r="872"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</row>
        <row r="873"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</row>
        <row r="874"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</row>
        <row r="875"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</row>
        <row r="876"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</row>
        <row r="877"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</row>
        <row r="878"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</row>
        <row r="879"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</row>
        <row r="880"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</row>
        <row r="881"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</row>
        <row r="882"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</row>
        <row r="883"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</row>
        <row r="884"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</row>
        <row r="885"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</row>
        <row r="886"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</row>
        <row r="887"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</row>
        <row r="888"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</row>
        <row r="889"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</row>
        <row r="890"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</row>
        <row r="891"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</row>
        <row r="892"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</row>
        <row r="893"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</row>
        <row r="894"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</row>
        <row r="895"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</row>
        <row r="896"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</row>
        <row r="897"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</row>
        <row r="898"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</row>
        <row r="899"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</row>
        <row r="900"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</row>
        <row r="901"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</row>
        <row r="902"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</row>
        <row r="903"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</row>
        <row r="904"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</row>
        <row r="905"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</row>
        <row r="906"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</row>
        <row r="907"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</row>
        <row r="908"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</row>
        <row r="909"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</row>
        <row r="910"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</row>
        <row r="911"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</row>
        <row r="912"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</row>
        <row r="913"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</row>
        <row r="914"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</row>
        <row r="915"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</row>
        <row r="916"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</row>
        <row r="917"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</row>
        <row r="918"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</row>
        <row r="919"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</row>
        <row r="920"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</row>
        <row r="921"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</row>
        <row r="922"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</row>
        <row r="923"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</row>
        <row r="924"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</row>
        <row r="925"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</row>
        <row r="926"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</row>
        <row r="927"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</row>
        <row r="928"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</row>
        <row r="929"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</row>
        <row r="930"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</row>
        <row r="931"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</row>
        <row r="932"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</row>
        <row r="933"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</row>
        <row r="934"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</row>
        <row r="935"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</row>
        <row r="936"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</row>
        <row r="937"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</row>
        <row r="938"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</row>
        <row r="939"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</row>
        <row r="940"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</row>
        <row r="941"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</row>
        <row r="942"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</row>
        <row r="943"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</row>
        <row r="944"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</row>
        <row r="945"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</row>
        <row r="946"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</row>
        <row r="947"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</row>
        <row r="948"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</row>
        <row r="949"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</row>
        <row r="950"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</row>
        <row r="951"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</row>
        <row r="952"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</row>
        <row r="953"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</row>
        <row r="954"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</row>
        <row r="955"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</row>
        <row r="956"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</row>
        <row r="957"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</row>
        <row r="958"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</row>
        <row r="959"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</row>
        <row r="960"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</row>
        <row r="961"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</row>
        <row r="962"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</row>
        <row r="963"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</row>
        <row r="964"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</row>
        <row r="965"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</row>
        <row r="966"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</row>
        <row r="967"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</row>
        <row r="968"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</row>
        <row r="969"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</row>
        <row r="970"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</row>
        <row r="971"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</row>
        <row r="972"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</row>
        <row r="973"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</row>
        <row r="974"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</row>
        <row r="975"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</row>
        <row r="976"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</row>
        <row r="977"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</row>
        <row r="978"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</row>
        <row r="979"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</row>
        <row r="980"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</row>
        <row r="981"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</row>
        <row r="982"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</row>
        <row r="983"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</row>
        <row r="984"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</row>
        <row r="985"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</row>
        <row r="986"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</row>
        <row r="987"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</row>
        <row r="988"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</row>
        <row r="989"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</row>
        <row r="990"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</row>
        <row r="991"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</row>
        <row r="992"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</row>
        <row r="993"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</row>
        <row r="994"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</row>
        <row r="995"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</row>
        <row r="996"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</row>
        <row r="997"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</row>
        <row r="998"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</row>
        <row r="999"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</row>
        <row r="1000"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</row>
      </sheetData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gwhal" refreshedDate="44249.39805787037" createdVersion="6" refreshedVersion="6" minRefreshableVersion="3" recordCount="639">
  <cacheSource type="worksheet">
    <worksheetSource ref="B1:P640" sheet="재검수"/>
  </cacheSource>
  <cacheFields count="15">
    <cacheField name="No" numFmtId="0">
      <sharedItems containsSemiMixedTypes="0" containsString="0" containsNumber="1" containsInteger="1" minValue="1" maxValue="643"/>
    </cacheField>
    <cacheField name="회차" numFmtId="0">
      <sharedItems containsSemiMixedTypes="0" containsString="0" containsNumber="1" containsInteger="1" minValue="1" maxValue="8"/>
    </cacheField>
    <cacheField name="재검수자" numFmtId="0">
      <sharedItems containsBlank="1" count="7">
        <m/>
        <s v="김소현"/>
        <s v="유승우"/>
        <s v="김광창"/>
        <s v="이기현"/>
        <s v="김요한"/>
        <s v="문현경"/>
      </sharedItems>
    </cacheField>
    <cacheField name="검수자" numFmtId="0">
      <sharedItems/>
    </cacheField>
    <cacheField name="작업자" numFmtId="0">
      <sharedItems/>
    </cacheField>
    <cacheField name="파일명" numFmtId="0">
      <sharedItems/>
    </cacheField>
    <cacheField name="프레임_x000a_수량" numFmtId="0">
      <sharedItems containsSemiMixedTypes="0" containsString="0" containsNumber="1" containsInteger="1" minValue="31" maxValue="318"/>
    </cacheField>
    <cacheField name="재검수" numFmtId="0">
      <sharedItems count="2">
        <s v="불필요"/>
        <s v="재검완료"/>
      </sharedItems>
    </cacheField>
    <cacheField name="시스템" numFmtId="0">
      <sharedItems/>
    </cacheField>
    <cacheField name="촬영회사" numFmtId="0">
      <sharedItems/>
    </cacheField>
    <cacheField name="촬영장소" numFmtId="0">
      <sharedItems/>
    </cacheField>
    <cacheField name="촬영위치" numFmtId="0">
      <sharedItems containsBlank="1"/>
    </cacheField>
    <cacheField name="가공 _x000a_TOOL" numFmtId="0">
      <sharedItems/>
    </cacheField>
    <cacheField name="검수기준" numFmtId="0">
      <sharedItems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9">
  <r>
    <n v="1"/>
    <n v="1"/>
    <x v="0"/>
    <s v="김요한"/>
    <s v="이은자"/>
    <s v="2020-10-27-17-52-16-02.egg"/>
    <n v="300"/>
    <x v="0"/>
    <s v="velo"/>
    <s v="웨슬리퀘스트"/>
    <s v="테스트베드"/>
    <m/>
    <s v="201030_sos_win"/>
    <s v="v1.5_201104_wq"/>
    <m/>
  </r>
  <r>
    <n v="2"/>
    <n v="1"/>
    <x v="0"/>
    <s v="김요한"/>
    <s v="한승심"/>
    <s v="2020-10-27-17-52-16-01.egg"/>
    <n v="301"/>
    <x v="0"/>
    <s v="velo"/>
    <s v="웨슬리퀘스트"/>
    <s v="테스트베드"/>
    <m/>
    <s v="201030_sos_win"/>
    <s v="v1.5_201104_wq"/>
    <m/>
  </r>
  <r>
    <n v="3"/>
    <n v="1"/>
    <x v="0"/>
    <s v="김요한"/>
    <s v="이민영"/>
    <s v="2020-11-03-16-47-31-01.egg"/>
    <n v="214"/>
    <x v="0"/>
    <s v="velo"/>
    <s v="웨슬리퀘스트"/>
    <s v="성산마트"/>
    <s v="두유코너"/>
    <s v="201030_sos_win"/>
    <s v="v1.5_201104_wq"/>
    <m/>
  </r>
  <r>
    <n v="4"/>
    <n v="1"/>
    <x v="0"/>
    <s v="김요한"/>
    <s v="이민영"/>
    <s v="2020-11-03-16-47-31-02.egg"/>
    <n v="123"/>
    <x v="0"/>
    <s v="velo"/>
    <s v="웨슬리퀘스트"/>
    <s v="성산마트"/>
    <s v="두유코너"/>
    <s v="201030_sos_win"/>
    <s v="v1.5_201104_wq"/>
    <m/>
  </r>
  <r>
    <n v="5"/>
    <n v="1"/>
    <x v="0"/>
    <s v="김요한"/>
    <s v="강혜경"/>
    <s v="2020-10-20-14-35-19-01.egg"/>
    <n v="312"/>
    <x v="0"/>
    <s v="velo"/>
    <s v="웨슬리퀘스트"/>
    <s v="테스트베드"/>
    <m/>
    <s v="201030_sos_win"/>
    <s v="v1.5_201104_wq"/>
    <m/>
  </r>
  <r>
    <n v="6"/>
    <n v="1"/>
    <x v="0"/>
    <s v="김요한"/>
    <s v="백주은"/>
    <s v="2020-10-20-14-35-19-02.egg"/>
    <n v="312"/>
    <x v="0"/>
    <s v="velo"/>
    <s v="웨슬리퀘스트"/>
    <s v="테스트베드"/>
    <m/>
    <s v="201030_sos_win"/>
    <s v="v1.5_201104_wq"/>
    <m/>
  </r>
  <r>
    <n v="7"/>
    <n v="1"/>
    <x v="0"/>
    <s v="문현경"/>
    <s v="이혜원"/>
    <s v="2020-11-03-16-58-23-02.egg"/>
    <n v="252"/>
    <x v="0"/>
    <s v="velo"/>
    <s v="웨슬리퀘스트"/>
    <s v="성산마트"/>
    <s v="두유코너"/>
    <s v="201030_sos_win"/>
    <s v="v1.5_201104_wq"/>
    <m/>
  </r>
  <r>
    <n v="8"/>
    <n v="1"/>
    <x v="0"/>
    <s v="문현경"/>
    <s v="석수진"/>
    <s v="2020-10-26-15-09-07-02.egg"/>
    <n v="301"/>
    <x v="0"/>
    <s v="velo"/>
    <s v="웨슬리퀘스트"/>
    <s v="테스트베드"/>
    <m/>
    <s v="201030_sos_win"/>
    <s v="v1.5_201104_wq"/>
    <m/>
  </r>
  <r>
    <n v="9"/>
    <n v="1"/>
    <x v="0"/>
    <s v="문현경"/>
    <s v="조은혜"/>
    <s v="2020-10-23-16-55-06-01.egg"/>
    <n v="304"/>
    <x v="0"/>
    <s v="velo"/>
    <s v="웨슬리퀘스트"/>
    <s v="테스트베드"/>
    <m/>
    <s v="201030_sos_win"/>
    <s v="v1.5_201104_wq"/>
    <m/>
  </r>
  <r>
    <n v="10"/>
    <n v="1"/>
    <x v="0"/>
    <s v="문현경"/>
    <s v="이지현"/>
    <s v="2020-10-23-17-07-07-02.egg"/>
    <n v="237"/>
    <x v="0"/>
    <s v="velo"/>
    <s v="웨슬리퀘스트"/>
    <s v="테스트베드"/>
    <m/>
    <s v="201030_sos_win"/>
    <s v="v1.5_201104_wq"/>
    <m/>
  </r>
  <r>
    <n v="11"/>
    <n v="1"/>
    <x v="0"/>
    <s v="문현경"/>
    <s v="박소라"/>
    <s v="2020-10-23-17-07-07-01.egg"/>
    <n v="236"/>
    <x v="0"/>
    <s v="velo"/>
    <s v="웨슬리퀘스트"/>
    <s v="테스트베드"/>
    <m/>
    <s v="201030_sos_win"/>
    <s v="v1.5_201104_wq"/>
    <m/>
  </r>
  <r>
    <n v="12"/>
    <n v="1"/>
    <x v="0"/>
    <s v="김소현"/>
    <s v="박기랑"/>
    <s v="2020-10-20-17-14-53-01.egg"/>
    <n v="302"/>
    <x v="0"/>
    <s v="velo"/>
    <s v="웨슬리퀘스트"/>
    <s v="테스트베드"/>
    <m/>
    <s v="201030_sos_win"/>
    <s v="v1.5_201104_wq"/>
    <m/>
  </r>
  <r>
    <n v="13"/>
    <n v="1"/>
    <x v="0"/>
    <s v="김소현"/>
    <s v="차수빈"/>
    <s v="2020-10-26-11-22-26-02.egg"/>
    <n v="300"/>
    <x v="0"/>
    <s v="velo"/>
    <s v="웨슬리퀘스트"/>
    <s v="테스트베드"/>
    <m/>
    <s v="201030_sos_win"/>
    <s v="v1.5_201104_wq"/>
    <m/>
  </r>
  <r>
    <n v="14"/>
    <n v="1"/>
    <x v="0"/>
    <s v="김소현"/>
    <s v="차주영"/>
    <s v="2020-10-26-11-22-26-01.egg"/>
    <n v="301"/>
    <x v="0"/>
    <s v="velo"/>
    <s v="웨슬리퀘스트"/>
    <s v="테스트베드"/>
    <m/>
    <s v="201030_sos_win"/>
    <s v="v1.5_201104_wq"/>
    <m/>
  </r>
  <r>
    <n v="15"/>
    <n v="1"/>
    <x v="0"/>
    <s v="김소현"/>
    <s v="나한솔"/>
    <s v="2020-10-20-17-14-53-02.egg"/>
    <n v="302"/>
    <x v="0"/>
    <s v="velo"/>
    <s v="웨슬리퀘스트"/>
    <s v="테스트베드"/>
    <m/>
    <s v="201030_sos_win"/>
    <s v="v1.5_201104_wq"/>
    <m/>
  </r>
  <r>
    <n v="16"/>
    <n v="1"/>
    <x v="0"/>
    <s v="김소현"/>
    <s v="이지예"/>
    <s v="2020-10-26-14-56-36-01.egg"/>
    <n v="303"/>
    <x v="0"/>
    <s v="velo"/>
    <s v="웨슬리퀘스트"/>
    <s v="테스트베드"/>
    <m/>
    <s v="201030_sos_win"/>
    <s v="v1.5_201104_wq"/>
    <m/>
  </r>
  <r>
    <n v="17"/>
    <n v="1"/>
    <x v="0"/>
    <s v="김소현"/>
    <s v="김빛나"/>
    <s v="2020-10-23-16-55-06-02.egg"/>
    <n v="304"/>
    <x v="0"/>
    <s v="velo"/>
    <s v="웨슬리퀘스트"/>
    <s v="테스트베드"/>
    <m/>
    <s v="201030_sos_win"/>
    <s v="v1.5_201104_wq"/>
    <m/>
  </r>
  <r>
    <n v="18"/>
    <n v="1"/>
    <x v="0"/>
    <s v="신명기"/>
    <s v="안성석"/>
    <s v="2020-10-21-09-19-58-01.egg"/>
    <n v="301"/>
    <x v="1"/>
    <s v="velo"/>
    <s v="웨슬리퀘스트"/>
    <s v="테스트베드"/>
    <m/>
    <s v="201030_sos_win"/>
    <s v="v1.5_201104_wq"/>
    <m/>
  </r>
  <r>
    <n v="19"/>
    <n v="1"/>
    <x v="0"/>
    <s v="신명기"/>
    <s v="황영진"/>
    <s v="2020-10-22-10-49-25-02.egg"/>
    <n v="298"/>
    <x v="1"/>
    <s v="velo"/>
    <s v="웨슬리퀘스트"/>
    <s v="테스트베드"/>
    <m/>
    <s v="201030_sos_win"/>
    <s v="v1.5_201104_wq"/>
    <m/>
  </r>
  <r>
    <n v="20"/>
    <n v="1"/>
    <x v="0"/>
    <s v="신명기"/>
    <s v="이순현"/>
    <s v="2020-10-21-09-19-58-02.egg"/>
    <n v="299"/>
    <x v="1"/>
    <s v="velo"/>
    <s v="웨슬리퀘스트"/>
    <s v="테스트베드"/>
    <m/>
    <s v="201030_sos_win"/>
    <s v="v1.5_201104_wq"/>
    <m/>
  </r>
  <r>
    <n v="21"/>
    <n v="1"/>
    <x v="0"/>
    <s v="신명기"/>
    <s v="최지원"/>
    <s v="2020-10-20-14-47-31-01.egg"/>
    <n v="301"/>
    <x v="1"/>
    <s v="velo"/>
    <s v="웨슬리퀘스트"/>
    <s v="테스트베드"/>
    <m/>
    <s v="201030_sos_win"/>
    <s v="v1.5_201104_wq"/>
    <m/>
  </r>
  <r>
    <n v="22"/>
    <n v="1"/>
    <x v="0"/>
    <s v="신명기"/>
    <s v="임수민"/>
    <s v="2020-10-26-14-32-20-02.egg"/>
    <n v="301"/>
    <x v="1"/>
    <s v="velo"/>
    <s v="웨슬리퀘스트"/>
    <s v="테스트베드"/>
    <m/>
    <s v="201030_sos_win"/>
    <s v="v1.5_201104_wq"/>
    <m/>
  </r>
  <r>
    <n v="23"/>
    <n v="1"/>
    <x v="0"/>
    <s v="신명기"/>
    <s v="정혜나"/>
    <s v="2020-10-26-14-32-20-01.egg"/>
    <n v="301"/>
    <x v="1"/>
    <s v="velo"/>
    <s v="웨슬리퀘스트"/>
    <s v="테스트베드"/>
    <m/>
    <s v="201030_sos_win"/>
    <s v="v1.5_201104_wq"/>
    <m/>
  </r>
  <r>
    <n v="24"/>
    <n v="1"/>
    <x v="1"/>
    <s v="이기현"/>
    <s v="오가은"/>
    <s v="2020-10-26-15-09-07-01.egg"/>
    <n v="301"/>
    <x v="1"/>
    <s v="velo"/>
    <s v="웨슬리퀘스트"/>
    <s v="테스트베드"/>
    <m/>
    <s v="201030_sos_win"/>
    <s v="v1.5_201104_wq"/>
    <m/>
  </r>
  <r>
    <n v="25"/>
    <n v="1"/>
    <x v="1"/>
    <s v="이기현"/>
    <s v="김승범"/>
    <s v="2020-10-27-09-42-11-02.egg"/>
    <n v="303"/>
    <x v="1"/>
    <s v="velo"/>
    <s v="웨슬리퀘스트"/>
    <s v="테스트베드"/>
    <m/>
    <s v="201030_sos_win"/>
    <s v="v1.5_201104_wq"/>
    <m/>
  </r>
  <r>
    <n v="26"/>
    <n v="1"/>
    <x v="1"/>
    <s v="이기현"/>
    <s v="석지원"/>
    <s v="2020-10-26-14-56-36-02.egg"/>
    <n v="303"/>
    <x v="1"/>
    <s v="velo"/>
    <s v="웨슬리퀘스트"/>
    <s v="테스트베드"/>
    <m/>
    <s v="201030_sos_win"/>
    <s v="v1.5_201104_wq"/>
    <m/>
  </r>
  <r>
    <n v="27"/>
    <n v="1"/>
    <x v="1"/>
    <s v="이기현"/>
    <s v="이기정"/>
    <s v="2020-11-03-15-51-46-01.egg"/>
    <n v="193"/>
    <x v="1"/>
    <s v="velo"/>
    <s v="웨슬리퀘스트"/>
    <s v="성산마트"/>
    <s v="두유코너"/>
    <s v="201030_sos_win"/>
    <s v="v1.5_201104_wq"/>
    <m/>
  </r>
  <r>
    <n v="28"/>
    <n v="1"/>
    <x v="1"/>
    <s v="이기현"/>
    <s v="이지호"/>
    <s v="2020-10-22-10-49-25-01.egg"/>
    <n v="296"/>
    <x v="1"/>
    <s v="velo"/>
    <s v="웨슬리퀘스트"/>
    <s v="테스트베드"/>
    <m/>
    <s v="201030_sos_win"/>
    <s v="v1.5_201104_wq"/>
    <m/>
  </r>
  <r>
    <n v="29"/>
    <n v="1"/>
    <x v="1"/>
    <s v="이기현"/>
    <s v="송원석"/>
    <s v="2020-10-20-12-43-00-01.egg"/>
    <n v="304"/>
    <x v="1"/>
    <s v="velo"/>
    <s v="웨슬리퀘스트"/>
    <s v="테스트베드"/>
    <m/>
    <s v="201030_sos_win"/>
    <s v="v1.5_201104_wq"/>
    <m/>
  </r>
  <r>
    <n v="30"/>
    <n v="1"/>
    <x v="2"/>
    <s v="이인혁"/>
    <s v="윤유신"/>
    <s v="2020-10-22-16-51-09-02.egg"/>
    <n v="276"/>
    <x v="1"/>
    <s v="velo"/>
    <s v="웨슬리퀘스트"/>
    <s v="테스트베드"/>
    <m/>
    <s v="201030_sos_win"/>
    <s v="v1.5_201104_wq"/>
    <m/>
  </r>
  <r>
    <n v="31"/>
    <n v="1"/>
    <x v="2"/>
    <s v="이인혁"/>
    <s v="배태영"/>
    <s v="2020-10-22-16-51-09-01.egg"/>
    <n v="275"/>
    <x v="1"/>
    <s v="velo"/>
    <s v="웨슬리퀘스트"/>
    <s v="테스트베드"/>
    <m/>
    <s v="201030_sos_win"/>
    <s v="v1.5_201104_wq"/>
    <m/>
  </r>
  <r>
    <n v="32"/>
    <n v="1"/>
    <x v="2"/>
    <s v="이인혁"/>
    <s v="김온"/>
    <s v="2020-10-23-18-30-13-02.egg"/>
    <n v="301"/>
    <x v="1"/>
    <s v="velo"/>
    <s v="웨슬리퀘스트"/>
    <s v="테스트베드"/>
    <m/>
    <s v="201030_sos_win"/>
    <s v="v1.5_201104_wq"/>
    <m/>
  </r>
  <r>
    <n v="33"/>
    <n v="1"/>
    <x v="2"/>
    <s v="이인혁"/>
    <s v="김유"/>
    <s v="2020-10-26-14-44-20-01.egg"/>
    <n v="301"/>
    <x v="1"/>
    <s v="velo"/>
    <s v="웨슬리퀘스트"/>
    <s v="테스트베드"/>
    <m/>
    <s v="201030_sos_win"/>
    <s v="v1.5_201104_wq"/>
    <m/>
  </r>
  <r>
    <n v="34"/>
    <n v="1"/>
    <x v="2"/>
    <s v="이인혁"/>
    <s v="구나영"/>
    <s v="2020-10-26-14-44-20-02.egg"/>
    <n v="300"/>
    <x v="1"/>
    <s v="velo"/>
    <s v="웨슬리퀘스트"/>
    <s v="테스트베드"/>
    <m/>
    <s v="201030_sos_win"/>
    <s v="v1.5_201104_wq"/>
    <s v="2020-10-26-14-44-20-02-01_x000a_2020-10-26-14-44-20-02-02 로 분리"/>
  </r>
  <r>
    <n v="35"/>
    <n v="1"/>
    <x v="2"/>
    <s v="이인혁"/>
    <s v="김유림"/>
    <s v="2020-10-27-09-42-11-01.egg"/>
    <n v="301"/>
    <x v="1"/>
    <s v="velo"/>
    <s v="웨슬리퀘스트"/>
    <s v="테스트베드"/>
    <m/>
    <s v="201030_sos_win"/>
    <s v="v1.5_201104_wq"/>
    <m/>
  </r>
  <r>
    <n v="36"/>
    <n v="1"/>
    <x v="2"/>
    <s v="이인혁"/>
    <s v="박성호"/>
    <s v="2020-11-03-15-51-46-02.egg"/>
    <n v="206"/>
    <x v="1"/>
    <s v="velo"/>
    <s v="웨슬리퀘스트"/>
    <s v="성산마트"/>
    <s v="두유코너"/>
    <s v="201030_sos_win"/>
    <s v="v1.5_201104_wq"/>
    <m/>
  </r>
  <r>
    <n v="37"/>
    <n v="1"/>
    <x v="3"/>
    <s v="박홍식"/>
    <s v="정선희"/>
    <s v="2020-10-27-10-22-31-02.egg"/>
    <n v="307"/>
    <x v="1"/>
    <s v="velo"/>
    <s v="웨슬리퀘스트"/>
    <s v="테스트베드"/>
    <m/>
    <s v="201030_sos_win"/>
    <s v="v1.5_201104_wq"/>
    <m/>
  </r>
  <r>
    <n v="38"/>
    <n v="1"/>
    <x v="3"/>
    <s v="박홍식"/>
    <s v="김나라"/>
    <s v="2020-10-20-14-47-31-02.egg"/>
    <n v="318"/>
    <x v="1"/>
    <s v="velo"/>
    <s v="웨슬리퀘스트"/>
    <s v="테스트베드"/>
    <m/>
    <s v="201030_sos_win"/>
    <s v="v1.5_201104_wq"/>
    <m/>
  </r>
  <r>
    <n v="39"/>
    <n v="1"/>
    <x v="3"/>
    <s v="박홍식"/>
    <s v="서향희"/>
    <s v="2020-10-27-10-22-31-01.egg"/>
    <n v="301"/>
    <x v="1"/>
    <s v="velo"/>
    <s v="웨슬리퀘스트"/>
    <s v="테스트베드"/>
    <m/>
    <s v="201030_sos_win"/>
    <s v="v1.5_201104_wq"/>
    <m/>
  </r>
  <r>
    <n v="40"/>
    <n v="1"/>
    <x v="3"/>
    <s v="박홍식"/>
    <s v="한승아"/>
    <s v="2020-11-05-17-02-40-01.egg"/>
    <n v="301"/>
    <x v="1"/>
    <s v="velo"/>
    <s v="웨슬리퀘스트"/>
    <s v="성산마트"/>
    <s v="두유코너"/>
    <s v="201030_sos_win"/>
    <s v="v1.5_201104_wq"/>
    <m/>
  </r>
  <r>
    <n v="41"/>
    <n v="1"/>
    <x v="3"/>
    <s v="박홍식"/>
    <s v="오광민"/>
    <s v="2020-10-20-12-43-00-02.egg"/>
    <n v="304"/>
    <x v="1"/>
    <s v="velo"/>
    <s v="웨슬리퀘스트"/>
    <s v="테스트베드"/>
    <m/>
    <s v="201030_sos_win"/>
    <s v="v1.5_201104_wq"/>
    <m/>
  </r>
  <r>
    <n v="42"/>
    <n v="2"/>
    <x v="0"/>
    <s v="김요한"/>
    <s v="이은자"/>
    <s v="2020-11-03-12-58-08-01.egg"/>
    <n v="301"/>
    <x v="0"/>
    <s v="velo"/>
    <s v="웨슬리퀘스트"/>
    <s v="성산마트"/>
    <s v="두유코너"/>
    <s v="201030_sos_win"/>
    <s v="v1.5_201104_wq"/>
    <m/>
  </r>
  <r>
    <n v="43"/>
    <n v="2"/>
    <x v="0"/>
    <s v="김요한"/>
    <s v="한승심"/>
    <s v="2020-11-03-13-40-58-01.egg"/>
    <n v="298"/>
    <x v="0"/>
    <s v="velo"/>
    <s v="웨슬리퀘스트"/>
    <s v="성산마트"/>
    <s v="두유코너"/>
    <s v="201030_sos_win"/>
    <s v="v1.5_201104_wq"/>
    <m/>
  </r>
  <r>
    <n v="44"/>
    <n v="2"/>
    <x v="0"/>
    <s v="김요한"/>
    <s v="이민영"/>
    <s v="2020-11-03-14-12-35-01.egg"/>
    <n v="284"/>
    <x v="0"/>
    <s v="velo"/>
    <s v="웨슬리퀘스트"/>
    <s v="성산마트"/>
    <s v="두유코너"/>
    <s v="201030_sos_win"/>
    <s v="v1.5_201104_wq"/>
    <m/>
  </r>
  <r>
    <n v="45"/>
    <n v="2"/>
    <x v="0"/>
    <s v="김요한"/>
    <s v="강혜경"/>
    <s v="2020-11-03-13-40-58-02.egg"/>
    <n v="298"/>
    <x v="0"/>
    <s v="velo"/>
    <s v="웨슬리퀘스트"/>
    <s v="성산마트"/>
    <s v="두유코너"/>
    <s v="201030_sos_win"/>
    <s v="v1.5_201104_wq"/>
    <m/>
  </r>
  <r>
    <n v="46"/>
    <n v="2"/>
    <x v="0"/>
    <s v="김요한"/>
    <s v="백주은"/>
    <s v="2020-10-23-18-30-13-01.egg"/>
    <n v="301"/>
    <x v="0"/>
    <s v="velo"/>
    <s v="웨슬리퀘스트"/>
    <s v="테스트베드"/>
    <m/>
    <s v="201030_sos_win"/>
    <s v="v1.5_201104_wq"/>
    <m/>
  </r>
  <r>
    <n v="47"/>
    <n v="2"/>
    <x v="0"/>
    <s v="문현경"/>
    <s v="이혜원"/>
    <s v="2020-11-03-16-58-23-01.egg"/>
    <n v="205"/>
    <x v="0"/>
    <s v="velo"/>
    <s v="웨슬리퀘스트"/>
    <s v="성산마트"/>
    <s v="두유코너"/>
    <s v="201030_sos_win"/>
    <s v="v1.5_201104_wq"/>
    <s v="문현경"/>
  </r>
  <r>
    <n v="48"/>
    <n v="2"/>
    <x v="0"/>
    <s v="문현경"/>
    <s v="석수진"/>
    <s v="2020-11-03-16-02-39-01.egg"/>
    <n v="302"/>
    <x v="0"/>
    <s v="velo"/>
    <s v="웨슬리퀘스트"/>
    <s v="성산마트"/>
    <s v="두유코너"/>
    <s v="201030_sos_win"/>
    <s v="v1.5_201104_wq"/>
    <m/>
  </r>
  <r>
    <n v="49"/>
    <n v="2"/>
    <x v="0"/>
    <s v="문현경"/>
    <s v="조은혜"/>
    <s v="2020-11-03-16-24-16-03.egg"/>
    <n v="199"/>
    <x v="0"/>
    <s v="velo"/>
    <s v="웨슬리퀘스트"/>
    <s v="성산마트"/>
    <s v="두유코너"/>
    <s v="201030_sos_win"/>
    <s v="v1.5_201104_wq"/>
    <m/>
  </r>
  <r>
    <n v="51"/>
    <n v="2"/>
    <x v="0"/>
    <s v="문현경"/>
    <s v="이지현"/>
    <s v="2020-11-03-16-58-23-03.egg"/>
    <n v="82"/>
    <x v="0"/>
    <s v="velo"/>
    <s v="웨슬리퀘스트"/>
    <s v="성산마트"/>
    <s v="두유코너"/>
    <s v="201030_sos_win"/>
    <s v="v1.5_201104_wq"/>
    <m/>
  </r>
  <r>
    <n v="52"/>
    <n v="2"/>
    <x v="0"/>
    <s v="문현경"/>
    <s v="박소라"/>
    <s v="2020-11-03-16-47-31-03.egg"/>
    <n v="222"/>
    <x v="0"/>
    <s v="velo"/>
    <s v="웨슬리퀘스트"/>
    <s v="성산마트"/>
    <s v="두유코너"/>
    <s v="201030_sos_win"/>
    <s v="v1.5_201104_wq"/>
    <s v="유승우"/>
  </r>
  <r>
    <n v="53"/>
    <n v="2"/>
    <x v="0"/>
    <s v="김소현"/>
    <s v="박기랑"/>
    <s v="2020-11-03-13-08-57-02.egg"/>
    <n v="200"/>
    <x v="0"/>
    <s v="velo"/>
    <s v="웨슬리퀘스트"/>
    <s v="성산마트"/>
    <s v="두유코너"/>
    <s v="201030_sos_win"/>
    <s v="v1.5_201104_wq"/>
    <m/>
  </r>
  <r>
    <n v="54"/>
    <n v="2"/>
    <x v="0"/>
    <s v="김소현"/>
    <s v="차수빈"/>
    <s v="2020-11-03-13-19-51-01.egg"/>
    <n v="192"/>
    <x v="0"/>
    <s v="velo"/>
    <s v="웨슬리퀘스트"/>
    <s v="성산마트"/>
    <s v="두유코너"/>
    <s v="201030_sos_win"/>
    <s v="v1.5_201104_wq"/>
    <m/>
  </r>
  <r>
    <n v="55"/>
    <n v="2"/>
    <x v="0"/>
    <s v="김소현"/>
    <s v="차주영"/>
    <s v="2020-11-03-16-24-16-01.egg"/>
    <n v="202"/>
    <x v="0"/>
    <s v="velo"/>
    <s v="웨슬리퀘스트"/>
    <s v="성산마트"/>
    <s v="두유코너"/>
    <s v="201030_sos_win"/>
    <s v="v1.5_201104_wq"/>
    <m/>
  </r>
  <r>
    <n v="56"/>
    <n v="2"/>
    <x v="0"/>
    <s v="김소현"/>
    <s v="나한솔"/>
    <s v="2020-11-03-13-08-57-01.egg"/>
    <n v="201"/>
    <x v="0"/>
    <s v="velo"/>
    <s v="웨슬리퀘스트"/>
    <s v="성산마트"/>
    <s v="두유코너"/>
    <s v="201030_sos_win"/>
    <s v="v1.5_201104_wq"/>
    <m/>
  </r>
  <r>
    <n v="57"/>
    <n v="2"/>
    <x v="0"/>
    <s v="김소현"/>
    <s v="이지예"/>
    <s v="2020-11-03-13-08-57-03.egg"/>
    <n v="200"/>
    <x v="0"/>
    <s v="velo"/>
    <s v="웨슬리퀘스트"/>
    <s v="성산마트"/>
    <s v="두유코너"/>
    <s v="201030_sos_win"/>
    <s v="v1.5_201104_wq"/>
    <m/>
  </r>
  <r>
    <n v="58"/>
    <n v="2"/>
    <x v="0"/>
    <s v="김소현"/>
    <s v="김빛나"/>
    <s v="2020-11-03-14-12-35-02.egg"/>
    <n v="295"/>
    <x v="0"/>
    <s v="velo"/>
    <s v="웨슬리퀘스트"/>
    <s v="성산마트"/>
    <s v="두유코너"/>
    <s v="201030_sos_win"/>
    <s v="v1.5_201104_wq"/>
    <m/>
  </r>
  <r>
    <n v="59"/>
    <n v="2"/>
    <x v="0"/>
    <s v="신명기"/>
    <s v="안성석"/>
    <s v="2020-11-03-14-56-07-01.zip"/>
    <n v="200"/>
    <x v="1"/>
    <s v="velo"/>
    <s v="웨슬리퀘스트"/>
    <s v="성산마트"/>
    <s v="두유코너"/>
    <s v="201030_sos_win"/>
    <s v="v1.5_201104_wq"/>
    <m/>
  </r>
  <r>
    <n v="60"/>
    <n v="2"/>
    <x v="0"/>
    <s v="신명기"/>
    <s v="황영진"/>
    <s v="2020-11-03-17-53-04-02.egg"/>
    <n v="202"/>
    <x v="1"/>
    <s v="velo"/>
    <s v="웨슬리퀘스트"/>
    <s v="성산마트"/>
    <s v="두유코너"/>
    <s v="201030_sos_win"/>
    <s v="v1.5_201104_wq"/>
    <m/>
  </r>
  <r>
    <n v="61"/>
    <n v="2"/>
    <x v="0"/>
    <s v="신명기"/>
    <s v="이순현"/>
    <s v="2020-11-03-16-02-39-02.egg"/>
    <n v="303"/>
    <x v="1"/>
    <s v="velo"/>
    <s v="웨슬리퀘스트"/>
    <s v="성산마트"/>
    <s v="두유코너"/>
    <s v="201030_sos_win"/>
    <s v="v1.5_201104_wq"/>
    <m/>
  </r>
  <r>
    <n v="62"/>
    <n v="2"/>
    <x v="0"/>
    <s v="신명기"/>
    <s v="최지원"/>
    <s v="2020-11-03-17-53-04-01.egg"/>
    <n v="202"/>
    <x v="1"/>
    <s v="velo"/>
    <s v="웨슬리퀘스트"/>
    <s v="성산마트"/>
    <s v="두유코너"/>
    <s v="201030_sos_win"/>
    <s v="v1.5_201104_wq"/>
    <m/>
  </r>
  <r>
    <n v="63"/>
    <n v="2"/>
    <x v="0"/>
    <s v="신명기"/>
    <s v="임수민"/>
    <s v="2020-11-03-14-56-07-02.zip"/>
    <n v="200"/>
    <x v="1"/>
    <s v="velo"/>
    <s v="웨슬리퀘스트"/>
    <s v="성산마트"/>
    <s v="두유코너"/>
    <s v="201030_sos_win"/>
    <s v="v1.5_201104_wq"/>
    <m/>
  </r>
  <r>
    <n v="64"/>
    <n v="2"/>
    <x v="0"/>
    <s v="신명기"/>
    <s v="정혜나"/>
    <s v="2020-11-03-14-56-07-03.zip"/>
    <n v="202"/>
    <x v="1"/>
    <s v="velo"/>
    <s v="웨슬리퀘스트"/>
    <s v="성산마트"/>
    <s v="두유코너"/>
    <s v="201030_sos_win"/>
    <s v="v1.5_201104_wq"/>
    <m/>
  </r>
  <r>
    <n v="65"/>
    <n v="2"/>
    <x v="1"/>
    <s v="이기현"/>
    <s v="오가은"/>
    <s v="2020-11-03-12-47-10-01.egg"/>
    <n v="147"/>
    <x v="1"/>
    <s v="velo"/>
    <s v="웨슬리퀘스트"/>
    <s v="성산마트"/>
    <s v="두유코너"/>
    <s v="201030_sos_win"/>
    <s v="v1.5_201104_wq"/>
    <m/>
  </r>
  <r>
    <n v="66"/>
    <n v="2"/>
    <x v="1"/>
    <s v="이기현"/>
    <s v="김승범"/>
    <s v="2020-10-29-11-34-47-01.egg"/>
    <n v="177"/>
    <x v="1"/>
    <s v="velo"/>
    <s v="에스오에스랩"/>
    <s v="킨텍스"/>
    <s v="1전시장 4홀 - 에스컬레이터"/>
    <s v="201030_sos_win"/>
    <s v="v1.5_201104_wq"/>
    <m/>
  </r>
  <r>
    <n v="67"/>
    <n v="2"/>
    <x v="1"/>
    <s v="이기현"/>
    <s v="석지원"/>
    <s v="2020-10-29-11-04-45-01.egg"/>
    <n v="177"/>
    <x v="1"/>
    <s v="velo"/>
    <s v="에스오에스랩"/>
    <s v="킨텍스"/>
    <s v="1전시장 4홀 - 에스컬레이터"/>
    <s v="201030_sos_win"/>
    <s v="v1.5_201104_wq"/>
    <m/>
  </r>
  <r>
    <n v="69"/>
    <n v="2"/>
    <x v="1"/>
    <s v="이기현"/>
    <s v="이지호"/>
    <s v="2020-10-29-10-54-44-01.egg"/>
    <n v="90"/>
    <x v="1"/>
    <s v="velo"/>
    <s v="에스오에스랩"/>
    <s v="킨텍스"/>
    <s v="1전시장 4홀 - 에스컬레이터"/>
    <s v="201030_sos_win"/>
    <s v="v1.5_201104_wq"/>
    <m/>
  </r>
  <r>
    <n v="70"/>
    <n v="2"/>
    <x v="1"/>
    <s v="이기현"/>
    <s v="송원석"/>
    <s v="2020-10-29-12-21-13-03.egg"/>
    <n v="122"/>
    <x v="1"/>
    <s v="velo"/>
    <s v="에스오에스랩"/>
    <s v="킨텍스"/>
    <s v="1전시장 4홀 - 에스컬레이터"/>
    <s v="201030_sos_win"/>
    <s v="v1.5_201104_wq"/>
    <m/>
  </r>
  <r>
    <n v="71"/>
    <n v="2"/>
    <x v="2"/>
    <s v="이인혁"/>
    <s v="윤유신"/>
    <s v="2020-10-29-13-01-20-03.egg"/>
    <n v="178"/>
    <x v="1"/>
    <s v="velo"/>
    <s v="에스오에스랩"/>
    <s v="킨텍스"/>
    <s v="1전시장 4홀 - 에스컬레이터"/>
    <s v="201030_sos_win"/>
    <s v="v1.5_201104_wq"/>
    <m/>
  </r>
  <r>
    <n v="72"/>
    <n v="2"/>
    <x v="2"/>
    <s v="이인혁"/>
    <s v="배태영"/>
    <s v="2020-10-29-11-44-47-01.egg"/>
    <n v="180"/>
    <x v="1"/>
    <s v="velo"/>
    <s v="에스오에스랩"/>
    <s v="킨텍스"/>
    <s v="1전시장 4홀 - 에스컬레이터"/>
    <s v="201030_sos_win"/>
    <s v="v1.5_201104_wq"/>
    <m/>
  </r>
  <r>
    <n v="73"/>
    <n v="2"/>
    <x v="2"/>
    <s v="이인혁"/>
    <s v="김온"/>
    <s v="2020-10-29-10-54-44-02.egg"/>
    <n v="111"/>
    <x v="1"/>
    <s v="velo"/>
    <s v="에스오에스랩"/>
    <s v="킨텍스"/>
    <s v="1전시장 4홀 - 에스컬레이터"/>
    <s v="201030_sos_win"/>
    <s v="v1.5_201104_wq"/>
    <m/>
  </r>
  <r>
    <n v="74"/>
    <n v="2"/>
    <x v="2"/>
    <s v="이인혁"/>
    <s v="김유"/>
    <s v="2020-10-29-11-24-46-01.egg"/>
    <n v="102"/>
    <x v="1"/>
    <s v="velo"/>
    <s v="에스오에스랩"/>
    <s v="킨텍스"/>
    <s v="1전시장 4홀 - 에스컬레이터"/>
    <s v="201030_sos_win"/>
    <s v="v1.5_201104_wq"/>
    <m/>
  </r>
  <r>
    <n v="75"/>
    <n v="2"/>
    <x v="2"/>
    <s v="이인혁"/>
    <s v="구나영"/>
    <s v="2020-11-03-12-58-08-02.egg"/>
    <n v="126"/>
    <x v="1"/>
    <s v="velo"/>
    <s v="웨슬리퀘스트"/>
    <s v="성산마트"/>
    <s v="두유코너"/>
    <s v="201030_sos_win"/>
    <s v="v1.5_201104_wq"/>
    <m/>
  </r>
  <r>
    <n v="76"/>
    <n v="2"/>
    <x v="2"/>
    <s v="이인혁"/>
    <s v="김유림"/>
    <s v="2020-11-03-12-58-08-03.egg"/>
    <n v="129"/>
    <x v="1"/>
    <s v="velo"/>
    <s v="웨슬리퀘스트"/>
    <s v="성산마트"/>
    <s v="두유코너"/>
    <s v="201030_sos_win"/>
    <s v="v1.5_201104_wq"/>
    <m/>
  </r>
  <r>
    <n v="77"/>
    <n v="2"/>
    <x v="2"/>
    <s v="이인혁"/>
    <s v="박성호"/>
    <s v="2020-10-29-13-01-20-02.egg"/>
    <n v="96"/>
    <x v="1"/>
    <s v="velo"/>
    <s v="에스오에스랩"/>
    <s v="킨텍스"/>
    <s v="1전시장 4홀 - 에스컬레이터"/>
    <s v="201030_sos_win"/>
    <s v="v1.5_201104_wq"/>
    <m/>
  </r>
  <r>
    <n v="78"/>
    <n v="2"/>
    <x v="3"/>
    <s v="박홍식"/>
    <s v="정선희"/>
    <s v="2020-11-03-12-47-10-03.egg"/>
    <n v="110"/>
    <x v="1"/>
    <s v="velo"/>
    <s v="웨슬리퀘스트"/>
    <s v="성산마트"/>
    <s v="두유코너"/>
    <s v="201030_sos_win"/>
    <s v="v1.5_201104_wq"/>
    <m/>
  </r>
  <r>
    <n v="79"/>
    <n v="2"/>
    <x v="3"/>
    <s v="박홍식"/>
    <s v="김나라"/>
    <s v="2020-11-03-15-51-46-03.egg"/>
    <n v="206"/>
    <x v="1"/>
    <s v="velo"/>
    <s v="웨슬리퀘스트"/>
    <s v="성산마트"/>
    <s v="두유코너"/>
    <s v="201030_sos_win"/>
    <s v="v1.5_201104_wq"/>
    <m/>
  </r>
  <r>
    <n v="80"/>
    <n v="2"/>
    <x v="3"/>
    <s v="박홍식"/>
    <s v="서향희"/>
    <s v="2020-11-03-12-47-10-02.egg"/>
    <n v="296"/>
    <x v="1"/>
    <s v="velo"/>
    <s v="웨슬리퀘스트"/>
    <s v="성산마트"/>
    <s v="두유코너"/>
    <s v="201030_sos_win"/>
    <s v="v1.5_201104_wq"/>
    <m/>
  </r>
  <r>
    <n v="81"/>
    <n v="2"/>
    <x v="3"/>
    <s v="박홍식"/>
    <s v="한승아"/>
    <s v="2020-11-05-17-02-40-02.egg"/>
    <n v="303"/>
    <x v="1"/>
    <s v="velo"/>
    <s v="웨슬리퀘스트"/>
    <s v="성산마트"/>
    <s v="두유코너"/>
    <s v="201030_sos_win"/>
    <s v="v1.5_201104_wq"/>
    <m/>
  </r>
  <r>
    <n v="82"/>
    <n v="2"/>
    <x v="3"/>
    <s v="박홍식"/>
    <s v="오광민"/>
    <s v="2020-10-29-12-21-13-02.egg"/>
    <n v="98"/>
    <x v="1"/>
    <s v="velo"/>
    <s v="에스오에스랩"/>
    <s v="킨텍스"/>
    <s v="1전시장 4홀 - 에스컬레이터"/>
    <s v="201030_sos_win"/>
    <s v="v1.5_201104_wq"/>
    <m/>
  </r>
  <r>
    <n v="83"/>
    <n v="3"/>
    <x v="0"/>
    <s v="김요한"/>
    <s v="이은자"/>
    <s v="2020-11-03-16-34-52-01.egg"/>
    <n v="301"/>
    <x v="0"/>
    <s v="velo"/>
    <s v="웨슬리퀘스트"/>
    <s v="성산마트"/>
    <s v="두유코너"/>
    <s v="201030_sos_win"/>
    <s v="v1.5_201104_wq"/>
    <m/>
  </r>
  <r>
    <n v="84"/>
    <n v="3"/>
    <x v="0"/>
    <s v="김요한"/>
    <s v="한승심"/>
    <s v="2020-11-03-16-34-52-02.egg"/>
    <n v="303"/>
    <x v="0"/>
    <s v="velo"/>
    <s v="웨슬리퀘스트"/>
    <s v="성산마트"/>
    <s v="두유코너"/>
    <s v="201030_sos_win"/>
    <s v="v1.5_201104_wq"/>
    <m/>
  </r>
  <r>
    <n v="85"/>
    <n v="3"/>
    <x v="0"/>
    <s v="김요한"/>
    <s v="이민영"/>
    <s v="2020-11-03-16-13-31-02.egg"/>
    <n v="302"/>
    <x v="0"/>
    <s v="velo"/>
    <s v="웨슬리퀘스트"/>
    <s v="성산마트"/>
    <s v="두유코너"/>
    <s v="201030_sos_win"/>
    <s v="v1.5_201104_wq"/>
    <m/>
  </r>
  <r>
    <n v="86"/>
    <n v="3"/>
    <x v="0"/>
    <s v="김요한"/>
    <s v="강혜경"/>
    <s v="2020-11-03-14-23-43-01.egg"/>
    <n v="305"/>
    <x v="0"/>
    <s v="velo"/>
    <s v="웨슬리퀘스트"/>
    <s v="성산마트"/>
    <s v="두유코너"/>
    <s v="201030_sos_win"/>
    <s v="v1.5_201104_wq"/>
    <m/>
  </r>
  <r>
    <n v="87"/>
    <n v="3"/>
    <x v="0"/>
    <s v="김요한"/>
    <s v="백주은"/>
    <s v="2020-11-03-14-23-43-02.egg"/>
    <n v="305"/>
    <x v="0"/>
    <s v="velo"/>
    <s v="웨슬리퀘스트"/>
    <s v="성산마트"/>
    <s v="두유코너"/>
    <s v="201030_sos_win"/>
    <s v="v1.5_201104_wq"/>
    <m/>
  </r>
  <r>
    <n v="88"/>
    <n v="3"/>
    <x v="0"/>
    <s v="문현경"/>
    <s v="이혜원"/>
    <s v="2020-11-03-13-51-32-01.egg"/>
    <n v="301"/>
    <x v="0"/>
    <s v="velo"/>
    <s v="웨슬리퀘스트"/>
    <s v="성산마트"/>
    <s v="두유코너"/>
    <s v="201030_sos_win"/>
    <s v="v1.5_201104_wq"/>
    <m/>
  </r>
  <r>
    <n v="89"/>
    <n v="3"/>
    <x v="4"/>
    <s v="양수현"/>
    <s v="석수진"/>
    <s v="2020-11-03-17-08-59-02.egg"/>
    <n v="303"/>
    <x v="1"/>
    <s v="velo"/>
    <s v="웨슬리퀘스트"/>
    <s v="성산마트"/>
    <s v="두유코너"/>
    <s v="201030_sos_win"/>
    <s v="v1.5_201104_wq"/>
    <m/>
  </r>
  <r>
    <n v="90"/>
    <n v="3"/>
    <x v="4"/>
    <s v="유승우"/>
    <s v="조은혜"/>
    <s v="2020-11-05-16-30-49-01.egg"/>
    <n v="302"/>
    <x v="1"/>
    <s v="velo"/>
    <s v="웨슬리퀘스트"/>
    <s v="성산마트"/>
    <s v="두유코너"/>
    <s v="201030_sos_win"/>
    <s v="v1.5_201104_wq"/>
    <m/>
  </r>
  <r>
    <n v="91"/>
    <n v="3"/>
    <x v="0"/>
    <s v="문현경"/>
    <s v="이지현"/>
    <s v="2020-11-05-16-30-49-02.egg"/>
    <n v="302"/>
    <x v="0"/>
    <s v="velo"/>
    <s v="웨슬리퀘스트"/>
    <s v="성산마트"/>
    <s v="두유코너"/>
    <s v="201030_sos_win"/>
    <s v="v1.5_201104_wq"/>
    <s v="문현경"/>
  </r>
  <r>
    <n v="92"/>
    <n v="3"/>
    <x v="4"/>
    <s v="유승우"/>
    <s v="박소라"/>
    <s v="2020-11-03-17-08-59-01.egg"/>
    <n v="303"/>
    <x v="1"/>
    <s v="velo"/>
    <s v="웨슬리퀘스트"/>
    <s v="성산마트"/>
    <s v="두유코너"/>
    <s v="201030_sos_win"/>
    <s v="v1.5_201104_wq"/>
    <m/>
  </r>
  <r>
    <n v="93"/>
    <n v="3"/>
    <x v="0"/>
    <s v="김소현"/>
    <s v="박기랑"/>
    <s v="2020-11-08-14-11-29-02.egg"/>
    <n v="302"/>
    <x v="0"/>
    <s v="velo"/>
    <s v="웨슬리퀘스트"/>
    <s v="토이플러스"/>
    <s v="계산대앞"/>
    <s v="201030_sos_win"/>
    <s v="v1.5_201104_wq"/>
    <m/>
  </r>
  <r>
    <n v="94"/>
    <n v="3"/>
    <x v="0"/>
    <s v="김소현"/>
    <s v="차수빈"/>
    <s v="2020-11-07-17-13-01-01.egg"/>
    <n v="302"/>
    <x v="0"/>
    <s v="velo"/>
    <s v="웨슬리퀘스트"/>
    <s v="토이플러스"/>
    <s v="계산대앞"/>
    <s v="201030_sos_win"/>
    <s v="v1.5_201104_wq"/>
    <s v="2020-11-07-17-13-01-01-01_x000a_2020-11-07-17-13-01-01-02로 분리"/>
  </r>
  <r>
    <n v="95"/>
    <n v="3"/>
    <x v="0"/>
    <s v="김소현"/>
    <s v="차주영"/>
    <s v="2020-11-07-17-13-01-02.egg"/>
    <n v="302"/>
    <x v="0"/>
    <s v="velo"/>
    <s v="웨슬리퀘스트"/>
    <s v="토이플러스"/>
    <s v="계산대앞"/>
    <s v="201030_sos_win"/>
    <s v="v1.5_201104_wq"/>
    <m/>
  </r>
  <r>
    <n v="96"/>
    <n v="3"/>
    <x v="0"/>
    <s v="김소현"/>
    <s v="나한솔"/>
    <s v="2020-11-08-14-11-29-01.egg"/>
    <n v="301"/>
    <x v="0"/>
    <s v="velo"/>
    <s v="웨슬리퀘스트"/>
    <s v="토이플러스"/>
    <s v="계산대앞"/>
    <s v="201030_sos_win"/>
    <s v="v1.5_201104_wq"/>
    <m/>
  </r>
  <r>
    <n v="97"/>
    <n v="3"/>
    <x v="0"/>
    <s v="김소현"/>
    <s v="이지예"/>
    <s v="2020-11-03-19-00-10-01.egg"/>
    <n v="210"/>
    <x v="0"/>
    <s v="velo"/>
    <s v="웨슬리퀘스트"/>
    <s v="성산마트"/>
    <s v="두유코너"/>
    <s v="201030_sos_win"/>
    <s v="v1.5_201104_wq"/>
    <m/>
  </r>
  <r>
    <n v="98"/>
    <n v="3"/>
    <x v="0"/>
    <s v="김소현"/>
    <s v="김빛나"/>
    <s v="2020-11-03-13-19-51-02.egg"/>
    <n v="165"/>
    <x v="0"/>
    <s v="velo"/>
    <s v="웨슬리퀘스트"/>
    <s v="성산마트"/>
    <s v="두유코너"/>
    <s v="201030_sos_win"/>
    <s v="v1.5_201104_wq"/>
    <m/>
  </r>
  <r>
    <n v="100"/>
    <n v="3"/>
    <x v="0"/>
    <s v="신명기"/>
    <s v="황영진"/>
    <s v="2020-11-06-15-12-41-02.egg"/>
    <n v="301"/>
    <x v="1"/>
    <s v="velo"/>
    <s v="웨슬리퀘스트"/>
    <s v="성산마트"/>
    <s v="두유코너"/>
    <s v="201030_sos_win"/>
    <s v="v1.5_201104_wq"/>
    <m/>
  </r>
  <r>
    <n v="101"/>
    <n v="3"/>
    <x v="0"/>
    <s v="신명기"/>
    <s v="이순현"/>
    <s v="2020-11-06-15-12-41-01.egg"/>
    <n v="301"/>
    <x v="1"/>
    <s v="velo"/>
    <s v="웨슬리퀘스트"/>
    <s v="성산마트"/>
    <s v="두유코너"/>
    <s v="201030_sos_win"/>
    <s v="v1.5_201104_wq"/>
    <m/>
  </r>
  <r>
    <n v="102"/>
    <n v="3"/>
    <x v="0"/>
    <s v="신명기"/>
    <s v="최지원"/>
    <s v="2020-11-05-17-13-20-02.egg"/>
    <n v="306"/>
    <x v="1"/>
    <s v="velo"/>
    <s v="웨슬리퀘스트"/>
    <s v="성산마트"/>
    <s v="두유코너"/>
    <s v="201030_sos_win"/>
    <s v="v1.5_201104_wq"/>
    <m/>
  </r>
  <r>
    <n v="103"/>
    <n v="3"/>
    <x v="0"/>
    <s v="신명기"/>
    <s v="임수민"/>
    <s v="2020-11-05-17-13-20-01.egg"/>
    <n v="306"/>
    <x v="1"/>
    <s v="velo"/>
    <s v="웨슬리퀘스트"/>
    <s v="성산마트"/>
    <s v="두유코너"/>
    <s v="201030_sos_win"/>
    <s v="v1.5_201104_wq"/>
    <m/>
  </r>
  <r>
    <n v="104"/>
    <n v="3"/>
    <x v="0"/>
    <s v="신명기"/>
    <s v="정혜나"/>
    <s v="2020-11-05-16-19-52-02.egg"/>
    <n v="201"/>
    <x v="1"/>
    <s v="velo"/>
    <s v="웨슬리퀘스트"/>
    <s v="성산마트"/>
    <s v="두유코너"/>
    <s v="201030_sos_win"/>
    <s v="v1.5_201104_wq"/>
    <m/>
  </r>
  <r>
    <n v="105"/>
    <n v="3"/>
    <x v="5"/>
    <s v="김빛나"/>
    <s v="오가은"/>
    <s v="2020-11-04-18-54-13-02.egg"/>
    <n v="200"/>
    <x v="1"/>
    <s v="velo"/>
    <s v="웨슬리퀘스트"/>
    <s v="성산마트"/>
    <s v="두유코너"/>
    <s v="201030_sos_win"/>
    <s v="v1.5_201104_wq"/>
    <m/>
  </r>
  <r>
    <n v="106"/>
    <n v="3"/>
    <x v="5"/>
    <s v="김빛나"/>
    <s v="김승범"/>
    <s v="2020-11-04-17-38-13-02.egg"/>
    <n v="200"/>
    <x v="1"/>
    <s v="velo"/>
    <s v="웨슬리퀘스트"/>
    <s v="성산마트"/>
    <s v="두유코너"/>
    <s v="201030_sos_win"/>
    <s v="v1.5_201104_wq"/>
    <m/>
  </r>
  <r>
    <n v="107"/>
    <n v="3"/>
    <x v="5"/>
    <s v="김빛나"/>
    <s v="김승범"/>
    <s v="2020-11-04-17-38-13-01.egg"/>
    <n v="201"/>
    <x v="1"/>
    <s v="velo"/>
    <s v="웨슬리퀘스트"/>
    <s v="성산마트"/>
    <s v="두유코너"/>
    <s v="201030_sos_win"/>
    <s v="v1.5_201104_wq"/>
    <m/>
  </r>
  <r>
    <n v="108"/>
    <n v="3"/>
    <x v="5"/>
    <s v="김빛나"/>
    <s v="석지원"/>
    <s v="2020-11-04-18-54-13-03.egg"/>
    <n v="184"/>
    <x v="1"/>
    <s v="velo"/>
    <s v="웨슬리퀘스트"/>
    <s v="성산마트"/>
    <s v="두유코너"/>
    <s v="201030_sos_win"/>
    <s v="v1.5_201104_wq"/>
    <m/>
  </r>
  <r>
    <n v="109"/>
    <n v="3"/>
    <x v="5"/>
    <s v="김빛나"/>
    <s v="석지원"/>
    <s v="2020-11-04-17-38-13-03.egg"/>
    <n v="202"/>
    <x v="1"/>
    <s v="velo"/>
    <s v="웨슬리퀘스트"/>
    <s v="성산마트"/>
    <s v="두유코너"/>
    <s v="201030_sos_win"/>
    <s v="v1.5_201104_wq"/>
    <m/>
  </r>
  <r>
    <n v="110"/>
    <n v="3"/>
    <x v="1"/>
    <s v="이기현"/>
    <s v="이기정"/>
    <s v="2020-11-05-16-52-11-03.zip"/>
    <n v="203"/>
    <x v="1"/>
    <s v="velo"/>
    <s v="웨슬리퀘스트"/>
    <s v="성산마트"/>
    <s v="두유코너"/>
    <s v="201030_sos_win"/>
    <s v="v1.5_201104_wq"/>
    <m/>
  </r>
  <r>
    <n v="111"/>
    <n v="3"/>
    <x v="5"/>
    <s v="김빛나"/>
    <s v="이지호"/>
    <s v="2020-11-04-18-54-13-01.egg"/>
    <n v="201"/>
    <x v="1"/>
    <s v="velo"/>
    <s v="웨슬리퀘스트"/>
    <s v="성산마트"/>
    <s v="두유코너"/>
    <s v="201030_sos_win"/>
    <s v="v1.5_201104_wq"/>
    <m/>
  </r>
  <r>
    <n v="112"/>
    <n v="3"/>
    <x v="5"/>
    <s v="김빛나"/>
    <s v="송원석"/>
    <s v="2020-11-05-16-52-11-01.zip"/>
    <n v="201"/>
    <x v="1"/>
    <s v="velo"/>
    <s v="웨슬리퀘스트"/>
    <s v="성산마트"/>
    <s v="두유코너"/>
    <s v="201030_sos_win"/>
    <s v="v1.5_201104_wq"/>
    <m/>
  </r>
  <r>
    <n v="113"/>
    <n v="3"/>
    <x v="2"/>
    <s v="이인혁"/>
    <s v="윤유신"/>
    <s v="2020-11-03-19-00-10-02.egg"/>
    <n v="209"/>
    <x v="1"/>
    <s v="velo"/>
    <s v="웨슬리퀘스트"/>
    <s v="성산마트"/>
    <s v="두유코너"/>
    <s v="201030_sos_win"/>
    <s v="v1.5_201104_wq"/>
    <m/>
  </r>
  <r>
    <n v="114"/>
    <n v="3"/>
    <x v="2"/>
    <s v="이인혁"/>
    <s v="윤유신"/>
    <s v="2020-11-03-17-30-39-03.egg"/>
    <n v="206"/>
    <x v="1"/>
    <s v="velo"/>
    <s v="웨슬리퀘스트"/>
    <s v="성산마트"/>
    <s v="두유코너"/>
    <s v="201030_sos_win"/>
    <s v="v1.5_201104_wq"/>
    <m/>
  </r>
  <r>
    <n v="115"/>
    <n v="3"/>
    <x v="2"/>
    <s v="이인혁"/>
    <s v="배태영"/>
    <s v="2020-11-04-17-00-10-02.egg"/>
    <n v="201"/>
    <x v="1"/>
    <s v="velo"/>
    <s v="웨슬리퀘스트"/>
    <s v="성산마트"/>
    <s v="두유코너"/>
    <s v="201030_sos_win"/>
    <s v="v1.5_201104_wq"/>
    <m/>
  </r>
  <r>
    <n v="116"/>
    <n v="3"/>
    <x v="2"/>
    <s v="이인혁"/>
    <s v="배태영"/>
    <s v="2020-11-04-17-00-10-01.egg"/>
    <n v="200"/>
    <x v="1"/>
    <s v="velo"/>
    <s v="웨슬리퀘스트"/>
    <s v="성산마트"/>
    <s v="두유코너"/>
    <s v="201030_sos_win"/>
    <s v="v1.5_201104_wq"/>
    <m/>
  </r>
  <r>
    <n v="117"/>
    <n v="3"/>
    <x v="2"/>
    <s v="이인혁"/>
    <s v="김온"/>
    <s v="2020-11-07-16-10-05-03.egg"/>
    <n v="222"/>
    <x v="1"/>
    <s v="velo"/>
    <s v="웨슬리퀘스트"/>
    <s v="토이플러스"/>
    <s v="계산대앞"/>
    <s v="201030_sos_win"/>
    <s v="v1.5_201104_wq"/>
    <m/>
  </r>
  <r>
    <n v="118"/>
    <n v="3"/>
    <x v="2"/>
    <s v="이인혁"/>
    <s v="김유"/>
    <s v="2020-11-07-16-10-05-02.egg"/>
    <n v="238"/>
    <x v="1"/>
    <s v="velo"/>
    <s v="웨슬리퀘스트"/>
    <s v="토이플러스"/>
    <s v="계산대앞"/>
    <s v="201030_sos_win"/>
    <s v="v1.5_201104_wq"/>
    <m/>
  </r>
  <r>
    <n v="119"/>
    <n v="3"/>
    <x v="2"/>
    <s v="이인혁"/>
    <s v="구나영"/>
    <s v="2020-11-05-15-46-07-02.egg"/>
    <n v="204"/>
    <x v="1"/>
    <s v="velo"/>
    <s v="웨슬리퀘스트"/>
    <s v="성산마트"/>
    <s v="두유코너"/>
    <s v="201030_sos_win"/>
    <s v="v1.5_201104_wq"/>
    <m/>
  </r>
  <r>
    <n v="120"/>
    <n v="3"/>
    <x v="2"/>
    <s v="이인혁"/>
    <s v="김유림"/>
    <s v="2020-11-05-15-46-07-01.egg"/>
    <n v="204"/>
    <x v="1"/>
    <s v="velo"/>
    <s v="웨슬리퀘스트"/>
    <s v="성산마트"/>
    <s v="두유코너"/>
    <s v="201030_sos_win"/>
    <s v="v1.5_201104_wq"/>
    <m/>
  </r>
  <r>
    <n v="121"/>
    <n v="3"/>
    <x v="2"/>
    <s v="이인혁"/>
    <s v="박성호"/>
    <s v="2020-11-04-17-00-10-03.egg"/>
    <n v="206"/>
    <x v="1"/>
    <s v="velo"/>
    <s v="웨슬리퀘스트"/>
    <s v="성산마트"/>
    <s v="두유코너"/>
    <s v="201030_sos_win"/>
    <s v="v1.5_201104_wq"/>
    <m/>
  </r>
  <r>
    <n v="122"/>
    <n v="3"/>
    <x v="4"/>
    <s v="박홍식"/>
    <s v="정선희"/>
    <s v="2020-11-04-16-49-53-01.egg"/>
    <n v="200"/>
    <x v="1"/>
    <s v="velo"/>
    <s v="웨슬리퀘스트"/>
    <s v="성산마트"/>
    <s v="두유코너"/>
    <s v="201030_sos_win"/>
    <s v="v1.5_201104_wq"/>
    <m/>
  </r>
  <r>
    <n v="123"/>
    <n v="3"/>
    <x v="4"/>
    <s v="박홍식"/>
    <s v="정선희"/>
    <s v="2020-11-04-16-49-53-02.egg"/>
    <n v="201"/>
    <x v="1"/>
    <s v="velo"/>
    <s v="웨슬리퀘스트"/>
    <s v="성산마트"/>
    <s v="두유코너"/>
    <s v="201030_sos_win"/>
    <s v="v1.5_201104_wq"/>
    <m/>
  </r>
  <r>
    <n v="124"/>
    <n v="3"/>
    <x v="3"/>
    <s v="박홍식"/>
    <s v="김나라"/>
    <s v="2020-11-03-17-30-39-02.egg"/>
    <n v="209"/>
    <x v="1"/>
    <s v="velo"/>
    <s v="웨슬리퀘스트"/>
    <s v="성산마트"/>
    <s v="두유코너"/>
    <s v="201030_sos_win"/>
    <s v="v1.5_201104_wq"/>
    <m/>
  </r>
  <r>
    <n v="125"/>
    <n v="3"/>
    <x v="3"/>
    <s v="박홍식"/>
    <s v="서향희"/>
    <s v="2020-11-03-16-13-31-01.egg"/>
    <n v="301"/>
    <x v="1"/>
    <s v="velo"/>
    <s v="웨슬리퀘스트"/>
    <s v="성산마트"/>
    <s v="두유코너"/>
    <s v="201030_sos_win"/>
    <s v="v1.5_201104_wq"/>
    <m/>
  </r>
  <r>
    <n v="126"/>
    <n v="3"/>
    <x v="4"/>
    <s v="박홍식"/>
    <s v="한승아"/>
    <s v="2020-11-08-16-05-58-01.egg"/>
    <n v="301"/>
    <x v="1"/>
    <s v="velo"/>
    <s v="웨슬리퀘스트"/>
    <s v="토이플러스"/>
    <s v="계산대앞"/>
    <s v="201030_sos_win"/>
    <s v="v1.5_201104_wq"/>
    <m/>
  </r>
  <r>
    <n v="127"/>
    <n v="3"/>
    <x v="4"/>
    <s v="박홍식"/>
    <s v="오광민"/>
    <s v="2020-11-05-16-52-11-02.zip"/>
    <n v="200"/>
    <x v="1"/>
    <s v="velo"/>
    <s v="웨슬리퀘스트"/>
    <s v="성산마트"/>
    <s v="두유코너"/>
    <s v="201030_sos_win"/>
    <s v="v1.5_201104_wq"/>
    <m/>
  </r>
  <r>
    <n v="128"/>
    <n v="4"/>
    <x v="0"/>
    <s v="김요한"/>
    <s v="이은자"/>
    <s v="2020-11-15-15-58-47-02.egg"/>
    <n v="200"/>
    <x v="0"/>
    <s v="velo"/>
    <s v="웨슬리퀘스트"/>
    <s v="토이플러스"/>
    <s v="계산대앞"/>
    <s v="201030_sos_win"/>
    <s v="v1.5_201104_wq"/>
    <m/>
  </r>
  <r>
    <n v="129"/>
    <n v="4"/>
    <x v="0"/>
    <s v="김요한"/>
    <s v="한승심"/>
    <s v="2020-11-15-14-43-53-01.egg"/>
    <n v="200"/>
    <x v="0"/>
    <s v="velo"/>
    <s v="웨슬리퀘스트"/>
    <s v="토이플러스"/>
    <s v="계산대앞"/>
    <s v="201030_sos_win"/>
    <s v="v1.5_201104_wq"/>
    <m/>
  </r>
  <r>
    <n v="130"/>
    <n v="4"/>
    <x v="2"/>
    <s v="한제희"/>
    <s v="이민영"/>
    <s v="2020-11-15-17-01-56-01.zip"/>
    <n v="200"/>
    <x v="1"/>
    <s v="velo"/>
    <s v="웨슬리퀘스트"/>
    <s v="토이플러스"/>
    <s v="계산대앞"/>
    <s v="201030_sos_win"/>
    <s v="v1.5_201104_wq"/>
    <m/>
  </r>
  <r>
    <n v="131"/>
    <n v="4"/>
    <x v="2"/>
    <s v="한제희"/>
    <s v="이민영"/>
    <s v="2020-11-15-16-20-08-03.zip"/>
    <n v="202"/>
    <x v="1"/>
    <s v="velo"/>
    <s v="웨슬리퀘스트"/>
    <s v="토이플러스"/>
    <s v="계산대앞"/>
    <s v="201030_sos_win"/>
    <s v="v1.5_201104_wq"/>
    <m/>
  </r>
  <r>
    <n v="132"/>
    <n v="4"/>
    <x v="0"/>
    <s v="김요한"/>
    <s v="강혜경"/>
    <s v="2020-11-15-14-43-53-03.egg"/>
    <n v="194"/>
    <x v="0"/>
    <s v="velo"/>
    <s v="웨슬리퀘스트"/>
    <s v="토이플러스"/>
    <s v="계산대앞"/>
    <s v="201030_sos_win"/>
    <s v="v1.5_201104_wq"/>
    <m/>
  </r>
  <r>
    <n v="133"/>
    <n v="4"/>
    <x v="0"/>
    <s v="김요한"/>
    <s v="백주은"/>
    <s v="2020-11-15-16-20-08-01.zip"/>
    <n v="200"/>
    <x v="0"/>
    <s v="velo"/>
    <s v="웨슬리퀘스트"/>
    <s v="토이플러스"/>
    <s v="계산대앞"/>
    <s v="201030_sos_win"/>
    <s v="v1.5_201104_wq"/>
    <m/>
  </r>
  <r>
    <n v="134"/>
    <n v="4"/>
    <x v="5"/>
    <s v="박윤제"/>
    <s v="이혜원"/>
    <s v="2020-11-07-15-38-08-01.egg"/>
    <n v="205"/>
    <x v="1"/>
    <s v="velo"/>
    <s v="웨슬리퀘스트"/>
    <s v="토이플러스"/>
    <s v="계산대앞"/>
    <s v="201030_sos_win"/>
    <s v="v1.5_201104_wq"/>
    <m/>
  </r>
  <r>
    <n v="135"/>
    <n v="4"/>
    <x v="5"/>
    <s v="박윤제"/>
    <s v="석수진"/>
    <s v="2020-11-07-16-10-05-01.egg"/>
    <n v="96"/>
    <x v="1"/>
    <s v="velo"/>
    <s v="웨슬리퀘스트"/>
    <s v="토이플러스"/>
    <s v="계산대앞"/>
    <s v="201030_sos_win"/>
    <s v="v1.5_201104_wq"/>
    <s v="박윤제"/>
  </r>
  <r>
    <n v="136"/>
    <n v="4"/>
    <x v="5"/>
    <s v="박윤제"/>
    <s v="석수진"/>
    <s v="2020-11-08-16-57-59-02.egg"/>
    <n v="300"/>
    <x v="1"/>
    <s v="velo"/>
    <s v="웨슬리퀘스트"/>
    <s v="토이플러스"/>
    <s v="계산대앞"/>
    <s v="201030_sos_win"/>
    <s v="v1.5_201104_wq"/>
    <m/>
  </r>
  <r>
    <n v="137"/>
    <n v="4"/>
    <x v="1"/>
    <s v="유승우"/>
    <s v="조은혜"/>
    <s v="2020-11-07-16-41-35-01.egg"/>
    <n v="201"/>
    <x v="1"/>
    <s v="velo"/>
    <s v="웨슬리퀘스트"/>
    <s v="토이플러스"/>
    <s v="계산대앞"/>
    <s v="201030_sos_win"/>
    <s v="v1.5_201104_wq"/>
    <m/>
  </r>
  <r>
    <n v="138"/>
    <n v="4"/>
    <x v="3"/>
    <s v="고아라"/>
    <s v="이지현"/>
    <s v="2020-11-07-13-55-05-01.egg"/>
    <n v="201"/>
    <x v="1"/>
    <s v="velo"/>
    <s v="웨슬리퀘스트"/>
    <s v="토이플러스"/>
    <s v="계산대앞"/>
    <s v="201030_sos_win"/>
    <s v="v1.5_201104_wq"/>
    <s v="고아라"/>
  </r>
  <r>
    <n v="139"/>
    <n v="4"/>
    <x v="1"/>
    <s v="유승우"/>
    <s v="박소라"/>
    <s v="2020-11-07-16-52-02-01.egg"/>
    <n v="201"/>
    <x v="1"/>
    <s v="velo"/>
    <s v="웨슬리퀘스트"/>
    <s v="토이플러스"/>
    <s v="계산대앞"/>
    <s v="201030_sos_win"/>
    <s v="v1.5_201104_wq"/>
    <s v="유승우"/>
  </r>
  <r>
    <n v="140"/>
    <n v="4"/>
    <x v="0"/>
    <s v="김소현"/>
    <s v="박기랑"/>
    <s v="2020-11-15-17-01-56-03.zip"/>
    <n v="202"/>
    <x v="0"/>
    <s v="velo"/>
    <s v="웨슬리퀘스트"/>
    <s v="토이플러스"/>
    <s v="계산대앞"/>
    <s v="201030_sos_win"/>
    <s v="v1.5_201104_wq"/>
    <s v="김소현"/>
  </r>
  <r>
    <n v="141"/>
    <n v="4"/>
    <x v="0"/>
    <s v="김소현"/>
    <s v="박기랑"/>
    <s v="2020-11-08-13-04-49-02.egg"/>
    <n v="301"/>
    <x v="0"/>
    <s v="velo"/>
    <s v="웨슬리퀘스트"/>
    <s v="토이플러스"/>
    <s v="계산대앞"/>
    <s v="201030_sos_win"/>
    <s v="v1.5_201104_wq"/>
    <s v="김소현"/>
  </r>
  <r>
    <n v="142"/>
    <n v="4"/>
    <x v="2"/>
    <s v="한제희"/>
    <s v="차수빈"/>
    <s v="2020-11-15-15-58-47-01.egg"/>
    <n v="200"/>
    <x v="1"/>
    <s v="velo"/>
    <s v="웨슬리퀘스트"/>
    <s v="토이플러스"/>
    <s v="계산대앞"/>
    <s v="201030_sos_win"/>
    <s v="v1.5_201104_wq"/>
    <s v="한제희"/>
  </r>
  <r>
    <n v="143"/>
    <n v="4"/>
    <x v="5"/>
    <s v="박윤제"/>
    <s v="차주영"/>
    <s v="2020-11-15-16-20-08-02.zip"/>
    <n v="200"/>
    <x v="1"/>
    <s v="velo"/>
    <s v="웨슬리퀘스트"/>
    <s v="토이플러스"/>
    <s v="계산대앞"/>
    <s v="201030_sos_win"/>
    <s v="v1.5_201104_wq"/>
    <s v="박윤제"/>
  </r>
  <r>
    <n v="144"/>
    <n v="4"/>
    <x v="3"/>
    <s v="고아라"/>
    <s v="나한솔"/>
    <s v="2020-11-15-17-01-56-02.zip"/>
    <n v="200"/>
    <x v="1"/>
    <s v="velo"/>
    <s v="웨슬리퀘스트"/>
    <s v="토이플러스"/>
    <s v="계산대앞"/>
    <s v="201030_sos_win"/>
    <s v="v1.5_201104_wq"/>
    <s v="고아라"/>
  </r>
  <r>
    <n v="145"/>
    <n v="4"/>
    <x v="6"/>
    <s v="최영규"/>
    <s v="나한솔"/>
    <s v="2020-11-08-13-04-49-01.egg"/>
    <n v="301"/>
    <x v="1"/>
    <s v="velo"/>
    <s v="웨슬리퀘스트"/>
    <s v="토이플러스"/>
    <s v="계산대앞"/>
    <s v="201030_sos_win"/>
    <s v="v1.5_201104_wq"/>
    <s v="최영규"/>
  </r>
  <r>
    <n v="146"/>
    <n v="4"/>
    <x v="0"/>
    <s v="김소현"/>
    <s v="이지예"/>
    <s v="2020-11-08-16-57-59-01.egg"/>
    <n v="301"/>
    <x v="0"/>
    <s v="velo"/>
    <s v="웨슬리퀘스트"/>
    <s v="토이플러스"/>
    <s v="계산대앞"/>
    <s v="201030_sos_win"/>
    <s v="v1.5_201104_wq"/>
    <s v="최영규"/>
  </r>
  <r>
    <n v="147"/>
    <n v="4"/>
    <x v="5"/>
    <s v="박윤제"/>
    <s v="김빛나"/>
    <s v="2020-11-05-15-46-07-03.egg"/>
    <n v="206"/>
    <x v="1"/>
    <s v="velo"/>
    <s v="웨슬리퀘스트"/>
    <s v="성산마트"/>
    <s v="두유코너"/>
    <s v="201030_sos_win"/>
    <s v="v1.5_201104_wq"/>
    <s v="박윤제"/>
  </r>
  <r>
    <n v="148"/>
    <n v="4"/>
    <x v="0"/>
    <s v="신명기"/>
    <s v="안성석"/>
    <s v="2020-11-15-15-58-47-03.egg"/>
    <n v="202"/>
    <x v="1"/>
    <s v="velo"/>
    <s v="웨슬리퀘스트"/>
    <s v="토이플러스"/>
    <s v="계산대앞"/>
    <s v="201030_sos_win"/>
    <s v="v1.5_201104_wq"/>
    <m/>
  </r>
  <r>
    <n v="149"/>
    <n v="4"/>
    <x v="0"/>
    <s v="신명기"/>
    <s v="황영진"/>
    <s v="2020-11-15-14-43-53-02.egg"/>
    <n v="200"/>
    <x v="1"/>
    <s v="velo"/>
    <s v="웨슬리퀘스트"/>
    <s v="토이플러스"/>
    <s v="계산대앞"/>
    <s v="201030_sos_win"/>
    <s v="v1.5_201104_wq"/>
    <m/>
  </r>
  <r>
    <n v="150"/>
    <n v="4"/>
    <x v="0"/>
    <s v="신명기"/>
    <s v="이순현"/>
    <s v="2020-11-07-13-55-05-03.egg"/>
    <n v="201"/>
    <x v="1"/>
    <s v="velo"/>
    <s v="웨슬리퀘스트"/>
    <s v="토이플러스"/>
    <s v="계산대앞"/>
    <s v="201030_sos_win"/>
    <s v="v1.5_201104_wq"/>
    <m/>
  </r>
  <r>
    <n v="151"/>
    <n v="4"/>
    <x v="0"/>
    <s v="신명기"/>
    <s v="최지원"/>
    <s v="2020-11-08-18-00-03-01.egg"/>
    <n v="301"/>
    <x v="1"/>
    <s v="velo"/>
    <s v="웨슬리퀘스트"/>
    <s v="토이플러스"/>
    <s v="계산대앞"/>
    <s v="201030_sos_win"/>
    <s v="v1.5_201104_wq"/>
    <m/>
  </r>
  <r>
    <n v="152"/>
    <n v="4"/>
    <x v="0"/>
    <s v="신명기"/>
    <s v="임수민"/>
    <s v="2020-11-07-16-52-02-03.egg"/>
    <n v="190"/>
    <x v="1"/>
    <s v="velo"/>
    <s v="웨슬리퀘스트"/>
    <s v="토이플러스"/>
    <s v="계산대앞"/>
    <s v="201030_sos_win"/>
    <s v="v1.5_201104_wq"/>
    <m/>
  </r>
  <r>
    <n v="153"/>
    <n v="4"/>
    <x v="0"/>
    <s v="신명기"/>
    <s v="정혜나"/>
    <s v="2020-11-07-16-52-02-02.egg"/>
    <n v="200"/>
    <x v="1"/>
    <s v="velo"/>
    <s v="웨슬리퀘스트"/>
    <s v="토이플러스"/>
    <s v="계산대앞"/>
    <s v="201030_sos_win"/>
    <s v="v1.5_201104_wq"/>
    <m/>
  </r>
  <r>
    <n v="154"/>
    <n v="4"/>
    <x v="1"/>
    <s v="이기현"/>
    <s v="오가은"/>
    <s v="2020-11-08-18-10-17-01.egg"/>
    <n v="301"/>
    <x v="1"/>
    <s v="velo"/>
    <s v="웨슬리퀘스트"/>
    <s v="토이플러스"/>
    <s v="계산대앞"/>
    <s v="201030_sos_win"/>
    <s v="v1.5_201104_wq"/>
    <m/>
  </r>
  <r>
    <n v="155"/>
    <n v="4"/>
    <x v="1"/>
    <s v="이기현"/>
    <s v="김승범"/>
    <s v="2020-11-06-15-22-48-01.egg"/>
    <n v="201"/>
    <x v="1"/>
    <s v="velo"/>
    <s v="웨슬리퀘스트"/>
    <s v="성산마트"/>
    <s v="두유코너"/>
    <s v="201030_sos_win"/>
    <s v="v1.5_201104_wq"/>
    <m/>
  </r>
  <r>
    <n v="156"/>
    <n v="4"/>
    <x v="1"/>
    <s v="이기현"/>
    <s v="김승범"/>
    <s v="2020-11-03-19-00-10-03.egg"/>
    <n v="209"/>
    <x v="1"/>
    <s v="velo"/>
    <s v="웨슬리퀘스트"/>
    <s v="성산마트"/>
    <s v="두유코너"/>
    <s v="201030_sos_win"/>
    <s v="v1.5_201104_wq"/>
    <m/>
  </r>
  <r>
    <n v="157"/>
    <n v="4"/>
    <x v="1"/>
    <s v="이기현"/>
    <s v="석지원"/>
    <s v="2020-11-08-18-00-03-02.egg"/>
    <n v="301"/>
    <x v="1"/>
    <s v="velo"/>
    <s v="웨슬리퀘스트"/>
    <s v="토이플러스"/>
    <s v="계산대앞"/>
    <s v="201030_sos_win"/>
    <s v="v1.5_201104_wq"/>
    <m/>
  </r>
  <r>
    <n v="158"/>
    <n v="4"/>
    <x v="1"/>
    <s v="이기현"/>
    <s v="이기정"/>
    <s v="2020-11-07-13-55-05-02.egg"/>
    <n v="200"/>
    <x v="1"/>
    <s v="velo"/>
    <s v="웨슬리퀘스트"/>
    <s v="토이플러스"/>
    <s v="계산대앞"/>
    <s v="201030_sos_win"/>
    <s v="v1.5_201104_wq"/>
    <m/>
  </r>
  <r>
    <n v="159"/>
    <n v="4"/>
    <x v="1"/>
    <s v="이기현"/>
    <s v="이지호"/>
    <s v="2020-11-07-15-38-08-02.egg"/>
    <n v="206"/>
    <x v="1"/>
    <s v="velo"/>
    <s v="웨슬리퀘스트"/>
    <s v="토이플러스"/>
    <s v="계산대앞"/>
    <s v="201030_sos_win"/>
    <s v="v1.5_201104_wq"/>
    <m/>
  </r>
  <r>
    <n v="160"/>
    <n v="4"/>
    <x v="1"/>
    <s v="이기현"/>
    <s v="송원석"/>
    <s v="2020-11-07-15-38-08-03.egg"/>
    <n v="192"/>
    <x v="1"/>
    <s v="velo"/>
    <s v="웨슬리퀘스트"/>
    <s v="토이플러스"/>
    <s v="계산대앞"/>
    <s v="201030_sos_win"/>
    <s v="v1.5_201104_wq"/>
    <m/>
  </r>
  <r>
    <n v="161"/>
    <n v="4"/>
    <x v="2"/>
    <s v="이인혁"/>
    <s v="윤유신"/>
    <s v="2020-11-07-14-57-22-01.egg"/>
    <n v="201"/>
    <x v="1"/>
    <s v="velo"/>
    <s v="웨슬리퀘스트"/>
    <s v="토이플러스"/>
    <s v="계산대앞"/>
    <s v="201030_sos_win"/>
    <s v="v1.5_201104_wq"/>
    <m/>
  </r>
  <r>
    <n v="162"/>
    <n v="4"/>
    <x v="2"/>
    <s v="이인혁"/>
    <s v="배태영"/>
    <s v="2020-11-07-14-57-22-03.egg"/>
    <n v="201"/>
    <x v="1"/>
    <s v="velo"/>
    <s v="웨슬리퀘스트"/>
    <s v="토이플러스"/>
    <s v="계산대앞"/>
    <s v="201030_sos_win"/>
    <s v="v1.5_201104_wq"/>
    <s v="이인혁"/>
  </r>
  <r>
    <n v="163"/>
    <n v="4"/>
    <x v="4"/>
    <s v="양수현"/>
    <s v="김온"/>
    <s v="2020-11-07-16-41-35-02.egg"/>
    <n v="200"/>
    <x v="1"/>
    <s v="velo"/>
    <s v="웨슬리퀘스트"/>
    <s v="토이플러스"/>
    <s v="계산대앞"/>
    <s v="201030_sos_win"/>
    <s v="v1.5_201104_wq"/>
    <s v="양수현"/>
  </r>
  <r>
    <n v="164"/>
    <n v="4"/>
    <x v="4"/>
    <s v="양수현"/>
    <s v="김유"/>
    <s v="2020-11-15-14-33-31-02.egg"/>
    <n v="200"/>
    <x v="1"/>
    <s v="velo"/>
    <s v="웨슬리퀘스트"/>
    <s v="토이플러스"/>
    <s v="계산대앞"/>
    <s v="201030_sos_win"/>
    <s v="v1.5_201104_wq"/>
    <s v="양수현"/>
  </r>
  <r>
    <n v="165"/>
    <n v="4"/>
    <x v="6"/>
    <s v="최영규"/>
    <s v="구나영"/>
    <s v="2020-11-07-16-41-35-03.egg"/>
    <n v="202"/>
    <x v="1"/>
    <s v="velo"/>
    <s v="웨슬리퀘스트"/>
    <s v="토이플러스"/>
    <s v="계산대앞"/>
    <s v="201030_sos_win"/>
    <s v="v1.5_201104_wq"/>
    <m/>
  </r>
  <r>
    <n v="166"/>
    <n v="4"/>
    <x v="2"/>
    <s v="한제희"/>
    <s v="김유림"/>
    <s v="2020-11-15-14-33-31-03.egg"/>
    <n v="203"/>
    <x v="1"/>
    <s v="velo"/>
    <s v="웨슬리퀘스트"/>
    <s v="토이플러스"/>
    <s v="계산대앞"/>
    <s v="201030_sos_win"/>
    <s v="v1.5_201104_wq"/>
    <m/>
  </r>
  <r>
    <n v="167"/>
    <n v="4"/>
    <x v="4"/>
    <s v="양수현"/>
    <s v="박성호"/>
    <s v="2020-11-07-14-57-22-02.egg"/>
    <n v="200"/>
    <x v="1"/>
    <s v="velo"/>
    <s v="웨슬리퀘스트"/>
    <s v="토이플러스"/>
    <s v="계산대앞"/>
    <s v="201030_sos_win"/>
    <s v="v1.5_201104_wq"/>
    <s v="양수현"/>
  </r>
  <r>
    <n v="168"/>
    <n v="4"/>
    <x v="4"/>
    <s v="박홍식"/>
    <s v="정선희"/>
    <s v="2020-11-15-14-33-31-01.egg"/>
    <n v="200"/>
    <x v="1"/>
    <s v="velo"/>
    <s v="웨슬리퀘스트"/>
    <s v="토이플러스"/>
    <s v="게산대앞"/>
    <s v="201030_sos_win"/>
    <s v="v1.5_201104_wq"/>
    <m/>
  </r>
  <r>
    <n v="169"/>
    <n v="4"/>
    <x v="1"/>
    <s v="박홍식"/>
    <s v="김나라"/>
    <s v="2020-11-08-18-10-17-02.egg"/>
    <n v="301"/>
    <x v="1"/>
    <s v="velo"/>
    <s v="웨슬리퀘스트"/>
    <s v="토이플러스"/>
    <s v="계산대앞"/>
    <s v="201030_sos_win"/>
    <s v="v1.5_201104_wq"/>
    <m/>
  </r>
  <r>
    <n v="170"/>
    <n v="4"/>
    <x v="2"/>
    <s v="한제희"/>
    <s v="서향희"/>
    <s v="2020-11-15-14-22-58-01.egg"/>
    <n v="200"/>
    <x v="1"/>
    <s v="velo"/>
    <s v="웨슬리퀘스트"/>
    <s v="토이플러스"/>
    <s v="계산대앞"/>
    <s v="201030_sos_win"/>
    <s v="v1.5_201104_wq"/>
    <m/>
  </r>
  <r>
    <n v="171"/>
    <n v="4"/>
    <x v="2"/>
    <s v="한제희"/>
    <s v="서향희"/>
    <s v="2020-11-15-14-22-58-02.egg"/>
    <n v="200"/>
    <x v="1"/>
    <s v="velo"/>
    <s v="웨슬리퀘스트"/>
    <s v="토이플러스"/>
    <s v="계산대앞"/>
    <s v="201030_sos_win"/>
    <s v="v1.5_201104_wq"/>
    <m/>
  </r>
  <r>
    <n v="172"/>
    <n v="4"/>
    <x v="2"/>
    <s v="한제희"/>
    <s v="서향희"/>
    <s v="2020-11-15-14-22-58-03.egg"/>
    <n v="202"/>
    <x v="1"/>
    <s v="velo"/>
    <s v="웨슬리퀘스트"/>
    <s v="토이플러스"/>
    <s v="계산대앞"/>
    <s v="201030_sos_win"/>
    <s v="v1.5_201104_wq"/>
    <m/>
  </r>
  <r>
    <n v="173"/>
    <n v="4"/>
    <x v="2"/>
    <s v="한제희"/>
    <s v="한승아"/>
    <s v="2020-11-15-13-51-44-02.egg"/>
    <n v="200"/>
    <x v="1"/>
    <s v="velo"/>
    <s v="웨슬리퀘스트"/>
    <s v="토이플러스"/>
    <s v="계산대앞"/>
    <s v="201030_sos_win"/>
    <s v="v1.5_201104_wq"/>
    <m/>
  </r>
  <r>
    <n v="174"/>
    <n v="4"/>
    <x v="5"/>
    <s v="박윤제"/>
    <s v="한승아"/>
    <s v="2020-11-15-13-51-44-03.egg"/>
    <n v="202"/>
    <x v="1"/>
    <s v="velo"/>
    <s v="웨슬리퀘스트"/>
    <s v="토이플러스"/>
    <s v="계산대앞"/>
    <s v="201030_sos_win"/>
    <s v="v1.5_201104_wq"/>
    <m/>
  </r>
  <r>
    <n v="175"/>
    <n v="4"/>
    <x v="4"/>
    <s v="박홍식"/>
    <s v="오광민"/>
    <s v="2020-11-15-13-51-44-01.egg"/>
    <n v="200"/>
    <x v="1"/>
    <s v="velo"/>
    <s v="웨슬리퀘스트"/>
    <s v="토이플러스"/>
    <s v="계산대앞"/>
    <s v="201030_sos_win"/>
    <s v="v1.5_201104_wq"/>
    <m/>
  </r>
  <r>
    <n v="176"/>
    <n v="4"/>
    <x v="0"/>
    <s v="김요한"/>
    <s v="이은자"/>
    <s v="2020-11-08-16-05-58-02.egg"/>
    <n v="301"/>
    <x v="0"/>
    <s v="velo"/>
    <s v="웨슬리퀘스트"/>
    <s v="토이플러스"/>
    <s v="계산대앞"/>
    <s v="201030_sos_win"/>
    <s v="v1.5_201104_wq"/>
    <m/>
  </r>
  <r>
    <n v="177"/>
    <n v="4"/>
    <x v="3"/>
    <s v="고아라"/>
    <s v="한승심"/>
    <s v="2020-10-29-13-11-20-01.egg"/>
    <n v="81"/>
    <x v="1"/>
    <s v="velo"/>
    <s v="에스오에스랩"/>
    <s v="킨텍스"/>
    <s v="1전시장 4홀 - 에스컬레이터"/>
    <s v="201030_sos_win"/>
    <s v="v1.5_201104_wq"/>
    <m/>
  </r>
  <r>
    <n v="178"/>
    <n v="4"/>
    <x v="3"/>
    <s v="고아라"/>
    <s v="한승심"/>
    <s v="2020-10-29-13-11-20-02.egg"/>
    <n v="178"/>
    <x v="1"/>
    <s v="velo"/>
    <s v="에스오에스랩"/>
    <s v="킨텍스"/>
    <s v="1전시장 4홀 - 에스컬레이터"/>
    <s v="201030_sos_win"/>
    <s v="v1.5_201104_wq"/>
    <m/>
  </r>
  <r>
    <n v="179"/>
    <n v="4"/>
    <x v="0"/>
    <s v="김요한"/>
    <s v="강혜경"/>
    <s v="2020-10-29-13-11-20-03.egg"/>
    <n v="180"/>
    <x v="0"/>
    <s v="velo"/>
    <s v="에스오에스랩"/>
    <s v="킨텍스"/>
    <s v="1전시장 4홀 - 에스컬레이터"/>
    <s v="201030_sos_win"/>
    <s v="v1.5_201104_wq"/>
    <m/>
  </r>
  <r>
    <n v="180"/>
    <n v="4"/>
    <x v="0"/>
    <s v="김요한"/>
    <s v="백주은"/>
    <s v="2020-10-29-11-04-45-02.egg"/>
    <n v="177"/>
    <x v="0"/>
    <s v="velo"/>
    <s v="에스오에스랩"/>
    <s v="킨텍스"/>
    <s v="1전시장 4홀 - 에스컬레이터"/>
    <s v="201030_sos_win"/>
    <s v="v1.5_201104_wq"/>
    <m/>
  </r>
  <r>
    <n v="181"/>
    <n v="4"/>
    <x v="3"/>
    <s v="고아라"/>
    <s v="차주영"/>
    <s v="2020-10-29-11-24-46-03.egg"/>
    <n v="184"/>
    <x v="1"/>
    <s v="velo"/>
    <s v="에스오에스랩"/>
    <s v="킨텍스"/>
    <s v="1전시장 4홀 - 에스컬레이터"/>
    <s v="201030_sos_win"/>
    <s v="v1.5_201104_wq"/>
    <s v="고아라"/>
  </r>
  <r>
    <n v="182"/>
    <n v="4"/>
    <x v="3"/>
    <s v="한제희"/>
    <s v="차수빈"/>
    <s v="2020-10-29-11-24-46-02.egg"/>
    <n v="177"/>
    <x v="1"/>
    <s v="velo"/>
    <s v="에스오에스랩"/>
    <s v="킨텍스"/>
    <s v="1전시장 4홀 - 에스컬레이터"/>
    <s v="201030_sos_win"/>
    <s v="v1.5_201104_wq"/>
    <s v="한제희"/>
  </r>
  <r>
    <n v="183"/>
    <n v="4"/>
    <x v="3"/>
    <s v="한제희"/>
    <s v="이혜원"/>
    <s v="2020-10-29-12-01-10-03.egg"/>
    <n v="180"/>
    <x v="1"/>
    <s v="velo"/>
    <s v="에스오에스랩"/>
    <s v="킨텍스"/>
    <s v="1전시장 4홀 - 에스컬레이터"/>
    <s v="201030_sos_win"/>
    <s v="v1.5_201104_wq"/>
    <m/>
  </r>
  <r>
    <n v="184"/>
    <n v="4"/>
    <x v="3"/>
    <s v="유승우"/>
    <s v="박소라"/>
    <s v="2020-10-29-12-41-16-02.egg"/>
    <n v="136"/>
    <x v="1"/>
    <s v="velo"/>
    <s v="에스오에스랩"/>
    <s v="킨텍스"/>
    <s v="1전시장 4홀 - 에스컬레이터"/>
    <s v="201030_sos_win"/>
    <s v="v1.5_201104_wq"/>
    <s v="유승우"/>
  </r>
  <r>
    <n v="185"/>
    <n v="4"/>
    <x v="3"/>
    <s v="고아라"/>
    <s v="이지현"/>
    <s v="2020-10-29-11-34-47-03.egg"/>
    <n v="82"/>
    <x v="1"/>
    <s v="velo"/>
    <s v="에스오에스랩"/>
    <s v="킨텍스"/>
    <s v="1전시장 4홀 - 에스컬레이터"/>
    <s v="201030_sos_win"/>
    <s v="v1.5_201104_wq"/>
    <m/>
  </r>
  <r>
    <n v="186"/>
    <n v="4"/>
    <x v="0"/>
    <s v="문현경"/>
    <s v="조은혜"/>
    <s v="2020-10-29-12-41-16-01.egg"/>
    <n v="72"/>
    <x v="0"/>
    <s v="velo"/>
    <s v="에스오에스랩"/>
    <s v="킨텍스"/>
    <s v="1전시장 4홀 - 에스컬레이터"/>
    <s v="201030_sos_win"/>
    <s v="v1.5_201104_wq"/>
    <s v="유승우"/>
  </r>
  <r>
    <n v="187"/>
    <n v="4"/>
    <x v="0"/>
    <s v="신명기"/>
    <s v="안성석"/>
    <s v="2020-10-29-11-04-45-03.egg"/>
    <n v="54"/>
    <x v="1"/>
    <s v="velo"/>
    <s v="에스오에스랩"/>
    <s v="킨텍스"/>
    <s v="1전시장 4홀 - 에스컬레이터"/>
    <s v="201030_sos_win"/>
    <s v="v1.5_201104_wq"/>
    <m/>
  </r>
  <r>
    <n v="188"/>
    <n v="4"/>
    <x v="0"/>
    <s v="신명기"/>
    <s v="이순현"/>
    <s v="2020-10-29-13-01-20-01.egg"/>
    <n v="81"/>
    <x v="1"/>
    <s v="velo"/>
    <s v="에스오에스랩"/>
    <s v="킨텍스"/>
    <s v="1전시장 4홀 - 에스컬레이터"/>
    <s v="201030_sos_win"/>
    <s v="v1.5_201104_wq"/>
    <m/>
  </r>
  <r>
    <n v="189"/>
    <n v="4"/>
    <x v="0"/>
    <s v="신명기"/>
    <s v="임수민"/>
    <s v="2020-10-29-12-41-16-04.egg"/>
    <n v="74"/>
    <x v="1"/>
    <s v="velo"/>
    <s v="에스오에스랩"/>
    <s v="킨텍스"/>
    <s v="1전시장 4홀 - 에스컬레이터"/>
    <s v="201030_sos_win"/>
    <s v="v1.5_201104_wq"/>
    <m/>
  </r>
  <r>
    <n v="190"/>
    <n v="4"/>
    <x v="0"/>
    <s v="신명기"/>
    <s v="최지원"/>
    <s v="2020-10-29-12-11-12-01.egg"/>
    <n v="58"/>
    <x v="1"/>
    <s v="velo"/>
    <s v="에스오에스랩"/>
    <s v="킨텍스"/>
    <s v="1전시장 4홀 - 에스컬레이터"/>
    <s v="201030_sos_win"/>
    <s v="v1.5_201104_wq"/>
    <m/>
  </r>
  <r>
    <n v="191"/>
    <n v="4"/>
    <x v="1"/>
    <s v="이기현"/>
    <s v="석지원"/>
    <s v="2020-10-29-11-24-46-04.egg"/>
    <n v="32"/>
    <x v="1"/>
    <s v="velo"/>
    <s v="에스오에스랩"/>
    <s v="킨텍스"/>
    <s v="1전시장 4홀 - 에스컬레이터"/>
    <s v="201030_sos_win"/>
    <s v="v1.5_201104_wq"/>
    <m/>
  </r>
  <r>
    <n v="192"/>
    <n v="4"/>
    <x v="1"/>
    <s v="이기현"/>
    <s v="송원석"/>
    <s v="2020-10-29-11-34-47-02.egg"/>
    <n v="43"/>
    <x v="1"/>
    <s v="velo"/>
    <s v="에스오에스랩"/>
    <s v="킨텍스"/>
    <s v="1전시장 4홀 - 에스컬레이터"/>
    <s v="201030_sos_win"/>
    <s v="v1.5_201104_wq"/>
    <m/>
  </r>
  <r>
    <n v="193"/>
    <n v="4"/>
    <x v="1"/>
    <s v="이기현"/>
    <s v="이지호"/>
    <s v="2020-10-29-11-44-47-03.egg"/>
    <n v="31"/>
    <x v="1"/>
    <s v="velo"/>
    <s v="에스오에스랩"/>
    <s v="킨텍스"/>
    <s v="1전시장 4홀 - 에스컬레이터"/>
    <s v="201030_sos_win"/>
    <s v="v1.5_201104_wq"/>
    <m/>
  </r>
  <r>
    <n v="194"/>
    <n v="5"/>
    <x v="0"/>
    <s v="김소현"/>
    <s v="김빛나"/>
    <s v="2020-11-05-15-35-10-01.egg"/>
    <n v="203"/>
    <x v="0"/>
    <s v="velo"/>
    <s v="웨슬리퀘스트"/>
    <s v="성산마트"/>
    <s v="두유코너"/>
    <s v="201030_sos_win"/>
    <s v="v1.5_201104_wq"/>
    <s v="김소현"/>
  </r>
  <r>
    <n v="195"/>
    <n v="5"/>
    <x v="0"/>
    <s v="김소현"/>
    <s v="김빛나"/>
    <s v="2020-11-05-15-35-10-02.egg"/>
    <n v="203"/>
    <x v="0"/>
    <s v="velo"/>
    <s v="웨슬리퀘스트"/>
    <s v="성산마트"/>
    <s v="두유코너"/>
    <s v="201030_sos_win"/>
    <s v="v1.5_201104_wq"/>
    <s v="김소현"/>
  </r>
  <r>
    <n v="196"/>
    <n v="5"/>
    <x v="0"/>
    <s v="김소현"/>
    <s v="김빛나"/>
    <s v="2020-11-05-15-35-10-03.egg"/>
    <n v="203"/>
    <x v="0"/>
    <s v="velo"/>
    <s v="웨슬리퀘스트"/>
    <s v="성산마트"/>
    <s v="두유코너"/>
    <s v="201030_sos_win"/>
    <s v="v1.5_201104_wq"/>
    <s v="김소현"/>
  </r>
  <r>
    <n v="197"/>
    <n v="4"/>
    <x v="4"/>
    <s v="양수현"/>
    <s v="박성호"/>
    <s v="2020-11-10-15-01-32-01.egg"/>
    <n v="66"/>
    <x v="1"/>
    <s v="velo"/>
    <s v="에스오에스랩"/>
    <s v="김대중컨"/>
    <s v="컨벤션센터 입구"/>
    <s v="201030_sos_win"/>
    <s v="v1.5_201104_wq"/>
    <s v="양수현"/>
  </r>
  <r>
    <n v="198"/>
    <n v="4"/>
    <x v="4"/>
    <s v="양수현"/>
    <s v="박성호"/>
    <s v="2020-11-10-15-01-32-02.egg"/>
    <n v="180"/>
    <x v="1"/>
    <s v="velo"/>
    <s v="에스오에스랩"/>
    <s v="김대중컨"/>
    <s v="컨벤션센터 입구"/>
    <s v="201030_sos_win"/>
    <s v="v1.5_201104_wq"/>
    <s v="양수현"/>
  </r>
  <r>
    <n v="199"/>
    <n v="4"/>
    <x v="4"/>
    <s v="박홍식"/>
    <s v="오광민"/>
    <s v="2020-11-10-13-18-34-01.egg"/>
    <n v="45"/>
    <x v="1"/>
    <s v="velo"/>
    <s v="에스오에스랩"/>
    <s v="김대중컨"/>
    <s v="컨벤션센터 입구"/>
    <s v="201030_sos_win"/>
    <s v="v1.5_201104_wq"/>
    <m/>
  </r>
  <r>
    <n v="200"/>
    <n v="4"/>
    <x v="0"/>
    <s v="신명기"/>
    <s v="황영진"/>
    <s v="2020-11-10-13-18-34-03.egg"/>
    <n v="180"/>
    <x v="1"/>
    <s v="velo"/>
    <s v="에스오에스랩"/>
    <s v="김대중컨"/>
    <s v="컨벤션센터 입구"/>
    <s v="201030_sos_win"/>
    <s v="v1.5_201104_wq"/>
    <m/>
  </r>
  <r>
    <n v="201"/>
    <n v="4"/>
    <x v="0"/>
    <s v="신명기"/>
    <s v="황영진"/>
    <s v="2020-11-10-13-38-38-04.egg"/>
    <n v="41"/>
    <x v="1"/>
    <s v="velo"/>
    <s v="에스오에스랩"/>
    <s v="김대중컨"/>
    <s v="컨벤션센터 입구"/>
    <s v="201030_sos_win"/>
    <s v="v1.5_201104_wq"/>
    <m/>
  </r>
  <r>
    <n v="202"/>
    <n v="4"/>
    <x v="4"/>
    <s v="양수현"/>
    <s v="배태영"/>
    <s v="2020-11-10-12-38-30-01.egg"/>
    <n v="151"/>
    <x v="1"/>
    <s v="velo"/>
    <s v="에스오에스랩"/>
    <s v="김대중컨"/>
    <s v="컨벤션센터 입구"/>
    <s v="201030_sos_win"/>
    <s v="v1.5_201104_wq"/>
    <s v="양수현"/>
  </r>
  <r>
    <n v="203"/>
    <n v="4"/>
    <x v="4"/>
    <s v="양수현"/>
    <s v="배태영"/>
    <s v="2020-11-10-12-38-30-02.egg"/>
    <n v="76"/>
    <x v="1"/>
    <s v="velo"/>
    <s v="에스오에스랩"/>
    <s v="김대중컨"/>
    <s v="컨벤션센터 입구"/>
    <s v="201030_sos_win"/>
    <s v="v1.5_201104_wq"/>
    <s v="양수현"/>
  </r>
  <r>
    <n v="204"/>
    <n v="4"/>
    <x v="4"/>
    <s v="양수현"/>
    <s v="배태영"/>
    <s v="2020-11-10-12-38-30-03.egg"/>
    <n v="43"/>
    <x v="1"/>
    <s v="velo"/>
    <s v="에스오에스랩"/>
    <s v="김대중컨"/>
    <s v="컨벤션센터 입구"/>
    <s v="201030_sos_win"/>
    <s v="v1.5_201104_wq"/>
    <s v="양수현"/>
  </r>
  <r>
    <n v="205"/>
    <n v="4"/>
    <x v="2"/>
    <s v="이인혁"/>
    <s v="윤유신"/>
    <s v="2020-11-10-13-38-38-01.egg"/>
    <n v="180"/>
    <x v="1"/>
    <s v="velo"/>
    <s v="에스오에스랩"/>
    <s v="김대중컨"/>
    <s v="컨벤션센터 입구"/>
    <s v="201030_sos_win"/>
    <s v="v1.5_201104_wq"/>
    <m/>
  </r>
  <r>
    <n v="206"/>
    <n v="4"/>
    <x v="2"/>
    <s v="이인혁"/>
    <s v="윤유신"/>
    <s v="2020-11-10-13-38-38-02.egg"/>
    <n v="180"/>
    <x v="1"/>
    <s v="velo"/>
    <s v="에스오에스랩"/>
    <s v="김대중컨"/>
    <s v="컨벤션센터 입구"/>
    <s v="201030_sos_win"/>
    <s v="v1.5_201104_wq"/>
    <m/>
  </r>
  <r>
    <n v="207"/>
    <n v="4"/>
    <x v="6"/>
    <s v="최영규"/>
    <s v="구나영"/>
    <s v="2020-11-10-14-18-42-01.egg"/>
    <n v="62"/>
    <x v="1"/>
    <s v="velo"/>
    <s v="에스오에스랩"/>
    <s v="김대중컨"/>
    <s v="컨벤션센터 입구"/>
    <s v="201030_sos_win"/>
    <s v="v1.5_201104_wq"/>
    <m/>
  </r>
  <r>
    <n v="208"/>
    <n v="4"/>
    <x v="1"/>
    <s v="이기현"/>
    <s v="석지원"/>
    <s v="2020-10-29-12-31-15-01.egg"/>
    <n v="177"/>
    <x v="1"/>
    <s v="velo"/>
    <s v="에스오에스랩"/>
    <s v="킨텍스"/>
    <s v="1전시장 4홀 - 에스컬레이터"/>
    <s v="201030_sos_win"/>
    <s v="v1.5_201104_wq"/>
    <m/>
  </r>
  <r>
    <n v="209"/>
    <n v="4"/>
    <x v="1"/>
    <s v="이기현"/>
    <s v="김승범"/>
    <s v="2020-10-29-12-31-15-02.egg"/>
    <n v="78"/>
    <x v="1"/>
    <s v="velo"/>
    <s v="에스오에스랩"/>
    <s v="킨텍스"/>
    <s v="1전시장 4홀 - 에스컬레이터"/>
    <s v="201030_sos_win"/>
    <s v="v1.5_201104_wq"/>
    <m/>
  </r>
  <r>
    <n v="210"/>
    <n v="4"/>
    <x v="1"/>
    <s v="이기현"/>
    <s v="김승범"/>
    <s v="2020-10-29-12-31-15-03.egg"/>
    <n v="182"/>
    <x v="1"/>
    <s v="velo"/>
    <s v="에스오에스랩"/>
    <s v="킨텍스"/>
    <s v="1전시장 4홀 - 에스컬레이터"/>
    <s v="201030_sos_win"/>
    <s v="v1.5_201104_wq"/>
    <m/>
  </r>
  <r>
    <n v="211"/>
    <n v="5"/>
    <x v="4"/>
    <s v="박홍식"/>
    <s v="김나라"/>
    <s v="2020-11-22-14-19-07-01.egg"/>
    <n v="301"/>
    <x v="1"/>
    <s v="velo"/>
    <s v="웨슬리퀘스트"/>
    <s v="토이플러스"/>
    <s v="계산대앞"/>
    <s v="201030_sos_win"/>
    <s v="v1.5_201104_wq"/>
    <m/>
  </r>
  <r>
    <n v="212"/>
    <n v="5"/>
    <x v="2"/>
    <s v="이인혁"/>
    <s v="김유림"/>
    <s v="2020-11-22-14-19-07-02.egg"/>
    <n v="298"/>
    <x v="1"/>
    <s v="velo"/>
    <s v="웨슬리퀘스트"/>
    <s v="토이플러스"/>
    <s v="계산대앞"/>
    <s v="201030_sos_win"/>
    <s v="v1.5_201104_wq"/>
    <m/>
  </r>
  <r>
    <n v="213"/>
    <n v="5"/>
    <x v="2"/>
    <s v="이인혁"/>
    <s v="박성호"/>
    <s v="2020-11-22-14-40-09-01.egg"/>
    <n v="301"/>
    <x v="1"/>
    <s v="velo"/>
    <s v="웨슬리퀘스트"/>
    <s v="토이플러스"/>
    <s v="계산대앞"/>
    <s v="201030_sos_win"/>
    <s v="v1.5_201104_wq"/>
    <m/>
  </r>
  <r>
    <n v="214"/>
    <n v="5"/>
    <x v="2"/>
    <s v="이인혁"/>
    <s v="윤유신"/>
    <s v="2020-11-22-14-40-09-02.egg"/>
    <n v="302"/>
    <x v="1"/>
    <s v="velo"/>
    <s v="웨슬리퀘스트"/>
    <s v="토이플러스"/>
    <s v="계산대앞"/>
    <s v="201030_sos_win"/>
    <s v="v1.5_201104_wq"/>
    <m/>
  </r>
  <r>
    <n v="215"/>
    <n v="5"/>
    <x v="0"/>
    <s v="김요한"/>
    <s v="강혜경"/>
    <s v="2020-11-08-16-37-08-01.egg"/>
    <n v="200"/>
    <x v="0"/>
    <s v="velo"/>
    <s v="웨슬리퀘스트"/>
    <s v="토이플러스"/>
    <s v="계산대앞"/>
    <s v="201030_sos_win"/>
    <s v="v1.5_201104_wq"/>
    <m/>
  </r>
  <r>
    <n v="216"/>
    <n v="5"/>
    <x v="0"/>
    <s v="김요한"/>
    <s v="강혜경"/>
    <s v="2020-11-08-16-37-08-02.egg"/>
    <n v="200"/>
    <x v="0"/>
    <s v="velo"/>
    <s v="웨슬리퀘스트"/>
    <s v="토이플러스"/>
    <s v="계산대앞"/>
    <s v="201030_sos_win"/>
    <s v="v1.5_201104_wq"/>
    <m/>
  </r>
  <r>
    <n v="217"/>
    <n v="5"/>
    <x v="2"/>
    <s v="이인혁"/>
    <s v="구나영"/>
    <s v="2020-11-08-16-37-08-03.egg"/>
    <n v="202"/>
    <x v="1"/>
    <s v="velo"/>
    <s v="웨슬리퀘스트"/>
    <s v="토이플러스"/>
    <s v="계산대앞"/>
    <s v="201030_sos_win"/>
    <s v="v1.5_201104_wq"/>
    <m/>
  </r>
  <r>
    <n v="218"/>
    <n v="5"/>
    <x v="1"/>
    <s v="이기현"/>
    <s v="김승범"/>
    <s v="2020-11-14-17-36-03-01.egg"/>
    <n v="200"/>
    <x v="1"/>
    <s v="velo"/>
    <s v="웨슬리퀘스트"/>
    <s v="토이플러스"/>
    <s v="계산대앞"/>
    <s v="201030_sos_win"/>
    <s v="v1.5_201104_wq"/>
    <m/>
  </r>
  <r>
    <n v="219"/>
    <n v="5"/>
    <x v="2"/>
    <s v="이인혁"/>
    <s v="김온"/>
    <s v="2020-11-14-17-36-03-02.egg"/>
    <n v="200"/>
    <x v="1"/>
    <s v="velo"/>
    <s v="웨슬리퀘스트"/>
    <s v="토이플러스"/>
    <s v="계산대앞"/>
    <s v="201030_sos_win"/>
    <s v="v1.5_201104_wq"/>
    <m/>
  </r>
  <r>
    <n v="220"/>
    <n v="5"/>
    <x v="2"/>
    <s v="이인혁"/>
    <s v="김온"/>
    <s v="2020-11-14-17-36-03-03.egg"/>
    <n v="202"/>
    <x v="1"/>
    <s v="velo"/>
    <s v="웨슬리퀘스트"/>
    <s v="토이플러스"/>
    <s v="계산대앞"/>
    <s v="201030_sos_win"/>
    <s v="v1.5_201104_wq"/>
    <m/>
  </r>
  <r>
    <n v="221"/>
    <n v="5"/>
    <x v="2"/>
    <s v="한제희"/>
    <s v="김유"/>
    <s v="2020-11-14-17-46-21-01.egg"/>
    <n v="200"/>
    <x v="1"/>
    <s v="velo"/>
    <s v="웨슬리퀘스트"/>
    <s v="토이플러스"/>
    <s v="계산대앞"/>
    <s v="201030_sos_win"/>
    <s v="v1.5_201104_wq"/>
    <s v="한제희"/>
  </r>
  <r>
    <n v="222"/>
    <n v="5"/>
    <x v="2"/>
    <s v="한제희"/>
    <s v="김유"/>
    <s v="2020-11-14-17-46-21-02.egg"/>
    <n v="200"/>
    <x v="1"/>
    <s v="velo"/>
    <s v="웨슬리퀘스트"/>
    <s v="토이플러스"/>
    <s v="계산대앞"/>
    <s v="201030_sos_win"/>
    <s v="v1.5_201104_wq"/>
    <s v="한제희"/>
  </r>
  <r>
    <n v="223"/>
    <n v="5"/>
    <x v="0"/>
    <s v="김소현"/>
    <s v="박기랑"/>
    <s v="2020-11-14-17-46-21-03.egg"/>
    <n v="202"/>
    <x v="0"/>
    <s v="velo"/>
    <s v="웨슬리퀘스트"/>
    <s v="토이플러스"/>
    <s v="계산대앞"/>
    <s v="201030_sos_win"/>
    <s v="v1.5_201104_wq"/>
    <s v="김소현"/>
  </r>
  <r>
    <n v="224"/>
    <n v="5"/>
    <x v="0"/>
    <s v="김소현"/>
    <s v="나한솔"/>
    <s v="2020-11-14-18-17-02-01.egg"/>
    <n v="200"/>
    <x v="0"/>
    <s v="velo"/>
    <s v="웨슬리퀘스트"/>
    <s v="토이플러스"/>
    <s v="계산대앞"/>
    <s v="201030_sos_win"/>
    <s v="v1.5_201104_wq"/>
    <s v="김소현"/>
  </r>
  <r>
    <n v="225"/>
    <n v="5"/>
    <x v="0"/>
    <s v="김소현"/>
    <s v="나한솔"/>
    <s v="2020-11-14-18-17-02-02.egg"/>
    <n v="200"/>
    <x v="0"/>
    <s v="velo"/>
    <s v="웨슬리퀘스트"/>
    <s v="토이플러스"/>
    <s v="계산대앞"/>
    <s v="201030_sos_win"/>
    <s v="v1.5_201104_wq"/>
    <s v="김소현"/>
  </r>
  <r>
    <n v="226"/>
    <n v="5"/>
    <x v="0"/>
    <s v="김소현"/>
    <s v="박기랑"/>
    <s v="2020-11-14-18-17-02-03.egg"/>
    <n v="202"/>
    <x v="0"/>
    <s v="velo"/>
    <s v="웨슬리퀘스트"/>
    <s v="토이플러스"/>
    <s v="계산대앞"/>
    <s v="201030_sos_win"/>
    <s v="v1.5_201104_wq"/>
    <s v="김소현"/>
  </r>
  <r>
    <n v="227"/>
    <n v="5"/>
    <x v="3"/>
    <s v="유승우"/>
    <s v="박소라"/>
    <s v="2020-11-15-17-12-21-01.egg"/>
    <n v="200"/>
    <x v="1"/>
    <s v="velo"/>
    <s v="웨슬리퀘스트"/>
    <s v="토이플러스"/>
    <s v="계산대앞"/>
    <s v="201030_sos_win"/>
    <s v="v1.5_201104_wq"/>
    <m/>
  </r>
  <r>
    <n v="228"/>
    <n v="5"/>
    <x v="3"/>
    <s v="고아라"/>
    <s v="차주영"/>
    <s v="2020-11-15-17-12-21-02.egg"/>
    <n v="200"/>
    <x v="1"/>
    <s v="velo"/>
    <s v="웨슬리퀘스트"/>
    <s v="토이플러스"/>
    <s v="계산대앞"/>
    <s v="201030_sos_win"/>
    <s v="v1.5_201104_wq"/>
    <s v="고아라"/>
  </r>
  <r>
    <n v="229"/>
    <n v="5"/>
    <x v="0"/>
    <s v="김요한"/>
    <s v="백주은"/>
    <s v="2020-11-15-17-12-21-03.egg"/>
    <n v="202"/>
    <x v="0"/>
    <s v="velo"/>
    <s v="웨슬리퀘스트"/>
    <s v="토이플러스"/>
    <s v="계산대앞"/>
    <s v="201030_sos_win"/>
    <s v="v1.5_201104_wq"/>
    <m/>
  </r>
  <r>
    <n v="230"/>
    <n v="5"/>
    <x v="2"/>
    <s v="한제희"/>
    <s v="배태영"/>
    <s v="2020-11-21-12-40-12-01.egg"/>
    <n v="200"/>
    <x v="1"/>
    <s v="velo"/>
    <s v="웨슬리퀘스트"/>
    <s v="토이플러스"/>
    <s v="계산대앞"/>
    <s v="201030_sos_win"/>
    <s v="v1.5_201104_wq"/>
    <s v="한제희"/>
  </r>
  <r>
    <n v="231"/>
    <n v="5"/>
    <x v="2"/>
    <s v="한제희"/>
    <s v="배태영"/>
    <s v="2020-11-21-12-40-12-02.egg"/>
    <n v="200"/>
    <x v="1"/>
    <s v="velo"/>
    <s v="웨슬리퀘스트"/>
    <s v="토이플러스"/>
    <s v="계산대앞"/>
    <s v="201030_sos_win"/>
    <s v="v1.5_201104_wq"/>
    <s v="한제희"/>
  </r>
  <r>
    <n v="232"/>
    <n v="5"/>
    <x v="0"/>
    <s v="김요한"/>
    <s v="백주은"/>
    <s v="2020-11-21-12-40-12-03.egg"/>
    <n v="203"/>
    <x v="0"/>
    <s v="velo"/>
    <s v="웨슬리퀘스트"/>
    <s v="토이플러스"/>
    <s v="계산대앞"/>
    <s v="201030_sos_win"/>
    <s v="v1.5_201104_wq"/>
    <m/>
  </r>
  <r>
    <n v="233"/>
    <n v="5"/>
    <x v="0"/>
    <s v="문현경"/>
    <s v="석수진"/>
    <s v="2020-11-21-14-24-33-01.egg"/>
    <n v="200"/>
    <x v="0"/>
    <s v="velo"/>
    <s v="웨슬리퀘스트"/>
    <s v="토이플러스"/>
    <s v="계산대앞"/>
    <s v="201030_sos_win"/>
    <s v="v1.5_201104_wq"/>
    <s v="이남수 대체 작업"/>
  </r>
  <r>
    <n v="234"/>
    <n v="5"/>
    <x v="0"/>
    <s v="문현경"/>
    <s v="석수진"/>
    <s v="2020-11-21-14-24-33-02.egg"/>
    <n v="200"/>
    <x v="0"/>
    <s v="velo"/>
    <s v="웨슬리퀘스트"/>
    <s v="토이플러스"/>
    <s v="계산대앞"/>
    <s v="201030_sos_win"/>
    <s v="v1.5_201104_wq"/>
    <s v="이남수 대체 작업"/>
  </r>
  <r>
    <n v="235"/>
    <n v="5"/>
    <x v="1"/>
    <s v="이기현"/>
    <s v="송원석"/>
    <s v="2020-11-21-14-24-33-03.egg"/>
    <n v="202"/>
    <x v="1"/>
    <s v="velo"/>
    <s v="웨슬리퀘스트"/>
    <s v="토이플러스"/>
    <s v="계산대앞"/>
    <s v="201030_sos_win"/>
    <s v="v1.5_201104_wq"/>
    <m/>
  </r>
  <r>
    <n v="236"/>
    <n v="5"/>
    <x v="5"/>
    <s v="박윤제"/>
    <s v="석지원"/>
    <s v="2020-11-21-14-34-46-01.egg"/>
    <n v="81"/>
    <x v="1"/>
    <s v="velo"/>
    <s v="웨슬리퀘스트"/>
    <s v="토이플러스"/>
    <s v="계산대앞"/>
    <s v="201030_sos_win"/>
    <s v="v1.5_201104_wq"/>
    <m/>
  </r>
  <r>
    <n v="237"/>
    <n v="5"/>
    <x v="5"/>
    <s v="박윤제"/>
    <s v="석지원"/>
    <s v="2020-11-14-14-59-48-03.egg"/>
    <n v="123"/>
    <x v="1"/>
    <s v="velo"/>
    <s v="웨슬리퀘스트"/>
    <s v="토이플러스"/>
    <s v="계산대앞"/>
    <s v="201030_sos_win"/>
    <s v="v1.5_201104_wq"/>
    <m/>
  </r>
  <r>
    <n v="238"/>
    <n v="5"/>
    <x v="5"/>
    <s v="박윤제"/>
    <s v="석지원"/>
    <s v="2020-11-14-14-59-48-02.egg"/>
    <n v="206"/>
    <x v="1"/>
    <s v="velo"/>
    <s v="웨슬리퀘스트"/>
    <s v="토이플러스"/>
    <s v="계산대앞"/>
    <s v="201030_sos_win"/>
    <s v="v1.5_201104_wq"/>
    <m/>
  </r>
  <r>
    <n v="239"/>
    <n v="5"/>
    <x v="1"/>
    <s v="이기현"/>
    <s v="송원석"/>
    <s v="2020-11-14-14-59-48-01.egg"/>
    <n v="200"/>
    <x v="1"/>
    <s v="velo"/>
    <s v="웨슬리퀘스트"/>
    <s v="토이플러스"/>
    <s v="계산대앞"/>
    <s v="201030_sos_win"/>
    <s v="v1.5_201104_wq"/>
    <m/>
  </r>
  <r>
    <n v="240"/>
    <n v="5"/>
    <x v="0"/>
    <s v="신명기"/>
    <s v="안성석"/>
    <s v="2020-11-21-14-45-02-01.egg"/>
    <n v="200"/>
    <x v="1"/>
    <s v="velo"/>
    <s v="웨슬리퀘스트"/>
    <s v="토이플러스"/>
    <s v="계산대앞"/>
    <s v="201030_sos_win"/>
    <s v="v1.5_201104_wq"/>
    <m/>
  </r>
  <r>
    <n v="241"/>
    <n v="5"/>
    <x v="5"/>
    <s v="박윤제"/>
    <s v="최지원"/>
    <s v="2020-11-21-14-45-02-02.egg"/>
    <n v="200"/>
    <x v="1"/>
    <s v="velo"/>
    <s v="웨슬리퀘스트"/>
    <s v="토이플러스"/>
    <s v="계산대앞"/>
    <s v="201030_sos_win"/>
    <s v="v1.5_201104_wq"/>
    <s v="박윤제"/>
  </r>
  <r>
    <n v="242"/>
    <n v="5"/>
    <x v="5"/>
    <s v="박윤제"/>
    <s v="황영진"/>
    <s v="2020-11-21-14-45-02-03.egg"/>
    <n v="204"/>
    <x v="1"/>
    <s v="velo"/>
    <s v="웨슬리퀘스트"/>
    <s v="토이플러스"/>
    <s v="계산대앞"/>
    <s v="201030_sos_win"/>
    <s v="v1.5_201104_wq"/>
    <m/>
  </r>
  <r>
    <n v="243"/>
    <n v="5"/>
    <x v="5"/>
    <s v="박윤제"/>
    <s v="오가은"/>
    <s v="2020-11-21-16-42-58-01.egg"/>
    <n v="200"/>
    <x v="1"/>
    <s v="velo"/>
    <s v="웨슬리퀘스트"/>
    <s v="토이플러스"/>
    <s v="계산대앞"/>
    <s v="201030_sos_win"/>
    <s v="v1.5_201104_wq"/>
    <m/>
  </r>
  <r>
    <n v="244"/>
    <n v="5"/>
    <x v="4"/>
    <s v="박홍식"/>
    <s v="오광민"/>
    <s v="2020-11-21-16-42-58-02.egg"/>
    <n v="200"/>
    <x v="1"/>
    <s v="velo"/>
    <s v="웨슬리퀘스트"/>
    <s v="토이플러스"/>
    <s v="계산대앞"/>
    <s v="201030_sos_win"/>
    <s v="v1.5_201104_wq"/>
    <m/>
  </r>
  <r>
    <n v="245"/>
    <n v="5"/>
    <x v="4"/>
    <s v="박홍식"/>
    <s v="오광민"/>
    <s v="2020-11-21-16-42-58-03.egg"/>
    <n v="203"/>
    <x v="1"/>
    <s v="velo"/>
    <s v="웨슬리퀘스트"/>
    <s v="토이플러스"/>
    <s v="계산대앞"/>
    <s v="201030_sos_win"/>
    <s v="v1.5_201104_wq"/>
    <m/>
  </r>
  <r>
    <n v="246"/>
    <n v="5"/>
    <x v="0"/>
    <s v="김요한"/>
    <s v="이민영"/>
    <s v="2020-10-27-15-30-14-01.egg"/>
    <n v="201"/>
    <x v="0"/>
    <s v="velo"/>
    <s v="웨슬리퀘스트"/>
    <s v="테스트베드"/>
    <m/>
    <s v="201030_sos_win"/>
    <s v="v1.5_201104_wq"/>
    <m/>
  </r>
  <r>
    <n v="247"/>
    <n v="5"/>
    <x v="4"/>
    <s v="박홍식"/>
    <s v="서향희"/>
    <s v="2020-10-27-15-30-14-02.egg"/>
    <n v="200"/>
    <x v="1"/>
    <s v="velo"/>
    <s v="웨슬리퀘스트"/>
    <s v="테스트베드"/>
    <m/>
    <s v="201030_sos_win"/>
    <s v="v1.5_201104_wq"/>
    <m/>
  </r>
  <r>
    <n v="248"/>
    <n v="5"/>
    <x v="0"/>
    <s v="김요한"/>
    <s v="한승심"/>
    <s v="2020-10-27-15-30-14-03.egg"/>
    <n v="167"/>
    <x v="0"/>
    <s v="velo"/>
    <s v="웨슬리퀘스트"/>
    <s v="테스트베드"/>
    <m/>
    <s v="201030_sos_win"/>
    <s v="v1.5_201104_wq"/>
    <m/>
  </r>
  <r>
    <n v="249"/>
    <n v="5"/>
    <x v="1"/>
    <s v="이기현"/>
    <s v="이기정"/>
    <s v="2020-11-21-16-53-15-01.egg"/>
    <n v="201"/>
    <x v="1"/>
    <s v="velo"/>
    <s v="웨슬리퀘스트"/>
    <s v="토이플러스"/>
    <s v="계산대앞"/>
    <s v="201030_sos_win"/>
    <s v="v1.5_201104_wq"/>
    <m/>
  </r>
  <r>
    <n v="250"/>
    <n v="5"/>
    <x v="1"/>
    <s v="이기현"/>
    <s v="이기정"/>
    <s v="2020-11-21-16-53-15-02.egg"/>
    <n v="200"/>
    <x v="1"/>
    <s v="velo"/>
    <s v="웨슬리퀘스트"/>
    <s v="토이플러스"/>
    <s v="계산대앞"/>
    <s v="201030_sos_win"/>
    <s v="v1.5_201104_wq"/>
    <m/>
  </r>
  <r>
    <n v="251"/>
    <n v="5"/>
    <x v="1"/>
    <s v="이기현"/>
    <s v="이기정"/>
    <s v="2020-11-21-16-53-15-03.egg"/>
    <n v="201"/>
    <x v="1"/>
    <s v="velo"/>
    <s v="웨슬리퀘스트"/>
    <s v="토이플러스"/>
    <s v="계산대앞"/>
    <s v="201030_sos_win"/>
    <s v="v1.5_201104_wq"/>
    <m/>
  </r>
  <r>
    <n v="252"/>
    <n v="5"/>
    <x v="0"/>
    <s v="김요한"/>
    <s v="이민영"/>
    <s v="2020-11-21-17-13-52-01.egg"/>
    <n v="201"/>
    <x v="0"/>
    <s v="velo"/>
    <s v="웨슬리퀘스트"/>
    <s v="토이플러스"/>
    <s v="계산대앞"/>
    <s v="201030_sos_win"/>
    <s v="v1.5_201104_wq"/>
    <m/>
  </r>
  <r>
    <n v="253"/>
    <n v="5"/>
    <x v="5"/>
    <s v="박윤제"/>
    <s v="황영진"/>
    <s v="2020-11-21-17-13-52-02.egg"/>
    <n v="200"/>
    <x v="1"/>
    <s v="velo"/>
    <s v="웨슬리퀘스트"/>
    <s v="토이플러스"/>
    <s v="계산대앞"/>
    <s v="201030_sos_win"/>
    <s v="v1.5_201104_wq"/>
    <m/>
  </r>
  <r>
    <n v="254"/>
    <n v="5"/>
    <x v="0"/>
    <s v="문현경"/>
    <s v="이지현"/>
    <s v="2020-11-21-17-13-52-03.egg"/>
    <n v="201"/>
    <x v="0"/>
    <s v="velo"/>
    <s v="웨슬리퀘스트"/>
    <s v="토이플러스"/>
    <s v="계산대앞"/>
    <s v="201030_sos_win"/>
    <s v="v1.5_201104_wq"/>
    <s v="대체"/>
  </r>
  <r>
    <n v="255"/>
    <n v="5"/>
    <x v="0"/>
    <s v="신명기"/>
    <s v="이순현"/>
    <s v="2020-11-22-12-10-56-01.egg"/>
    <n v="201"/>
    <x v="1"/>
    <s v="velo"/>
    <s v="웨슬리퀘스트"/>
    <s v="토이플러스"/>
    <s v="계산대앞"/>
    <s v="201030_sos_win"/>
    <s v="v1.5_201104_wq"/>
    <m/>
  </r>
  <r>
    <n v="256"/>
    <n v="5"/>
    <x v="0"/>
    <s v="신명기"/>
    <s v="이순현"/>
    <s v="2020-11-22-12-10-56-02.egg"/>
    <n v="200"/>
    <x v="1"/>
    <s v="velo"/>
    <s v="웨슬리퀘스트"/>
    <s v="토이플러스"/>
    <s v="계산대앞"/>
    <s v="201030_sos_win"/>
    <s v="v1.5_201104_wq"/>
    <m/>
  </r>
  <r>
    <n v="257"/>
    <n v="5"/>
    <x v="0"/>
    <s v="신명기"/>
    <s v="이순현"/>
    <s v="2020-11-22-12-10-56-03.egg"/>
    <n v="202"/>
    <x v="1"/>
    <s v="velo"/>
    <s v="웨슬리퀘스트"/>
    <s v="토이플러스"/>
    <s v="계산대앞"/>
    <s v="201030_sos_win"/>
    <s v="v1.5_201104_wq"/>
    <m/>
  </r>
  <r>
    <n v="258"/>
    <n v="5"/>
    <x v="3"/>
    <s v="고아라"/>
    <s v="이지예"/>
    <s v="2020-11-22-12-22-17-01.egg"/>
    <n v="201"/>
    <x v="1"/>
    <s v="velo"/>
    <s v="웨슬리퀘스트"/>
    <s v="토이플러스"/>
    <s v="계산대앞"/>
    <s v="201030_sos_win"/>
    <s v="v1.5_201104_wq"/>
    <s v="고아라"/>
  </r>
  <r>
    <n v="259"/>
    <n v="5"/>
    <x v="3"/>
    <s v="고아라"/>
    <s v="이지예"/>
    <s v="2020-11-22-12-22-17-02.egg"/>
    <n v="200"/>
    <x v="1"/>
    <s v="velo"/>
    <s v="웨슬리퀘스트"/>
    <s v="토이플러스"/>
    <s v="계산대앞"/>
    <s v="201030_sos_win"/>
    <s v="v1.5_201104_wq"/>
    <s v="고아라"/>
  </r>
  <r>
    <n v="260"/>
    <n v="5"/>
    <x v="0"/>
    <s v="김요한"/>
    <s v="이은자"/>
    <s v="2020-11-22-12-22-17-03.egg"/>
    <n v="201"/>
    <x v="0"/>
    <s v="velo"/>
    <s v="웨슬리퀘스트"/>
    <s v="토이플러스"/>
    <s v="계산대앞"/>
    <s v="201030_sos_win"/>
    <s v="v1.5_201104_wq"/>
    <m/>
  </r>
  <r>
    <n v="261"/>
    <n v="5"/>
    <x v="0"/>
    <s v="신명기"/>
    <s v="임수민"/>
    <s v="2020-11-08-15-24-16-01.egg"/>
    <n v="200"/>
    <x v="1"/>
    <s v="velo"/>
    <s v="웨슬리퀘스트"/>
    <s v="토이플러스"/>
    <s v="계산대앞"/>
    <s v="201030_sos_win"/>
    <s v="v1.5_201104_wq"/>
    <m/>
  </r>
  <r>
    <n v="262"/>
    <n v="5"/>
    <x v="0"/>
    <s v="신명기"/>
    <s v="임수민"/>
    <s v="2020-11-08-15-24-16-02.egg"/>
    <n v="200"/>
    <x v="1"/>
    <s v="velo"/>
    <s v="웨슬리퀘스트"/>
    <s v="토이플러스"/>
    <s v="계산대앞"/>
    <s v="201030_sos_win"/>
    <s v="v1.5_201104_wq"/>
    <m/>
  </r>
  <r>
    <n v="263"/>
    <n v="5"/>
    <x v="0"/>
    <s v="신명기"/>
    <s v="임수민"/>
    <s v="2020-11-08-15-24-16-03.egg"/>
    <n v="201"/>
    <x v="1"/>
    <s v="velo"/>
    <s v="웨슬리퀘스트"/>
    <s v="토이플러스"/>
    <s v="계산대앞"/>
    <s v="201030_sos_win"/>
    <s v="v1.5_201104_wq"/>
    <m/>
  </r>
  <r>
    <n v="264"/>
    <n v="5"/>
    <x v="0"/>
    <s v="김소현"/>
    <s v="이혜원"/>
    <s v="2020-11-08-15-55-37-01.egg"/>
    <n v="200"/>
    <x v="0"/>
    <s v="velo"/>
    <s v="웨슬리퀘스트"/>
    <s v="토이플러스"/>
    <s v="계산대앞"/>
    <s v="201030_sos_win"/>
    <s v="v1.5_201104_wq"/>
    <m/>
  </r>
  <r>
    <n v="265"/>
    <n v="5"/>
    <x v="3"/>
    <s v="이남수"/>
    <s v="이혜원"/>
    <s v="2020-11-08-15-55-37-02.egg"/>
    <n v="200"/>
    <x v="1"/>
    <s v="velo"/>
    <s v="웨슬리퀘스트"/>
    <s v="토이플러스"/>
    <s v="계산대앞"/>
    <s v="201030_sos_win"/>
    <s v="v1.5_201104_wq"/>
    <m/>
  </r>
  <r>
    <n v="266"/>
    <n v="5"/>
    <x v="3"/>
    <s v="이남수"/>
    <s v="이혜원"/>
    <s v="2020-11-08-15-55-37-03.egg"/>
    <n v="202"/>
    <x v="1"/>
    <s v="velo"/>
    <s v="웨슬리퀘스트"/>
    <s v="토이플러스"/>
    <s v="계산대앞"/>
    <s v="201030_sos_win"/>
    <s v="v1.5_201104_wq"/>
    <m/>
  </r>
  <r>
    <n v="267"/>
    <n v="5"/>
    <x v="1"/>
    <s v="박홍식"/>
    <s v="정선희"/>
    <s v="2020-11-15-13-05-59-01.egg"/>
    <n v="200"/>
    <x v="1"/>
    <s v="velo"/>
    <s v="웨슬리퀘스트"/>
    <s v="토이플러스"/>
    <s v="계산대앞"/>
    <s v="201030_sos_win"/>
    <s v="v1.5_201104_wq"/>
    <m/>
  </r>
  <r>
    <n v="268"/>
    <n v="5"/>
    <x v="1"/>
    <s v="박홍식"/>
    <s v="한승아"/>
    <s v="2020-11-15-13-05-59-02.egg"/>
    <n v="200"/>
    <x v="1"/>
    <s v="velo"/>
    <s v="웨슬리퀘스트"/>
    <s v="토이플러스"/>
    <s v="계산대앞"/>
    <s v="201030_sos_win"/>
    <s v="v1.5_201104_wq"/>
    <m/>
  </r>
  <r>
    <n v="269"/>
    <n v="5"/>
    <x v="1"/>
    <s v="박홍식"/>
    <s v="한승아"/>
    <s v="2020-11-15-13-05-59-03.egg"/>
    <n v="201"/>
    <x v="1"/>
    <s v="velo"/>
    <s v="웨슬리퀘스트"/>
    <s v="토이플러스"/>
    <s v="계산대앞"/>
    <s v="201030_sos_win"/>
    <s v="v1.5_201104_wq"/>
    <m/>
  </r>
  <r>
    <n v="270"/>
    <n v="5"/>
    <x v="3"/>
    <s v="이남수"/>
    <s v="조은혜"/>
    <s v="2020-11-14-15-41-10-01.egg"/>
    <n v="203"/>
    <x v="1"/>
    <s v="velo"/>
    <s v="웨슬리퀘스트"/>
    <s v="토이플러스"/>
    <s v="계산대앞"/>
    <s v="201030_sos_win"/>
    <s v="v1.5_201104_wq"/>
    <s v="유승우"/>
  </r>
  <r>
    <n v="271"/>
    <n v="5"/>
    <x v="3"/>
    <s v="유승우"/>
    <s v="조은혜"/>
    <s v="2020-11-14-15-41-10-02.egg"/>
    <n v="200"/>
    <x v="1"/>
    <s v="velo"/>
    <s v="웨슬리퀘스트"/>
    <s v="토이플러스"/>
    <s v="계산대앞"/>
    <s v="201030_sos_win"/>
    <s v="v1.5_201104_wq"/>
    <s v="유승우"/>
  </r>
  <r>
    <n v="272"/>
    <n v="5"/>
    <x v="1"/>
    <s v="유승우"/>
    <s v="조은혜"/>
    <s v="2020-11-14-15-41-10-03.egg"/>
    <n v="201"/>
    <x v="1"/>
    <s v="velo"/>
    <s v="웨슬리퀘스트"/>
    <s v="토이플러스"/>
    <s v="계산대앞"/>
    <s v="201030_sos_win"/>
    <s v="v1.5_201104_wq"/>
    <m/>
  </r>
  <r>
    <n v="273"/>
    <n v="5"/>
    <x v="3"/>
    <s v="고아라"/>
    <s v="차수빈"/>
    <s v="2020-11-15-15-48-23-01.egg"/>
    <n v="200"/>
    <x v="1"/>
    <s v="velo"/>
    <s v="웨슬리퀘스트"/>
    <s v="토이플러스"/>
    <s v="계산대앞"/>
    <s v="201030_sos_win"/>
    <s v="v1.5_201104_wq"/>
    <s v="고아라"/>
  </r>
  <r>
    <n v="274"/>
    <n v="5"/>
    <x v="3"/>
    <s v="고아라"/>
    <s v="차수빈"/>
    <s v="2020-11-15-15-48-23-02.egg"/>
    <n v="200"/>
    <x v="1"/>
    <s v="velo"/>
    <s v="웨슬리퀘스트"/>
    <s v="토이플러스"/>
    <s v="계산대앞"/>
    <s v="201030_sos_win"/>
    <s v="v1.5_201104_wq"/>
    <s v="고아라"/>
  </r>
  <r>
    <n v="275"/>
    <n v="5"/>
    <x v="0"/>
    <s v="김소현"/>
    <s v="차주영"/>
    <s v="2020-11-15-15-48-23-03.egg"/>
    <n v="202"/>
    <x v="0"/>
    <s v="velo"/>
    <s v="웨슬리퀘스트"/>
    <s v="토이플러스"/>
    <s v="계산대앞"/>
    <s v="201030_sos_win"/>
    <s v="v1.5_201104_wq"/>
    <s v="김소현"/>
  </r>
  <r>
    <n v="276"/>
    <n v="5"/>
    <x v="1"/>
    <s v="이기현"/>
    <s v="이지호"/>
    <s v="2020-11-22-12-32-53-01.egg"/>
    <n v="201"/>
    <x v="1"/>
    <s v="velo"/>
    <s v="웨슬리퀘스트"/>
    <s v="토이플러스"/>
    <s v="계산대앞"/>
    <s v="201030_sos_win"/>
    <s v="v1.5_201104_wq"/>
    <m/>
  </r>
  <r>
    <n v="277"/>
    <n v="5"/>
    <x v="1"/>
    <s v="이기현"/>
    <s v="이지호"/>
    <s v="2020-11-22-12-32-53-02.egg"/>
    <n v="200"/>
    <x v="1"/>
    <s v="velo"/>
    <s v="웨슬리퀘스트"/>
    <s v="토이플러스"/>
    <s v="계산대앞"/>
    <s v="201030_sos_win"/>
    <s v="v1.5_201104_wq"/>
    <m/>
  </r>
  <r>
    <n v="278"/>
    <n v="5"/>
    <x v="0"/>
    <s v="신명기"/>
    <s v="정혜나"/>
    <s v="2020-11-22-12-32-53-03.egg"/>
    <n v="202"/>
    <x v="1"/>
    <s v="velo"/>
    <s v="웨슬리퀘스트"/>
    <s v="토이플러스"/>
    <s v="계산대앞"/>
    <s v="201030_sos_win"/>
    <s v="v1.5_201104_wq"/>
    <m/>
  </r>
  <r>
    <n v="279"/>
    <n v="5"/>
    <x v="5"/>
    <s v="박윤제"/>
    <s v="한승심"/>
    <s v="2020-11-19-16-01-16-01.egg"/>
    <n v="181"/>
    <x v="1"/>
    <s v="sos-1024"/>
    <s v="에스오에스랩"/>
    <s v="유스퀘어"/>
    <s v="플랫폼 복도"/>
    <s v="201030_sos_win"/>
    <s v="v1.5_201104_wq"/>
    <m/>
  </r>
  <r>
    <n v="280"/>
    <n v="5"/>
    <x v="5"/>
    <s v="박윤제"/>
    <s v="이은자"/>
    <s v="2020-11-19-15-28-40-01.egg"/>
    <n v="181"/>
    <x v="1"/>
    <s v="sos-1024"/>
    <s v="에스오에스랩"/>
    <s v="유스퀘어"/>
    <s v="플랫폼 복도"/>
    <s v="201030_sos_win"/>
    <s v="v1.5_201104_wq"/>
    <m/>
  </r>
  <r>
    <n v="281"/>
    <n v="5"/>
    <x v="1"/>
    <s v="박홍식"/>
    <s v="정선희"/>
    <s v="2020-11-19-15-28-40-02.egg"/>
    <n v="180"/>
    <x v="1"/>
    <s v="sos-1024"/>
    <s v="에스오에스랩"/>
    <s v="유스퀘어"/>
    <s v="플랫폼 복도"/>
    <s v="201030_sos_win"/>
    <s v="v1.5_201104_wq"/>
    <m/>
  </r>
  <r>
    <n v="282"/>
    <n v="5"/>
    <x v="1"/>
    <s v="박홍식"/>
    <s v="정선희"/>
    <s v="2020-11-19-15-28-40-03.egg"/>
    <n v="180"/>
    <x v="1"/>
    <s v="sos-1024"/>
    <s v="에스오에스랩"/>
    <s v="유스퀘어"/>
    <s v="플랫폼 복도"/>
    <s v="201030_sos_win"/>
    <s v="v1.5_201104_wq"/>
    <m/>
  </r>
  <r>
    <n v="283"/>
    <n v="5"/>
    <x v="3"/>
    <s v="유승우"/>
    <s v="석수진"/>
    <s v="2020-11-19-15-38-40-03.egg"/>
    <n v="180"/>
    <x v="1"/>
    <s v="sos-1024"/>
    <s v="에스오에스랩"/>
    <s v="유스퀘어"/>
    <s v="플랫폼 복도"/>
    <s v="201030_sos_win"/>
    <s v="v1.5_201104_wq"/>
    <m/>
  </r>
  <r>
    <n v="284"/>
    <n v="5"/>
    <x v="3"/>
    <s v="유승우"/>
    <s v="박소라"/>
    <s v="2020-11-19-15-38-40-04.egg"/>
    <n v="60"/>
    <x v="1"/>
    <s v="sos-1024"/>
    <s v="에스오에스랩"/>
    <s v="유스퀘어"/>
    <s v="플랫폼 복도"/>
    <s v="201030_sos_win"/>
    <s v="v1.5_201104_wq"/>
    <m/>
  </r>
  <r>
    <n v="285"/>
    <n v="5"/>
    <x v="3"/>
    <s v="유승우"/>
    <s v="박소라"/>
    <s v="2020-11-19-14-41-53-02.egg"/>
    <n v="180"/>
    <x v="1"/>
    <s v="sos-1024"/>
    <s v="에스오에스랩"/>
    <s v="유스퀘어"/>
    <s v="플랫폼 복도"/>
    <s v="201030_sos_win"/>
    <s v="v1.5_201104_wq"/>
    <m/>
  </r>
  <r>
    <n v="286"/>
    <n v="5"/>
    <x v="3"/>
    <s v="유승우"/>
    <s v="박소라"/>
    <s v="2020-11-19-13-49-14-04.egg"/>
    <n v="60"/>
    <x v="1"/>
    <s v="sos-1024"/>
    <s v="에스오에스랩"/>
    <s v="유스퀘어"/>
    <s v="플랫폼 복도"/>
    <s v="201030_sos_win"/>
    <s v="v1.5_201104_wq"/>
    <s v="유승우"/>
  </r>
  <r>
    <n v="287"/>
    <n v="5"/>
    <x v="3"/>
    <s v="유승우"/>
    <s v="이지현"/>
    <s v="2020-11-19-12-53-01-02.egg"/>
    <n v="180"/>
    <x v="1"/>
    <s v="sos-1024"/>
    <s v="에스오에스랩"/>
    <s v="유스퀘어"/>
    <s v="플랫폼 복도"/>
    <s v="201030_sos_win"/>
    <s v="v1.5_201104_wq"/>
    <s v="대체"/>
  </r>
  <r>
    <n v="288"/>
    <n v="5"/>
    <x v="3"/>
    <s v="유승우"/>
    <s v="이지현"/>
    <s v="2020-11-19-12-33-01-01.egg"/>
    <n v="180"/>
    <x v="1"/>
    <s v="sos-1024"/>
    <s v="에스오에스랩"/>
    <s v="유스퀘어"/>
    <s v="플랫폼 복도"/>
    <s v="201030_sos_win"/>
    <s v="v1.5_201104_wq"/>
    <s v="대체"/>
  </r>
  <r>
    <n v="289"/>
    <n v="5"/>
    <x v="3"/>
    <s v="유승우"/>
    <s v="박소라"/>
    <s v="2020-11-19-12-33-01-02.egg"/>
    <n v="102"/>
    <x v="1"/>
    <s v="sos-1024"/>
    <s v="에스오에스랩"/>
    <s v="유스퀘어"/>
    <s v="플랫폼 복도"/>
    <s v="201030_sos_win"/>
    <s v="v1.5_201104_wq"/>
    <s v="유승우"/>
  </r>
  <r>
    <n v="290"/>
    <n v="5"/>
    <x v="1"/>
    <s v="박홍식"/>
    <s v="정선희"/>
    <s v="2020-11-19-11-16-07-02.egg"/>
    <n v="170"/>
    <x v="1"/>
    <s v="sos-1024"/>
    <s v="에스오에스랩"/>
    <s v="유스퀘어"/>
    <s v="플랫폼 복도"/>
    <s v="201030_sos_win"/>
    <s v="v1.5_201104_wq"/>
    <m/>
  </r>
  <r>
    <n v="291"/>
    <n v="6"/>
    <x v="2"/>
    <s v="한제희"/>
    <s v="박기랑"/>
    <s v="2020-11-19-13-53-28-04.egg"/>
    <n v="93"/>
    <x v="1"/>
    <s v="sos-1026"/>
    <s v="에스오에스랩"/>
    <s v="유스퀘어"/>
    <s v="입구"/>
    <s v="lidar_annotation_SW_v1.5.1_win_201127"/>
    <s v="데이터수집, 정제 및 가공 가이드라인_v1.7.1_201127"/>
    <m/>
  </r>
  <r>
    <n v="292"/>
    <n v="6"/>
    <x v="3"/>
    <s v="유승우"/>
    <s v="석수진"/>
    <s v="2020-11-19-13-53-28-03.egg"/>
    <n v="180"/>
    <x v="1"/>
    <s v="sos-1026"/>
    <s v="에스오에스랩"/>
    <s v="유스퀘어"/>
    <s v="입구"/>
    <s v="v1.5.1_win_201127"/>
    <s v="v1.7.1_201127"/>
    <m/>
  </r>
  <r>
    <n v="293"/>
    <n v="6"/>
    <x v="3"/>
    <s v="유승우"/>
    <s v="석수진"/>
    <s v="2020-11-19-13-53-28-01.egg"/>
    <n v="180"/>
    <x v="1"/>
    <s v="sos-1026"/>
    <s v="에스오에스랩"/>
    <s v="유스퀘어"/>
    <s v="입구"/>
    <s v="v1.5.1_win_201127"/>
    <s v="v1.7.1_201127"/>
    <s v="유승우"/>
  </r>
  <r>
    <n v="294"/>
    <n v="6"/>
    <x v="3"/>
    <s v="유승우"/>
    <s v="박소라"/>
    <s v="2020-11-19-13-11-04-03.egg"/>
    <n v="180"/>
    <x v="1"/>
    <s v="sos-1026"/>
    <s v="에스오에스랩"/>
    <s v="유스퀘어"/>
    <s v="입구"/>
    <s v="v1.5.1_win_201127"/>
    <s v="v1.7.1_201127"/>
    <s v="유승우"/>
  </r>
  <r>
    <n v="295"/>
    <n v="6"/>
    <x v="3"/>
    <s v="유승우"/>
    <s v="박소라"/>
    <s v="2020-11-19-13-11-04-02.egg"/>
    <n v="180"/>
    <x v="1"/>
    <s v="sos-1026"/>
    <s v="에스오에스랩"/>
    <s v="유스퀘어"/>
    <s v="입구"/>
    <s v="v1.5.1_win_201127"/>
    <s v="v1.7.1_201127"/>
    <s v="유승우"/>
  </r>
  <r>
    <n v="296"/>
    <n v="6"/>
    <x v="6"/>
    <s v="최영규"/>
    <s v="정혜나"/>
    <s v="2020-11-19-13-00-39-04.egg"/>
    <n v="70"/>
    <x v="1"/>
    <s v="sos-1026"/>
    <s v="에스오에스랩"/>
    <s v="유스퀘어"/>
    <s v="입구"/>
    <s v="v1.5.1_win_201127"/>
    <s v="v1.7.1_201127"/>
    <m/>
  </r>
  <r>
    <n v="297"/>
    <n v="6"/>
    <x v="0"/>
    <s v="김요한"/>
    <s v="이은자"/>
    <s v="2020-11-19-12-50-21-04.egg"/>
    <n v="40"/>
    <x v="0"/>
    <s v="sos-1026"/>
    <s v="에스오에스랩"/>
    <s v="유스퀘어"/>
    <s v="입구"/>
    <s v="v1.5.1_win_201127"/>
    <s v="v1.7.1_201127"/>
    <m/>
  </r>
  <r>
    <n v="298"/>
    <n v="6"/>
    <x v="6"/>
    <s v="최영규"/>
    <s v="정혜나"/>
    <s v="2020-11-19-12-50-21-02.egg"/>
    <n v="159"/>
    <x v="1"/>
    <s v="sos-1026"/>
    <s v="에스오에스랩"/>
    <s v="유스퀘어"/>
    <s v="입구"/>
    <s v="v1.5.1_win_201127"/>
    <s v="v1.7.1_201127"/>
    <m/>
  </r>
  <r>
    <n v="299"/>
    <n v="6"/>
    <x v="0"/>
    <s v="김요한"/>
    <s v="이은자"/>
    <s v="2020-11-19-12-40-06-01.egg"/>
    <n v="180"/>
    <x v="0"/>
    <s v="sos-1026"/>
    <s v="에스오에스랩"/>
    <s v="유스퀘어"/>
    <s v="입구"/>
    <s v="v1.5.1_win_201127"/>
    <s v="v1.7.1_201127"/>
    <m/>
  </r>
  <r>
    <n v="300"/>
    <n v="6"/>
    <x v="1"/>
    <s v="이기현"/>
    <s v="석지원"/>
    <s v="2020-11-19-12-30-06-02.egg"/>
    <n v="180"/>
    <x v="1"/>
    <s v="sos-1026"/>
    <s v="에스오에스랩"/>
    <s v="유스퀘어"/>
    <s v="입구"/>
    <s v="v1.5.1_win_201127"/>
    <s v="v1.7.1_201127"/>
    <m/>
  </r>
  <r>
    <n v="301"/>
    <n v="6"/>
    <x v="1"/>
    <s v="박윤제"/>
    <s v="김유"/>
    <s v="2020-11-19-12-30-06-01.egg"/>
    <n v="180"/>
    <x v="1"/>
    <s v="sos-1026"/>
    <s v="에스오에스랩"/>
    <s v="유스퀘어"/>
    <s v="입구"/>
    <s v="v1.5.1_win_201127"/>
    <s v="v1.7.1_201127"/>
    <m/>
  </r>
  <r>
    <n v="302"/>
    <n v="6"/>
    <x v="0"/>
    <s v="김소현"/>
    <s v="김빛나"/>
    <s v="2020-11-19-11-17-56-04.egg"/>
    <n v="45"/>
    <x v="0"/>
    <s v="sos-1026"/>
    <s v="에스오에스랩"/>
    <s v="유스퀘어"/>
    <s v="입구"/>
    <s v="v1.5.1_win_201127"/>
    <s v="v1.7.1_201127"/>
    <m/>
  </r>
  <r>
    <n v="303"/>
    <n v="6"/>
    <x v="1"/>
    <s v="박윤제"/>
    <s v="김온"/>
    <s v="2020-11-19-11-17-56-02.egg"/>
    <n v="180"/>
    <x v="1"/>
    <s v="sos-1026"/>
    <s v="에스오에스랩"/>
    <s v="유스퀘어"/>
    <s v="입구"/>
    <s v="v1.5.1_win_201127"/>
    <s v="v1.7.1_201127"/>
    <m/>
  </r>
  <r>
    <n v="304"/>
    <n v="6"/>
    <x v="0"/>
    <s v="김요한"/>
    <s v="강혜경"/>
    <s v="2020-11-22-17-39-53-03.egg"/>
    <n v="202"/>
    <x v="0"/>
    <s v="velo"/>
    <s v="웨슬리퀘스트"/>
    <s v="토이플러스"/>
    <s v="계산대앞"/>
    <s v="v1.5.1_win_201127"/>
    <s v="v1.7.1_201127"/>
    <m/>
  </r>
  <r>
    <n v="305"/>
    <n v="6"/>
    <x v="2"/>
    <s v="이인혁"/>
    <s v="구나영"/>
    <s v="2020-11-22-17-39-53-02.egg"/>
    <n v="200"/>
    <x v="1"/>
    <s v="velo"/>
    <s v="웨슬리퀘스트"/>
    <s v="토이플러스"/>
    <s v="계산대앞"/>
    <s v="v1.5.1_win_201127"/>
    <s v="v1.7.1_201127"/>
    <m/>
  </r>
  <r>
    <n v="306"/>
    <n v="6"/>
    <x v="4"/>
    <s v="박홍식"/>
    <s v="김나라"/>
    <s v="2020-11-22-15-43-31-01.egg"/>
    <n v="200"/>
    <x v="1"/>
    <s v="velo"/>
    <s v="웨슬리퀘스트"/>
    <s v="토이플러스"/>
    <s v="계산대앞"/>
    <s v="v1.5.1_win_201127"/>
    <s v="v1.7.1_201127"/>
    <m/>
  </r>
  <r>
    <n v="307"/>
    <n v="6"/>
    <x v="1"/>
    <s v="이기현"/>
    <s v="김승범"/>
    <s v="2020-11-22-15-32-59-03.egg"/>
    <n v="200"/>
    <x v="1"/>
    <s v="velo"/>
    <s v="웨슬리퀘스트"/>
    <s v="토이플러스"/>
    <s v="계산대앞"/>
    <s v="v1.5.1_win_201127"/>
    <s v="v1.7.1_201127"/>
    <m/>
  </r>
  <r>
    <n v="308"/>
    <n v="6"/>
    <x v="1"/>
    <s v="박윤제"/>
    <s v="김온"/>
    <s v="2020-11-21-17-34-23-02.egg"/>
    <n v="200"/>
    <x v="1"/>
    <s v="velo"/>
    <s v="웨슬리퀘스트"/>
    <s v="토이플러스"/>
    <s v="계산대앞"/>
    <s v="v1.5.1_win_201127"/>
    <s v="v1.7.1_201127"/>
    <m/>
  </r>
  <r>
    <n v="309"/>
    <n v="6"/>
    <x v="1"/>
    <s v="박윤제"/>
    <s v="김유"/>
    <s v="2020-11-21-17-24-09-03.egg"/>
    <n v="202"/>
    <x v="1"/>
    <s v="velo"/>
    <s v="웨슬리퀘스트"/>
    <s v="토이플러스"/>
    <s v="계산대앞"/>
    <s v="v1.5.1_win_201127"/>
    <s v="v1.7.1_201127"/>
    <m/>
  </r>
  <r>
    <n v="310"/>
    <n v="6"/>
    <x v="2"/>
    <s v="이인혁"/>
    <s v="김유림"/>
    <s v="2020-11-15-18-17-18-02.egg"/>
    <n v="200"/>
    <x v="1"/>
    <s v="velo"/>
    <s v="웨슬리퀘스트"/>
    <s v="토이플러스"/>
    <s v="계산대앞"/>
    <s v="v1.5.1_win_201127"/>
    <s v="v1.7.1_201127"/>
    <m/>
  </r>
  <r>
    <n v="311"/>
    <n v="6"/>
    <x v="0"/>
    <s v="김소현"/>
    <s v="나한솔"/>
    <s v="2020-11-15-15-05-03-02.egg"/>
    <n v="200"/>
    <x v="0"/>
    <s v="velo"/>
    <s v="웨슬리퀘스트"/>
    <s v="토이플러스"/>
    <s v="계산대앞"/>
    <s v="v1.5.1_win_201127"/>
    <s v="v1.7.1_201127"/>
    <m/>
  </r>
  <r>
    <n v="312"/>
    <n v="6"/>
    <x v="2"/>
    <s v="이인혁"/>
    <s v="박성호"/>
    <s v="2020-11-15-15-05-03-01.egg"/>
    <n v="200"/>
    <x v="1"/>
    <s v="velo"/>
    <s v="웨슬리퀘스트"/>
    <s v="토이플러스"/>
    <s v="계산대앞"/>
    <s v="v1.5.1_win_201127"/>
    <s v="v1.7.1_201127"/>
    <m/>
  </r>
  <r>
    <n v="313"/>
    <n v="6"/>
    <x v="3"/>
    <s v="고아라"/>
    <s v="배태영"/>
    <s v="2020-11-08-16-47-31-03.egg"/>
    <n v="46"/>
    <x v="1"/>
    <s v="velo"/>
    <s v="웨슬리퀘스트"/>
    <s v="토이플러스"/>
    <s v="계산대앞"/>
    <s v="v1.5.1_win_201127"/>
    <s v="v1.7.1_201127"/>
    <s v="고아라"/>
  </r>
  <r>
    <n v="314"/>
    <n v="6"/>
    <x v="3"/>
    <s v="고아라"/>
    <s v="배태영"/>
    <s v="2020-11-21-18-05-16-03.egg"/>
    <n v="201"/>
    <x v="1"/>
    <s v="velo"/>
    <s v="웨슬리퀘스트"/>
    <s v="토이플러스"/>
    <s v="계산대앞"/>
    <s v="v1.5.1_win_201127"/>
    <s v="v1.7.1_201127"/>
    <s v="고아라"/>
  </r>
  <r>
    <n v="315"/>
    <n v="6"/>
    <x v="0"/>
    <s v="김요한"/>
    <s v="백주은"/>
    <s v="2020-11-21-18-05-16-02.egg"/>
    <n v="200"/>
    <x v="0"/>
    <s v="velo"/>
    <s v="웨슬리퀘스트"/>
    <s v="토이플러스"/>
    <s v="계산대앞"/>
    <s v="v1.5.1_win_201127"/>
    <s v="v1.7.1_201127"/>
    <m/>
  </r>
  <r>
    <n v="316"/>
    <n v="6"/>
    <x v="1"/>
    <s v="이기현"/>
    <s v="석지원"/>
    <s v="2020-11-21-18-05-16-01.egg"/>
    <n v="201"/>
    <x v="1"/>
    <s v="velo"/>
    <s v="웨슬리퀘스트"/>
    <s v="토이플러스"/>
    <s v="계산대앞"/>
    <s v="v1.5.1_win_201127"/>
    <s v="v1.7.1_201127"/>
    <m/>
  </r>
  <r>
    <n v="317"/>
    <n v="6"/>
    <x v="1"/>
    <s v="이기현"/>
    <s v="송원석"/>
    <s v="2020-11-22-18-12-00-01.egg"/>
    <n v="200"/>
    <x v="1"/>
    <s v="velo"/>
    <s v="웨슬리퀘스트"/>
    <s v="토이플러스"/>
    <s v="계산대앞"/>
    <s v="v1.5.1_win_201127"/>
    <s v="v1.7.1_201127"/>
    <m/>
  </r>
  <r>
    <n v="318"/>
    <n v="6"/>
    <x v="0"/>
    <s v="신명기"/>
    <s v="안성석"/>
    <s v="2020-11-22-18-01-29-01.egg"/>
    <n v="200"/>
    <x v="1"/>
    <s v="velo"/>
    <s v="웨슬리퀘스트"/>
    <s v="토이플러스"/>
    <s v="계산대앞"/>
    <s v="v1.5.1_win_201127"/>
    <s v="v1.7.1_201127"/>
    <m/>
  </r>
  <r>
    <n v="319"/>
    <n v="6"/>
    <x v="0"/>
    <s v="신명기"/>
    <s v="안성석"/>
    <s v="2020-11-22-17-50-45-03.egg"/>
    <n v="204"/>
    <x v="1"/>
    <s v="velo"/>
    <s v="웨슬리퀘스트"/>
    <s v="토이플러스"/>
    <s v="계산대앞"/>
    <s v="v1.5.1_win_201127"/>
    <s v="v1.7.1_201127"/>
    <m/>
  </r>
  <r>
    <n v="320"/>
    <n v="6"/>
    <x v="3"/>
    <s v="고아라"/>
    <s v="오가은"/>
    <s v="2020-11-22-16-25-53-03.egg"/>
    <n v="202"/>
    <x v="1"/>
    <s v="velo"/>
    <s v="웨슬리퀘스트"/>
    <s v="토이플러스"/>
    <s v="계산대앞"/>
    <s v="v1.5.1_win_201127"/>
    <s v="v1.7.1_201127"/>
    <m/>
  </r>
  <r>
    <n v="321"/>
    <n v="6"/>
    <x v="2"/>
    <s v="한제희"/>
    <s v="오광민"/>
    <s v="2020-11-21-17-55-02-02.egg"/>
    <n v="200"/>
    <x v="1"/>
    <s v="velo"/>
    <s v="웨슬리퀘스트"/>
    <s v="토이플러스"/>
    <s v="계산대앞"/>
    <s v="v1.5.1_win_201127"/>
    <s v="v1.7.1_201127"/>
    <m/>
  </r>
  <r>
    <n v="322"/>
    <n v="6"/>
    <x v="2"/>
    <s v="이인혁"/>
    <s v="윤유신"/>
    <s v="2020-11-21-17-55-02-01.egg"/>
    <n v="201"/>
    <x v="1"/>
    <s v="velo"/>
    <s v="웨슬리퀘스트"/>
    <s v="토이플러스"/>
    <s v="계산대앞"/>
    <s v="v1.5.1_win_201127"/>
    <s v="v1.7.1_201127"/>
    <m/>
  </r>
  <r>
    <n v="323"/>
    <n v="6"/>
    <x v="1"/>
    <s v="박윤제"/>
    <s v="이기정"/>
    <s v="2020-11-21-17-34-23-01.egg"/>
    <n v="200"/>
    <x v="1"/>
    <s v="velo"/>
    <s v="웨슬리퀘스트"/>
    <s v="토이플러스"/>
    <s v="계산대앞"/>
    <s v="v1.5.1_win_201127"/>
    <s v="v1.7.1_201127"/>
    <m/>
  </r>
  <r>
    <n v="324"/>
    <n v="6"/>
    <x v="2"/>
    <s v="한제희"/>
    <s v="이민영"/>
    <s v="2020-11-21-14-55-29-02.egg"/>
    <n v="200"/>
    <x v="1"/>
    <s v="velo"/>
    <s v="웨슬리퀘스트"/>
    <s v="토이플러스"/>
    <s v="계산대앞"/>
    <s v="v1.5.1_win_201127"/>
    <s v="v1.7.1_201127"/>
    <m/>
  </r>
  <r>
    <n v="325"/>
    <n v="6"/>
    <x v="0"/>
    <s v="신명기"/>
    <s v="이순현"/>
    <s v="2020-11-21-12-50-47-03.egg"/>
    <n v="201"/>
    <x v="1"/>
    <s v="velo"/>
    <s v="웨슬리퀘스트"/>
    <s v="토이플러스"/>
    <s v="계산대앞"/>
    <s v="v1.5.1_win_201127"/>
    <s v="v1.7.1_201127"/>
    <m/>
  </r>
  <r>
    <n v="326"/>
    <n v="6"/>
    <x v="0"/>
    <s v="김소현"/>
    <s v="이지예"/>
    <s v="2020-11-21-12-50-47-02.egg"/>
    <n v="200"/>
    <x v="0"/>
    <s v="velo"/>
    <s v="웨슬리퀘스트"/>
    <s v="토이플러스"/>
    <s v="계산대앞"/>
    <s v="v1.5.1_win_201127"/>
    <s v="v1.7.1_201127"/>
    <s v="김소현"/>
  </r>
  <r>
    <n v="327"/>
    <n v="6"/>
    <x v="1"/>
    <s v="박윤제"/>
    <s v="이지호"/>
    <s v="2020-11-21-12-50-47-01.egg"/>
    <n v="201"/>
    <x v="1"/>
    <s v="velo"/>
    <s v="웨슬리퀘스트"/>
    <s v="토이플러스"/>
    <s v="계산대앞"/>
    <s v="v1.5.1_win_201127"/>
    <s v="v1.7.1_201127"/>
    <m/>
  </r>
  <r>
    <n v="328"/>
    <n v="6"/>
    <x v="0"/>
    <s v="문현경"/>
    <s v="이혜원"/>
    <s v="2020-11-15-17-45-14-01.egg"/>
    <n v="200"/>
    <x v="0"/>
    <s v="velo"/>
    <s v="웨슬리퀘스트"/>
    <s v="토이플러스"/>
    <s v="계산대앞"/>
    <s v="v1.5.1_win_201127"/>
    <s v="v1.7.1_201127"/>
    <m/>
  </r>
  <r>
    <n v="329"/>
    <n v="6"/>
    <x v="6"/>
    <s v="최영규"/>
    <s v="임수민"/>
    <s v="2020-11-15-17-45-14-02.egg"/>
    <n v="200"/>
    <x v="1"/>
    <s v="velo"/>
    <s v="웨슬리퀘스트"/>
    <s v="토이플러스"/>
    <s v="계산대앞"/>
    <s v="v1.5.1_win_201127"/>
    <s v="v1.7.1_201127"/>
    <m/>
  </r>
  <r>
    <n v="330"/>
    <n v="6"/>
    <x v="0"/>
    <s v="김소현"/>
    <s v="차수빈"/>
    <s v="2020-11-15-17-45-14-03.egg"/>
    <n v="205"/>
    <x v="0"/>
    <s v="velo"/>
    <s v="웨슬리퀘스트"/>
    <s v="토이플러스"/>
    <s v="계산대앞"/>
    <s v="v1.5.1_win_201127"/>
    <s v="v1.7.1_201127"/>
    <m/>
  </r>
  <r>
    <n v="331"/>
    <n v="6"/>
    <x v="2"/>
    <s v="한제희"/>
    <s v="차주영"/>
    <s v="2020-11-15-17-22-49-03.egg"/>
    <n v="203"/>
    <x v="1"/>
    <s v="velo"/>
    <s v="웨슬리퀘스트"/>
    <s v="토이플러스"/>
    <s v="계산대앞"/>
    <s v="v1.5.1_win_201127"/>
    <s v="v1.7.1_201127"/>
    <s v="한제희"/>
  </r>
  <r>
    <n v="332"/>
    <n v="6"/>
    <x v="6"/>
    <s v="최영규"/>
    <s v="최지원"/>
    <s v="2020-11-15-17-22-49-02.egg"/>
    <n v="200"/>
    <x v="1"/>
    <s v="velo"/>
    <s v="웨슬리퀘스트"/>
    <s v="토이플러스"/>
    <s v="계산대앞"/>
    <s v="v1.5.1_win_201127"/>
    <s v="v1.7.1_201127"/>
    <m/>
  </r>
  <r>
    <n v="333"/>
    <n v="6"/>
    <x v="1"/>
    <s v="박홍식"/>
    <s v="한승아"/>
    <s v="2020-11-15-16-40-56-03.egg"/>
    <n v="202"/>
    <x v="1"/>
    <s v="velo"/>
    <s v="웨슬리퀘스트"/>
    <s v="토이플러스"/>
    <s v="계산대앞"/>
    <s v="v1.5.1_win_201127"/>
    <s v="v1.7.1_201127"/>
    <m/>
  </r>
  <r>
    <n v="334"/>
    <n v="6"/>
    <x v="0"/>
    <s v="신명기"/>
    <s v="황영진"/>
    <s v="2020-11-15-16-40-56-02.egg"/>
    <n v="200"/>
    <x v="1"/>
    <s v="velo"/>
    <s v="웨슬리퀘스트"/>
    <s v="토이플러스"/>
    <s v="계산대앞"/>
    <s v="v1.5.1_win_201127"/>
    <s v="v1.7.1_201127"/>
    <m/>
  </r>
  <r>
    <n v="335"/>
    <n v="6"/>
    <x v="2"/>
    <s v="이인혁"/>
    <s v="구나영"/>
    <s v="2020-11-27-13-15-27-02.egg"/>
    <n v="143"/>
    <x v="1"/>
    <s v="velo"/>
    <s v="KETI"/>
    <s v="베스트웨스턴"/>
    <s v="호텔1층로비"/>
    <s v="v1.5.1_win_201127"/>
    <s v="v1.7.1_201127"/>
    <m/>
  </r>
  <r>
    <n v="336"/>
    <n v="6"/>
    <x v="0"/>
    <s v="김소현"/>
    <s v="나한솔"/>
    <s v="2020-11-27-13-15-27-03.egg"/>
    <n v="151"/>
    <x v="0"/>
    <s v="velo"/>
    <s v="KETI"/>
    <s v="베스트웨스턴"/>
    <s v="호텔1층로비"/>
    <s v="v1.5.1_win_201127"/>
    <s v="v1.7.1_201127"/>
    <m/>
  </r>
  <r>
    <n v="337"/>
    <n v="6"/>
    <x v="2"/>
    <s v="한제희"/>
    <s v="이민영"/>
    <s v="2020-11-27-13-15-27-04.egg"/>
    <n v="37"/>
    <x v="1"/>
    <s v="velo"/>
    <s v="KETI"/>
    <s v="베스트웨스턴"/>
    <s v="호텔1층로비"/>
    <s v="v1.5.1_win_201127"/>
    <s v="v1.7.1_201127"/>
    <m/>
  </r>
  <r>
    <n v="338"/>
    <n v="6"/>
    <x v="6"/>
    <s v="최영규"/>
    <s v="송원석"/>
    <s v="2020-11-27-13-25-28-02.egg"/>
    <n v="151"/>
    <x v="1"/>
    <s v="velo"/>
    <s v="KETI"/>
    <s v="베스트웨스턴"/>
    <s v="호텔1층로비"/>
    <s v="v1.5.1_win_201127"/>
    <s v="v1.7.1_201127"/>
    <m/>
  </r>
  <r>
    <n v="339"/>
    <n v="6"/>
    <x v="3"/>
    <s v="고아라"/>
    <s v="배태영"/>
    <s v="2020-11-27-13-25-28-03.egg"/>
    <n v="151"/>
    <x v="1"/>
    <s v="velo"/>
    <s v="KETI"/>
    <s v="베스트웨스턴"/>
    <s v="호텔1층로비"/>
    <s v="v1.5.1_win_201127"/>
    <s v="v1.7.1_201127"/>
    <s v="고아라"/>
  </r>
  <r>
    <n v="340"/>
    <n v="6"/>
    <x v="3"/>
    <s v="고아라"/>
    <s v="배태영"/>
    <s v="2020-11-27-13-25-28-04.egg"/>
    <n v="82"/>
    <x v="1"/>
    <s v="velo"/>
    <s v="KETI"/>
    <s v="베스트웨스턴"/>
    <s v="호텔1층로비"/>
    <s v="v1.5.1_win_201127"/>
    <s v="v1.7.1_201127"/>
    <m/>
  </r>
  <r>
    <n v="341"/>
    <n v="6"/>
    <x v="1"/>
    <s v="박윤제"/>
    <s v="이지호"/>
    <s v="2020-11-27-13-35-29-01.egg"/>
    <n v="33"/>
    <x v="1"/>
    <s v="velo"/>
    <s v="KETI"/>
    <s v="베스트웨스턴"/>
    <s v="호텔1층로비"/>
    <s v="v1.5.1_win_201127"/>
    <s v="v1.7.1_201127"/>
    <m/>
  </r>
  <r>
    <n v="342"/>
    <n v="6"/>
    <x v="1"/>
    <s v="박윤제"/>
    <s v="이기정"/>
    <s v="2020-11-27-13-35-29-02.egg"/>
    <n v="142"/>
    <x v="1"/>
    <s v="velo"/>
    <s v="KETI"/>
    <s v="베스트웨스턴"/>
    <s v="호텔1층로비"/>
    <s v="v1.5.1_win_201127"/>
    <s v="v1.7.1_201127"/>
    <m/>
  </r>
  <r>
    <n v="343"/>
    <n v="6"/>
    <x v="1"/>
    <s v="박윤제"/>
    <s v="이지호"/>
    <s v="2020-11-27-13-35-29-03.egg"/>
    <n v="151"/>
    <x v="1"/>
    <s v="velo"/>
    <s v="KETI"/>
    <s v="베스트웨스턴"/>
    <s v="호텔1층로비"/>
    <s v="v1.5.1_win_201127"/>
    <s v="v1.7.1_201127"/>
    <m/>
  </r>
  <r>
    <n v="344"/>
    <n v="6"/>
    <x v="2"/>
    <s v="이인혁"/>
    <s v="박성호"/>
    <s v="2020-11-27-13-35-29-04.egg"/>
    <n v="161"/>
    <x v="1"/>
    <s v="velo"/>
    <s v="KETI"/>
    <s v="베스트웨스턴"/>
    <s v="호텔1층로비"/>
    <s v="v1.5.1_win_201127"/>
    <s v="v1.7.1_201127"/>
    <m/>
  </r>
  <r>
    <n v="345"/>
    <n v="6"/>
    <x v="4"/>
    <s v="박홍식"/>
    <s v="서향희"/>
    <s v="2020-11-27-13-45-30-01.egg"/>
    <n v="150"/>
    <x v="1"/>
    <s v="velo"/>
    <s v="KETI"/>
    <s v="베스트웨스턴"/>
    <s v="호텔1층로비"/>
    <s v="v1.5.1_win_201127"/>
    <s v="v1.7.1_201127"/>
    <m/>
  </r>
  <r>
    <n v="346"/>
    <n v="6"/>
    <x v="4"/>
    <s v="박홍식"/>
    <s v="서향희"/>
    <s v="2020-11-27-13-45-30-02.egg"/>
    <n v="150"/>
    <x v="1"/>
    <s v="velo"/>
    <s v="KETI"/>
    <s v="베스트웨스턴"/>
    <s v="호텔1층로비"/>
    <s v="v1.5.1_win_201127"/>
    <s v="v1.7.1_201127"/>
    <m/>
  </r>
  <r>
    <n v="347"/>
    <n v="6"/>
    <x v="0"/>
    <s v="김소현"/>
    <s v="박기랑"/>
    <s v="2020-11-27-13-45-30-03.egg"/>
    <n v="150"/>
    <x v="0"/>
    <s v="velo"/>
    <s v="KETI"/>
    <s v="베스트웨스턴"/>
    <s v="호텔1층로비"/>
    <s v="v1.5.1_win_201127"/>
    <s v="v1.7.1_201127"/>
    <s v="김소현"/>
  </r>
  <r>
    <n v="348"/>
    <n v="6"/>
    <x v="6"/>
    <s v="최영규"/>
    <s v="임수민"/>
    <s v="2020-11-27-13-45-30-04.egg"/>
    <n v="147"/>
    <x v="1"/>
    <s v="velo"/>
    <s v="KETI"/>
    <s v="베스트웨스턴"/>
    <s v="호텔1층로비"/>
    <s v="v1.5.1_win_201127"/>
    <s v="v1.7.1_201127"/>
    <m/>
  </r>
  <r>
    <n v="349"/>
    <n v="6"/>
    <x v="6"/>
    <s v="최영규"/>
    <s v="임수민"/>
    <s v="2020-11-27-14-43-23-01.egg"/>
    <n v="150"/>
    <x v="1"/>
    <s v="velo"/>
    <s v="KETI"/>
    <s v="베스트웨스턴"/>
    <s v="호텔1층로비"/>
    <s v="v1.5.1_win_201127"/>
    <s v="v1.7.1_201127"/>
    <m/>
  </r>
  <r>
    <n v="350"/>
    <n v="6"/>
    <x v="3"/>
    <s v="고아라"/>
    <s v="오가은"/>
    <s v="2020-11-27-14-43-23-02.egg"/>
    <n v="86"/>
    <x v="1"/>
    <s v="velo"/>
    <s v="KETI"/>
    <s v="베스트웨스턴"/>
    <s v="호텔1층로비"/>
    <s v="v1.5.1_win_201127"/>
    <s v="v1.7.1_201127"/>
    <m/>
  </r>
  <r>
    <n v="351"/>
    <n v="6"/>
    <x v="0"/>
    <s v="신명기"/>
    <s v="황영진"/>
    <s v="2020-11-27-14-43-23-03.egg"/>
    <n v="45"/>
    <x v="1"/>
    <s v="velo"/>
    <s v="KETI"/>
    <s v="베스트웨스턴"/>
    <s v="호텔1층로비"/>
    <s v="v1.5.1_win_201127"/>
    <s v="v1.7.1_201127"/>
    <m/>
  </r>
  <r>
    <n v="352"/>
    <n v="6"/>
    <x v="2"/>
    <s v="이인혁"/>
    <s v="김유림"/>
    <s v="2020-11-27-14-43-23-04.egg"/>
    <n v="116"/>
    <x v="1"/>
    <s v="velo"/>
    <s v="KETI"/>
    <s v="베스트웨스턴"/>
    <s v="호텔1층로비"/>
    <s v="v1.5.1_win_201127"/>
    <s v="v1.7.1_201127"/>
    <m/>
  </r>
  <r>
    <n v="353"/>
    <n v="6"/>
    <x v="0"/>
    <s v="신명기"/>
    <s v="안성석"/>
    <s v="2020-11-27-14-53-24-01.egg"/>
    <n v="150"/>
    <x v="1"/>
    <s v="velo"/>
    <s v="KETI"/>
    <s v="베스트웨스턴"/>
    <s v="호텔1층로비"/>
    <s v="v1.5.1_win_201127"/>
    <s v="v1.7.1_201127"/>
    <m/>
  </r>
  <r>
    <n v="354"/>
    <n v="6"/>
    <x v="0"/>
    <s v="신명기"/>
    <s v="안성석"/>
    <s v="2020-11-27-14-53-24-02.egg"/>
    <n v="150"/>
    <x v="1"/>
    <s v="velo"/>
    <s v="KETI"/>
    <s v="베스트웨스턴"/>
    <s v="호텔1층로비"/>
    <s v="v1.5.1_win_201127"/>
    <s v="v1.7.1_201127"/>
    <m/>
  </r>
  <r>
    <n v="355"/>
    <n v="6"/>
    <x v="0"/>
    <s v="김요한"/>
    <s v="강혜경"/>
    <s v="2020-11-27-14-53-24-03.egg"/>
    <n v="78"/>
    <x v="0"/>
    <s v="velo"/>
    <s v="KETI"/>
    <s v="베스트웨스턴"/>
    <s v="호텔1층로비"/>
    <s v="v1.5.1_win_201127"/>
    <s v="v1.7.1_201127"/>
    <m/>
  </r>
  <r>
    <n v="356"/>
    <n v="6"/>
    <x v="0"/>
    <s v="김요한"/>
    <s v="강혜경"/>
    <s v="2020-11-27-14-53-24-04.egg"/>
    <n v="161"/>
    <x v="0"/>
    <s v="velo"/>
    <s v="KETI"/>
    <s v="베스트웨스턴"/>
    <s v="호텔1층로비"/>
    <s v="v1.5.1_win_201127"/>
    <s v="v1.7.1_201127"/>
    <m/>
  </r>
  <r>
    <n v="357"/>
    <n v="6"/>
    <x v="3"/>
    <s v="김빛나"/>
    <s v="한승아"/>
    <s v="2020-11-27-14-53-24-05.egg"/>
    <n v="43"/>
    <x v="1"/>
    <s v="velo"/>
    <s v="KETI"/>
    <s v="베스트웨스턴"/>
    <s v="호텔1층로비"/>
    <s v="v1.5.1_win_201127"/>
    <s v="v1.7.1_201127"/>
    <m/>
  </r>
  <r>
    <n v="358"/>
    <n v="6"/>
    <x v="0"/>
    <s v="김소현"/>
    <s v="차수빈"/>
    <s v="2020-11-27-15-03-24-01.egg"/>
    <n v="151"/>
    <x v="0"/>
    <s v="velo"/>
    <s v="KETI"/>
    <s v="베스트웨스턴"/>
    <s v="호텔1층로비"/>
    <s v="v1.5.1_win_201127"/>
    <s v="v1.7.1_201127"/>
    <s v="김소현"/>
  </r>
  <r>
    <n v="359"/>
    <n v="6"/>
    <x v="0"/>
    <s v="김소현"/>
    <s v="차수빈"/>
    <s v="2020-11-27-15-03-24-02.egg"/>
    <n v="151"/>
    <x v="0"/>
    <s v="velo"/>
    <s v="KETI"/>
    <s v="베스트웨스턴"/>
    <s v="호텔1층로비"/>
    <s v="v1.5.1_win_201127"/>
    <s v="v1.7.1_201127"/>
    <s v="김소현"/>
  </r>
  <r>
    <n v="360"/>
    <n v="6"/>
    <x v="6"/>
    <s v="최영규"/>
    <s v="한승아"/>
    <s v="2020-11-27-15-03-24-03.egg"/>
    <n v="151"/>
    <x v="1"/>
    <s v="velo"/>
    <s v="KETI"/>
    <s v="베스트웨스턴"/>
    <s v="호텔1층로비"/>
    <s v="v1.5.1_win_201127"/>
    <s v="v1.7.1_201127"/>
    <m/>
  </r>
  <r>
    <n v="361"/>
    <n v="6"/>
    <x v="0"/>
    <s v="문현경"/>
    <s v="이혜원"/>
    <s v="2020-11-27-15-03-24-04.egg"/>
    <n v="32"/>
    <x v="0"/>
    <s v="velo"/>
    <s v="KETI"/>
    <s v="베스트웨스턴"/>
    <s v="호텔1층로비"/>
    <s v="v1.5.1_win_201127"/>
    <s v="v1.7.1_201127"/>
    <m/>
  </r>
  <r>
    <n v="362"/>
    <n v="6"/>
    <x v="2"/>
    <s v="한제희"/>
    <s v="오광민"/>
    <s v="2020-11-27-15-13-25-01.egg"/>
    <n v="170"/>
    <x v="1"/>
    <s v="velo"/>
    <s v="KETI"/>
    <s v="베스트웨스턴"/>
    <s v="호텔1층로비"/>
    <s v="v1.5.1_win_201127"/>
    <s v="v1.7.1_201127"/>
    <s v="한제희"/>
  </r>
  <r>
    <n v="363"/>
    <n v="6"/>
    <x v="0"/>
    <s v="김소현"/>
    <s v="차수빈"/>
    <s v="2020-11-27-15-13-25-02.egg"/>
    <n v="76"/>
    <x v="0"/>
    <s v="velo"/>
    <s v="KETI"/>
    <s v="베스트웨스턴"/>
    <s v="호텔1층로비"/>
    <s v="v1.5.1_win_201127"/>
    <s v="v1.7.1_201127"/>
    <s v="김소현"/>
  </r>
  <r>
    <n v="364"/>
    <n v="6"/>
    <x v="0"/>
    <s v="신명기"/>
    <s v="황영진"/>
    <s v="2020-11-27-15-13-25-03.egg"/>
    <n v="101"/>
    <x v="1"/>
    <s v="velo"/>
    <s v="KETI"/>
    <s v="베스트웨스턴"/>
    <s v="호텔1층로비"/>
    <s v="v1.5.1_win_201127"/>
    <s v="v1.7.1_201127"/>
    <m/>
  </r>
  <r>
    <n v="365"/>
    <n v="6"/>
    <x v="6"/>
    <s v="최영규"/>
    <s v="최지원"/>
    <s v="2020-11-27-15-13-25-04.egg"/>
    <n v="151"/>
    <x v="1"/>
    <s v="velo"/>
    <s v="KETI"/>
    <s v="베스트웨스턴"/>
    <s v="호텔1층로비"/>
    <s v="v1.5.1_win_201127"/>
    <s v="v1.7.1_201127"/>
    <m/>
  </r>
  <r>
    <n v="366"/>
    <n v="6"/>
    <x v="3"/>
    <s v="고아라"/>
    <s v="이지현"/>
    <s v="2020-11-27-15-33-26-01.egg"/>
    <n v="160"/>
    <x v="1"/>
    <s v="velo"/>
    <s v="KETI"/>
    <s v="베스트웨스턴"/>
    <s v="호텔1층로비"/>
    <s v="v1.5.1_win_201127"/>
    <s v="v1.7.1_201127"/>
    <s v="고아라"/>
  </r>
  <r>
    <n v="367"/>
    <n v="6"/>
    <x v="3"/>
    <s v="고아라"/>
    <s v="이지현"/>
    <s v="2020-11-27-15-33-26-02.egg"/>
    <n v="178"/>
    <x v="1"/>
    <s v="velo"/>
    <s v="KETI"/>
    <s v="베스트웨스턴"/>
    <s v="호텔1층로비"/>
    <s v="v1.5.1_win_201127"/>
    <s v="v1.7.1_201127"/>
    <s v="고아라"/>
  </r>
  <r>
    <n v="368"/>
    <n v="6"/>
    <x v="3"/>
    <s v="고아라"/>
    <s v="이지현"/>
    <s v="2020-11-27-15-43-27-02.egg"/>
    <n v="158"/>
    <x v="1"/>
    <s v="velo"/>
    <s v="KETI"/>
    <s v="베스트웨스턴"/>
    <s v="호텔1층로비"/>
    <s v="v1.5.1_win_201127"/>
    <s v="v1.7.1_201127"/>
    <s v="고아라"/>
  </r>
  <r>
    <n v="369"/>
    <n v="6"/>
    <x v="1"/>
    <s v="유승우"/>
    <s v="조은혜"/>
    <s v="2020-11-27-15-43-27-03.egg"/>
    <n v="157"/>
    <x v="1"/>
    <s v="velo"/>
    <s v="KETI"/>
    <s v="베스트웨스턴"/>
    <s v="호텔1층로비"/>
    <s v="v1.5.1_win_201127"/>
    <s v="v1.7.1_201127"/>
    <m/>
  </r>
  <r>
    <n v="370"/>
    <n v="6"/>
    <x v="1"/>
    <s v="유승우"/>
    <s v="조은혜"/>
    <s v="2020-11-27-15-53-28-01.egg"/>
    <n v="170"/>
    <x v="1"/>
    <s v="velo"/>
    <s v="KETI"/>
    <s v="베스트웨스턴"/>
    <s v="호텔1층로비"/>
    <s v="v1.5.1_win_201127"/>
    <s v="v1.7.1_201127"/>
    <m/>
  </r>
  <r>
    <n v="371"/>
    <n v="6"/>
    <x v="1"/>
    <s v="유승우"/>
    <s v="조은혜"/>
    <s v="2020-11-27-15-53-28-02.egg"/>
    <n v="160"/>
    <x v="1"/>
    <s v="velo"/>
    <s v="KETI"/>
    <s v="베스트웨스턴"/>
    <s v="호텔1층로비"/>
    <s v="v1.5.1_win_201127"/>
    <s v="v1.7.1_201127"/>
    <m/>
  </r>
  <r>
    <n v="372"/>
    <n v="6"/>
    <x v="0"/>
    <s v="신명기"/>
    <s v="이순현"/>
    <s v="2020-11-27-15-53-28-03.egg"/>
    <n v="175"/>
    <x v="1"/>
    <s v="velo"/>
    <s v="KETI"/>
    <s v="베스트웨스턴"/>
    <s v="호텔1층로비"/>
    <s v="v1.5.1_win_201127"/>
    <s v="v1.7.1_201127"/>
    <m/>
  </r>
  <r>
    <n v="373"/>
    <n v="6"/>
    <x v="2"/>
    <s v="이인혁"/>
    <s v="윤유신"/>
    <s v="2020-11-27-15-53-28-04.egg"/>
    <n v="75"/>
    <x v="1"/>
    <s v="velo"/>
    <s v="KETI"/>
    <s v="베스트웨스턴"/>
    <s v="호텔1층로비"/>
    <s v="v1.5.1_win_201127"/>
    <s v="v1.7.1_201127"/>
    <m/>
  </r>
  <r>
    <n v="374"/>
    <n v="6"/>
    <x v="2"/>
    <s v="한제희"/>
    <s v="이민영"/>
    <s v="2020-11-27-17-00-59-02.egg"/>
    <n v="175"/>
    <x v="1"/>
    <s v="velo"/>
    <s v="KETI"/>
    <s v="베스트웨스턴"/>
    <s v="호텔1층로비"/>
    <s v="v1.5.1_win_201127"/>
    <s v="v1.7.1_201127"/>
    <m/>
  </r>
  <r>
    <n v="375"/>
    <n v="6"/>
    <x v="2"/>
    <s v="한제희"/>
    <s v="차주영"/>
    <s v="2020-11-27-17-00-59-03.egg"/>
    <n v="150"/>
    <x v="1"/>
    <s v="velo"/>
    <s v="KETI"/>
    <s v="베스트웨스턴"/>
    <s v="호텔1층로비"/>
    <s v="v1.5.1_win_201127"/>
    <s v="v1.7.1_201127"/>
    <s v="한제희"/>
  </r>
  <r>
    <n v="376"/>
    <n v="6"/>
    <x v="0"/>
    <s v="김요한"/>
    <s v="김나라"/>
    <s v="2020-11-27-17-00-59-04.egg"/>
    <n v="97"/>
    <x v="0"/>
    <s v="velo"/>
    <s v="KETI"/>
    <s v="베스트웨스턴"/>
    <s v="호텔1층로비"/>
    <s v="v1.5.1_win_201127"/>
    <s v="v1.7.1_201127"/>
    <m/>
  </r>
  <r>
    <n v="377"/>
    <n v="6"/>
    <x v="0"/>
    <s v="김요한"/>
    <s v="한승심"/>
    <s v="2020-11-27-17-10-59-01.egg"/>
    <n v="150"/>
    <x v="0"/>
    <s v="velo"/>
    <s v="KETI"/>
    <s v="베스트웨스턴"/>
    <s v="호텔1층로비"/>
    <s v="v1.5.1_win_201127"/>
    <s v="v1.7.1_201127"/>
    <m/>
  </r>
  <r>
    <n v="378"/>
    <n v="6"/>
    <x v="0"/>
    <s v="김요한"/>
    <s v="한승심"/>
    <s v="2020-11-27-17-10-59-02.egg"/>
    <n v="150"/>
    <x v="0"/>
    <s v="velo"/>
    <s v="KETI"/>
    <s v="베스트웨스턴"/>
    <s v="호텔1층로비"/>
    <s v="v1.5.1_win_201127"/>
    <s v="v1.7.1_201127"/>
    <m/>
  </r>
  <r>
    <n v="379"/>
    <n v="6"/>
    <x v="3"/>
    <s v="고아라"/>
    <s v="박기랑"/>
    <s v="2020-11-27-17-10-59-03.egg"/>
    <n v="150"/>
    <x v="1"/>
    <s v="velo"/>
    <s v="KETI"/>
    <s v="베스트웨스턴"/>
    <s v="호텔1층로비"/>
    <s v="v1.5.1_win_201127"/>
    <s v="v1.7.1_201127"/>
    <s v="고아라"/>
  </r>
  <r>
    <n v="380"/>
    <n v="6"/>
    <x v="2"/>
    <s v="이인혁"/>
    <s v="윤유신"/>
    <s v="2020-11-27-17-10-59-04.egg"/>
    <n v="147"/>
    <x v="1"/>
    <s v="velo"/>
    <s v="KETI"/>
    <s v="베스트웨스턴"/>
    <s v="호텔1층로비"/>
    <s v="v1.5.1_win_201127"/>
    <s v="v1.7.1_201127"/>
    <m/>
  </r>
  <r>
    <n v="381"/>
    <n v="6"/>
    <x v="4"/>
    <s v="박홍식"/>
    <s v="정선희"/>
    <s v="2020-11-27-17-21-00-02.egg"/>
    <n v="170"/>
    <x v="1"/>
    <s v="velo"/>
    <s v="KETI"/>
    <s v="베스트웨스턴"/>
    <s v="호텔1층로비"/>
    <s v="v1.5.1_win_201127"/>
    <s v="v1.7.1_201127"/>
    <m/>
  </r>
  <r>
    <n v="382"/>
    <n v="6"/>
    <x v="4"/>
    <s v="박홍식"/>
    <s v="정선희"/>
    <s v="2020-11-27-17-21-00-03.egg"/>
    <n v="170"/>
    <x v="1"/>
    <s v="velo"/>
    <s v="KETI"/>
    <s v="베스트웨스턴"/>
    <s v="호텔1층로비"/>
    <s v="v1.5.1_win_201127"/>
    <s v="v1.7.1_201127"/>
    <m/>
  </r>
  <r>
    <n v="383"/>
    <n v="6"/>
    <x v="4"/>
    <s v="박홍식"/>
    <s v="정선희"/>
    <s v="2020-11-27-17-21-00-04.egg"/>
    <n v="87"/>
    <x v="1"/>
    <s v="velo"/>
    <s v="KETI"/>
    <s v="베스트웨스턴"/>
    <s v="호텔1층로비"/>
    <s v="v1.5.1_win_201127"/>
    <s v="v1.7.1_201127"/>
    <m/>
  </r>
  <r>
    <n v="384"/>
    <n v="6"/>
    <x v="2"/>
    <s v="한제희"/>
    <s v="차주영"/>
    <s v="2020-11-27-17-31-01-01.egg"/>
    <n v="175"/>
    <x v="1"/>
    <s v="velo"/>
    <s v="KETI"/>
    <s v="베스트웨스턴"/>
    <s v="호텔1층로비"/>
    <s v="v1.5.1_win_201127"/>
    <s v="v1.7.1_201127"/>
    <s v="한제희"/>
  </r>
  <r>
    <n v="385"/>
    <n v="6"/>
    <x v="0"/>
    <s v="문현경"/>
    <s v="이혜원"/>
    <s v="2020-11-27-17-31-01-02.egg"/>
    <n v="175"/>
    <x v="0"/>
    <s v="velo"/>
    <s v="KETI"/>
    <s v="베스트웨스턴"/>
    <s v="호텔1층로비"/>
    <s v="v1.5.1_win_201127"/>
    <s v="v1.7.1_201127"/>
    <m/>
  </r>
  <r>
    <n v="386"/>
    <n v="6"/>
    <x v="0"/>
    <s v="김요한"/>
    <s v="백주은"/>
    <s v="2020-11-27-17-31-01-03.egg"/>
    <n v="175"/>
    <x v="0"/>
    <s v="velo"/>
    <s v="KETI"/>
    <s v="베스트웨스턴"/>
    <s v="호텔1층로비"/>
    <s v="v1.5.1_win_201127"/>
    <s v="v1.7.1_201127"/>
    <m/>
  </r>
  <r>
    <n v="387"/>
    <n v="6"/>
    <x v="0"/>
    <s v="김요한"/>
    <s v="백주은"/>
    <s v="2020-11-27-17-31-01-04.egg"/>
    <n v="72"/>
    <x v="0"/>
    <s v="velo"/>
    <s v="KETI"/>
    <s v="베스트웨스턴"/>
    <s v="호텔1층로비"/>
    <s v="v1.5.1_win_201127"/>
    <s v="v1.7.1_201127"/>
    <m/>
  </r>
  <r>
    <n v="388"/>
    <n v="6"/>
    <x v="1"/>
    <s v="이기현"/>
    <s v="김승범"/>
    <s v="2020-11-27-17-51-02-02.zip"/>
    <n v="88"/>
    <x v="1"/>
    <s v="velo"/>
    <s v="KETI"/>
    <s v="베스트웨스턴"/>
    <s v="호텔1층로비"/>
    <s v="v1.5.1_win_201127"/>
    <s v="v1.7.1_201127"/>
    <m/>
  </r>
  <r>
    <n v="389"/>
    <n v="6"/>
    <x v="1"/>
    <s v="이기현"/>
    <s v="김승범"/>
    <s v="2020-11-27-17-51-02-01.egg"/>
    <n v="110"/>
    <x v="1"/>
    <s v="velo"/>
    <s v="KETI"/>
    <s v="베스트웨스턴"/>
    <s v="호텔1층로비"/>
    <s v="v1.5.1_win_201127"/>
    <s v="v1.7.1_201127"/>
    <m/>
  </r>
  <r>
    <n v="390"/>
    <n v="7"/>
    <x v="0"/>
    <s v="김소현"/>
    <s v="박기랑"/>
    <s v="2020-11-25-06-51-04-02.egg"/>
    <n v="34"/>
    <x v="0"/>
    <s v="sos-1026"/>
    <s v="에스오에스랩"/>
    <s v="제주 공항"/>
    <s v="Gate4"/>
    <s v="lidar_annotation_SW_v1.6.1_win_201210"/>
    <s v="v1.7.1_201127"/>
    <m/>
  </r>
  <r>
    <n v="391"/>
    <n v="7"/>
    <x v="0"/>
    <s v="김소현"/>
    <s v="나한솔"/>
    <s v="2020-11-25-06-51-04-03.egg"/>
    <n v="57"/>
    <x v="0"/>
    <s v="sos-1026"/>
    <s v="에스오에스랩"/>
    <s v="제주 공항"/>
    <s v="Gate4"/>
    <s v="_v1.6.1_win_201210"/>
    <s v="v1.7.1_201127"/>
    <s v="김소현"/>
  </r>
  <r>
    <n v="392"/>
    <n v="7"/>
    <x v="0"/>
    <s v="김소현"/>
    <s v="나한솔"/>
    <s v="2020-11-25-06-51-04-04.egg"/>
    <n v="50"/>
    <x v="0"/>
    <s v="sos-1026"/>
    <s v="에스오에스랩"/>
    <s v="제주 공항"/>
    <s v="Gate4"/>
    <s v="_v1.6.1_win_201210"/>
    <s v="v1.7.1_201127"/>
    <s v="김소현"/>
  </r>
  <r>
    <n v="393"/>
    <n v="7"/>
    <x v="0"/>
    <s v="김소현"/>
    <s v="나한솔"/>
    <s v="2020-11-25-06-51-04-05.egg"/>
    <n v="51"/>
    <x v="0"/>
    <s v="sos-1026"/>
    <s v="에스오에스랩"/>
    <s v="제주 공항"/>
    <s v="Gate4"/>
    <s v="_v1.6.1_win_201210"/>
    <s v="v1.7.1_201127"/>
    <s v="김소현"/>
  </r>
  <r>
    <n v="394"/>
    <n v="7"/>
    <x v="0"/>
    <s v="김소현"/>
    <s v="나한솔"/>
    <s v="2020-11-25-06-51-04-06.egg"/>
    <n v="71"/>
    <x v="0"/>
    <s v="sos-1026"/>
    <s v="에스오에스랩"/>
    <s v="제주 공항"/>
    <s v="Gate4"/>
    <s v="_v1.6.1_win_201210"/>
    <s v="v1.7.1_201127"/>
    <s v="김소현"/>
  </r>
  <r>
    <n v="395"/>
    <n v="7"/>
    <x v="2"/>
    <s v="이인혁"/>
    <s v="배태영"/>
    <s v="2020-11-25-06-51-12-03.egg"/>
    <n v="180"/>
    <x v="1"/>
    <s v="sos-1015"/>
    <s v="에스오에스랩"/>
    <s v="제주 공항"/>
    <s v="Gate4"/>
    <s v="_v1.6.1_win_201210"/>
    <s v="v1.7.1_201127"/>
    <m/>
  </r>
  <r>
    <n v="396"/>
    <n v="7"/>
    <x v="2"/>
    <s v="이인혁"/>
    <s v="배태영"/>
    <s v="2020-11-25-06-51-12-04.egg"/>
    <n v="60"/>
    <x v="1"/>
    <s v="sos-1015"/>
    <s v="에스오에스랩"/>
    <s v="제주 공항"/>
    <s v="Gate4"/>
    <s v="_v1.6.1_win_201210"/>
    <s v="v1.7.1_201127"/>
    <m/>
  </r>
  <r>
    <n v="397"/>
    <n v="7"/>
    <x v="2"/>
    <s v="이인혁"/>
    <s v="박성호"/>
    <s v="2020-11-25-07-01-04-03.egg"/>
    <n v="39"/>
    <x v="1"/>
    <s v="sos-1026"/>
    <s v="에스오에스랩"/>
    <s v="제주 공항"/>
    <s v="Gate4"/>
    <s v="_v1.6.1_win_201210"/>
    <s v="v1.7.1_201127"/>
    <m/>
  </r>
  <r>
    <n v="398"/>
    <n v="7"/>
    <x v="0"/>
    <s v="유승우"/>
    <s v="박소라"/>
    <s v="2020-11-25-07-11-04-01.egg"/>
    <n v="33"/>
    <x v="1"/>
    <s v="sos-1026"/>
    <s v="에스오에스랩"/>
    <s v="제주 공항"/>
    <s v="Gate4"/>
    <s v="_v1.6.1_win_201210"/>
    <s v="v1.7.1_201127"/>
    <s v="유승우"/>
  </r>
  <r>
    <n v="399"/>
    <n v="7"/>
    <x v="2"/>
    <s v="이인혁"/>
    <s v="배태영"/>
    <s v="2020-11-25-07-11-04-03.egg"/>
    <n v="157"/>
    <x v="1"/>
    <s v="sos-1026"/>
    <s v="에스오에스랩"/>
    <s v="제주 공항"/>
    <s v="Gate4"/>
    <s v="_v1.6.1_win_201210"/>
    <s v="v1.7.1_201127"/>
    <m/>
  </r>
  <r>
    <n v="400"/>
    <n v="7"/>
    <x v="0"/>
    <s v="김소현"/>
    <s v="이지예"/>
    <s v="2020-11-25-07-21-04-01.egg"/>
    <n v="181"/>
    <x v="0"/>
    <s v="sos-1026"/>
    <s v="에스오에스랩"/>
    <s v="제주 공항"/>
    <s v="Gate4"/>
    <s v="_v1.6.1_win_201210"/>
    <s v="v1.7.1_201127"/>
    <s v="김소현"/>
  </r>
  <r>
    <n v="401"/>
    <n v="7"/>
    <x v="0"/>
    <s v="김소현"/>
    <s v="이지예"/>
    <s v="2020-11-25-07-21-04-02.egg"/>
    <n v="128"/>
    <x v="0"/>
    <s v="sos-1026"/>
    <s v="에스오에스랩"/>
    <s v="제주 공항"/>
    <s v="Gate4"/>
    <s v="_v1.6.1_win_201210"/>
    <s v="v1.7.1_201127"/>
    <s v="김소현"/>
  </r>
  <r>
    <n v="402"/>
    <n v="7"/>
    <x v="2"/>
    <s v="이인혁"/>
    <s v="박성호"/>
    <s v="2020-11-25-07-31-04-02.egg"/>
    <n v="180"/>
    <x v="1"/>
    <s v="sos-1026"/>
    <s v="에스오에스랩"/>
    <s v="제주 공항"/>
    <s v="Gate4"/>
    <s v="_v1.6.1_win_201210"/>
    <s v="v1.7.1_201127"/>
    <m/>
  </r>
  <r>
    <n v="403"/>
    <n v="7"/>
    <x v="2"/>
    <s v="이인혁"/>
    <s v="박성호"/>
    <s v="2020-11-25-07-31-04-04.egg"/>
    <n v="60"/>
    <x v="1"/>
    <s v="sos-1026"/>
    <s v="에스오에스랩"/>
    <s v="제주 공항"/>
    <s v="Gate4"/>
    <s v="_v1.6.1_win_201210"/>
    <s v="v1.7.1_201127"/>
    <m/>
  </r>
  <r>
    <n v="404"/>
    <n v="7"/>
    <x v="2"/>
    <s v="이인혁"/>
    <s v="박성호"/>
    <s v="2020-11-25-07-31-20-04.egg"/>
    <n v="60"/>
    <x v="1"/>
    <s v="sos-1024"/>
    <s v="에스오에스랩"/>
    <s v="제주 공항"/>
    <s v="Gate4"/>
    <s v="_v1.6.1_win_201210"/>
    <s v="v1.7.1_201127"/>
    <m/>
  </r>
  <r>
    <n v="405"/>
    <n v="7"/>
    <x v="2"/>
    <s v="이인혁"/>
    <s v="윤유신"/>
    <s v="2020-11-25-08-38-29-03.egg"/>
    <n v="180"/>
    <x v="1"/>
    <s v="sos-1026"/>
    <s v="에스오에스랩"/>
    <s v="제주 공항"/>
    <s v="Gate4"/>
    <s v="_v1.6.1_win_201210"/>
    <s v="v1.7.1_201127"/>
    <m/>
  </r>
  <r>
    <n v="406"/>
    <n v="7"/>
    <x v="2"/>
    <s v="이인혁"/>
    <s v="윤유신"/>
    <s v="2020-11-25-08-38-29-04.egg"/>
    <n v="60"/>
    <x v="1"/>
    <s v="sos-1026"/>
    <s v="에스오에스랩"/>
    <s v="제주 공항"/>
    <s v="Gate4"/>
    <s v="_v1.6.1_win_201210"/>
    <s v="v1.7.1_201127"/>
    <m/>
  </r>
  <r>
    <n v="407"/>
    <n v="7"/>
    <x v="2"/>
    <s v="이인혁"/>
    <s v="윤유신"/>
    <s v="2020-11-25-09-03-35-01.egg"/>
    <n v="181"/>
    <x v="1"/>
    <s v="sos-1026"/>
    <s v="에스오에스랩"/>
    <s v="제주 공항"/>
    <s v="Gate4"/>
    <s v="_v1.6.1_win_201210"/>
    <s v="v1.7.1_201127"/>
    <m/>
  </r>
  <r>
    <n v="408"/>
    <n v="7"/>
    <x v="0"/>
    <s v="이다정"/>
    <s v="이민영"/>
    <s v="2020-11-25-09-08-53-01.egg"/>
    <n v="180"/>
    <x v="0"/>
    <s v="sos-1024"/>
    <s v="에스오에스랩"/>
    <s v="제주 공항"/>
    <s v="Gate4"/>
    <s v="_v1.6.1_win_201210"/>
    <s v="v1.7.1_201127"/>
    <m/>
  </r>
  <r>
    <n v="409"/>
    <n v="7"/>
    <x v="0"/>
    <s v="김요한"/>
    <s v="이민영"/>
    <s v="2020-11-25-09-08-53-02.egg"/>
    <n v="180"/>
    <x v="0"/>
    <s v="sos-1024"/>
    <s v="에스오에스랩"/>
    <s v="제주 공항"/>
    <s v="Gate4"/>
    <s v="_v1.6.1_win_201210"/>
    <s v="v1.7.1_201127"/>
    <m/>
  </r>
  <r>
    <n v="410"/>
    <n v="7"/>
    <x v="0"/>
    <s v="김요한"/>
    <s v="이민영"/>
    <s v="2020-11-25-09-08-53-04.egg"/>
    <n v="60"/>
    <x v="0"/>
    <s v="sos-1024"/>
    <s v="에스오에스랩"/>
    <s v="제주 공항"/>
    <s v="Gate4"/>
    <s v="_v1.6.1_win_201210"/>
    <s v="v1.7.1_201127"/>
    <m/>
  </r>
  <r>
    <n v="411"/>
    <n v="7"/>
    <x v="1"/>
    <s v="이기현"/>
    <s v="이지호"/>
    <s v="2020-11-25-09-23-38-02.egg"/>
    <n v="158"/>
    <x v="1"/>
    <s v="sos-1026"/>
    <s v="에스오에스랩"/>
    <s v="제주 공항"/>
    <s v="Gate4"/>
    <s v="_v1.6.1_win_201210"/>
    <s v="v1.7.1_201127"/>
    <m/>
  </r>
  <r>
    <n v="412"/>
    <n v="7"/>
    <x v="1"/>
    <s v="이기현"/>
    <s v="이지호"/>
    <s v="2020-11-25-09-34-55-01.egg"/>
    <n v="180"/>
    <x v="1"/>
    <s v="sos-1024"/>
    <s v="에스오에스랩"/>
    <s v="제주 공항"/>
    <s v="Gate4"/>
    <s v="_v1.6.1_win_201210"/>
    <s v="v1.7.1_201127"/>
    <m/>
  </r>
  <r>
    <n v="413"/>
    <n v="7"/>
    <x v="0"/>
    <s v="유승우"/>
    <s v="박소라"/>
    <s v="2020-11-25-09-34-55-03.egg"/>
    <n v="180"/>
    <x v="1"/>
    <s v="sos-1024"/>
    <s v="에스오에스랩"/>
    <s v="제주 공항"/>
    <s v="Gate4"/>
    <s v="_v1.6.1_win_201210"/>
    <s v="v1.7.1_201127"/>
    <s v="유승우"/>
  </r>
  <r>
    <n v="414"/>
    <n v="7"/>
    <x v="0"/>
    <s v="유승우"/>
    <s v="박소라"/>
    <s v="2020-11-25-09-34-55-04.egg"/>
    <n v="54"/>
    <x v="1"/>
    <s v="sos-1024"/>
    <s v="에스오에스랩"/>
    <s v="제주 공항"/>
    <s v="Gate4"/>
    <s v="_v1.6.1_win_201210"/>
    <s v="v1.7.1_201127"/>
    <s v="유승우"/>
  </r>
  <r>
    <n v="415"/>
    <n v="7"/>
    <x v="0"/>
    <s v="김요한"/>
    <s v="이은자"/>
    <s v="2020-11-25-09-44-55-02.egg"/>
    <n v="180"/>
    <x v="0"/>
    <s v="sos-1024"/>
    <s v="에스오에스랩"/>
    <s v="제주 공항"/>
    <s v="Gate4"/>
    <s v="_v1.6.1_win_201210"/>
    <s v="v1.7.1_201127"/>
    <m/>
  </r>
  <r>
    <n v="416"/>
    <n v="7"/>
    <x v="0"/>
    <s v="김요한"/>
    <s v="이은자"/>
    <s v="2020-11-25-09-44-55-03.egg"/>
    <n v="176"/>
    <x v="0"/>
    <s v="sos-1024"/>
    <s v="에스오에스랩"/>
    <s v="제주 공항"/>
    <s v="Gate4"/>
    <s v="_v1.6.1_win_201210"/>
    <s v="v1.7.1_201127"/>
    <m/>
  </r>
  <r>
    <n v="417"/>
    <n v="7"/>
    <x v="0"/>
    <s v="김요한"/>
    <s v="이은자"/>
    <s v="2020-11-25-09-44-55-04.egg"/>
    <n v="42"/>
    <x v="0"/>
    <s v="sos-1024"/>
    <s v="에스오에스랩"/>
    <s v="제주 공항"/>
    <s v="Gate4"/>
    <s v="_v1.6.1_win_201210"/>
    <s v="v1.7.1_201127"/>
    <m/>
  </r>
  <r>
    <n v="418"/>
    <n v="7"/>
    <x v="0"/>
    <s v="김요한"/>
    <s v="이은자"/>
    <s v="2020-11-25-09-54-58-03.egg"/>
    <n v="180"/>
    <x v="0"/>
    <s v="sos-1024"/>
    <s v="에스오에스랩"/>
    <s v="제주 공항"/>
    <s v="Gate4"/>
    <s v="_v1.6.1_win_201210"/>
    <s v="v1.7.1_201127"/>
    <m/>
  </r>
  <r>
    <n v="419"/>
    <n v="7"/>
    <x v="0"/>
    <s v="신명기"/>
    <s v="이순현"/>
    <s v="2020-11-25-09-54-58-04.egg"/>
    <n v="60"/>
    <x v="1"/>
    <s v="sos-1024"/>
    <s v="에스오에스랩"/>
    <s v="제주 공항"/>
    <s v="Gate4"/>
    <s v="_v1.6.1_win_201210"/>
    <s v="v1.7.1_201127"/>
    <m/>
  </r>
  <r>
    <n v="420"/>
    <n v="7"/>
    <x v="0"/>
    <s v="신명기"/>
    <s v="이순현"/>
    <s v="2020-11-25-10-05-48-01.egg"/>
    <n v="180"/>
    <x v="1"/>
    <s v="sos-1024"/>
    <s v="에스오에스랩"/>
    <s v="제주 공항"/>
    <s v="Gate4"/>
    <s v="_v1.6.1_win_201210"/>
    <s v="v1.7.1_201127"/>
    <m/>
  </r>
  <r>
    <n v="421"/>
    <n v="7"/>
    <x v="0"/>
    <s v="신명기"/>
    <s v="이순현"/>
    <s v="2020-11-25-10-05-48-02.egg"/>
    <n v="180"/>
    <x v="1"/>
    <s v="sos-1024"/>
    <s v="에스오에스랩"/>
    <s v="제주 공항"/>
    <s v="Gate4"/>
    <s v="_v1.6.1_win_201210"/>
    <s v="v1.7.1_201127"/>
    <m/>
  </r>
  <r>
    <n v="422"/>
    <n v="7"/>
    <x v="0"/>
    <s v="유승우"/>
    <s v="박소라"/>
    <s v="2020-11-25-10-05-48-03.egg"/>
    <n v="180"/>
    <x v="1"/>
    <s v="sos-1024"/>
    <s v="에스오에스랩"/>
    <s v="제주 공항"/>
    <s v="Gate4"/>
    <s v="_v1.6.1_win_201210"/>
    <s v="v1.7.1_201127"/>
    <s v="유승우"/>
  </r>
  <r>
    <n v="423"/>
    <n v="7"/>
    <x v="0"/>
    <s v="신명기"/>
    <s v="안성석"/>
    <s v="2020-11-25-10-23-34-01.egg"/>
    <n v="180"/>
    <x v="1"/>
    <s v="sos-1024"/>
    <s v="에스오에스랩"/>
    <s v="제주 공항"/>
    <s v="Gate4"/>
    <s v="_v1.6.1_win_201210"/>
    <s v="v1.7.1_201127"/>
    <m/>
  </r>
  <r>
    <n v="424"/>
    <n v="7"/>
    <x v="0"/>
    <s v="신명기"/>
    <s v="안성석"/>
    <s v="2020-11-25-10-33-35-02.egg"/>
    <n v="180"/>
    <x v="1"/>
    <s v="sos-1024"/>
    <s v="에스오에스랩"/>
    <s v="제주 공항"/>
    <s v="Gate4"/>
    <s v="_v1.6.1_win_201210"/>
    <s v="v1.7.1_201127"/>
    <m/>
  </r>
  <r>
    <n v="425"/>
    <n v="7"/>
    <x v="0"/>
    <s v="신명기"/>
    <s v="안성석"/>
    <s v="2020-11-25-10-33-35-03.egg"/>
    <n v="180"/>
    <x v="1"/>
    <s v="sos-1024"/>
    <s v="에스오에스랩"/>
    <s v="제주 공항"/>
    <s v="Gate4"/>
    <s v="_v1.6.1_win_201210"/>
    <s v="v1.7.1_201127"/>
    <m/>
  </r>
  <r>
    <n v="426"/>
    <n v="7"/>
    <x v="0"/>
    <s v="신명기"/>
    <s v="안성석"/>
    <s v="2020-11-25-10-33-35-04.egg"/>
    <n v="60"/>
    <x v="1"/>
    <s v="sos-1024"/>
    <s v="에스오에스랩"/>
    <s v="제주 공항"/>
    <s v="Gate4"/>
    <s v="_v1.6.1_win_201210"/>
    <s v="v1.7.1_201127"/>
    <m/>
  </r>
  <r>
    <n v="427"/>
    <n v="7"/>
    <x v="0"/>
    <s v="유승우"/>
    <s v="석수진"/>
    <s v="2020-11-25-10-44-03-01.egg"/>
    <n v="180"/>
    <x v="1"/>
    <s v="sos-1024"/>
    <s v="에스오에스랩"/>
    <s v="제주 공항"/>
    <s v="Gate4"/>
    <s v="_v1.6.1_win_201210"/>
    <s v="v1.7.1_201127"/>
    <s v="유승우"/>
  </r>
  <r>
    <n v="428"/>
    <n v="7"/>
    <x v="0"/>
    <s v="유승우"/>
    <s v="석수진"/>
    <s v="2020-12-09-16-27-19-02.egg"/>
    <n v="181"/>
    <x v="1"/>
    <s v="sos-1023"/>
    <s v="에스오에스랩"/>
    <s v="코엑스"/>
    <s v="Hall C-E633"/>
    <s v="_v1.6.1_win_201210"/>
    <s v="v1.7.1_201127"/>
    <s v="유승우"/>
  </r>
  <r>
    <n v="429"/>
    <n v="7"/>
    <x v="0"/>
    <s v="이다정"/>
    <s v="오가은"/>
    <s v="2020-11-25-10-44-03-04.egg"/>
    <n v="60"/>
    <x v="0"/>
    <s v="sos-1024"/>
    <s v="에스오에스랩"/>
    <s v="제주 공항"/>
    <s v="Gate4"/>
    <s v="_v1.6.1_win_201210"/>
    <s v="v1.7.1_201127"/>
    <m/>
  </r>
  <r>
    <n v="430"/>
    <n v="7"/>
    <x v="0"/>
    <s v="정화빈"/>
    <s v="오가은"/>
    <s v="2020-11-25-11-03-30-02.egg"/>
    <n v="121"/>
    <x v="1"/>
    <s v="sos-1026"/>
    <s v="에스오에스랩"/>
    <s v="제주 공항"/>
    <s v="Gate4"/>
    <s v="_v1.6.1_win_201210"/>
    <s v="v1.7.1_201127"/>
    <m/>
  </r>
  <r>
    <n v="431"/>
    <n v="7"/>
    <x v="0"/>
    <s v="이다정"/>
    <s v="오가은"/>
    <s v="2020-11-25-11-13-30-04.egg"/>
    <n v="60"/>
    <x v="0"/>
    <s v="sos-1026"/>
    <s v="에스오에스랩"/>
    <s v="제주 공항"/>
    <s v="Gate4"/>
    <s v="_v1.6.1_win_201210"/>
    <s v="v1.7.1_201127"/>
    <m/>
  </r>
  <r>
    <n v="432"/>
    <n v="7"/>
    <x v="1"/>
    <s v="이기현"/>
    <s v="석지원"/>
    <s v="2020-11-25-11-31-37-01.egg"/>
    <n v="180"/>
    <x v="1"/>
    <s v="sos-1024"/>
    <s v="에스오에스랩"/>
    <s v="제주 공항"/>
    <s v="Gate4"/>
    <s v="_v1.6.1_win_201210"/>
    <s v="v1.7.1_201127"/>
    <m/>
  </r>
  <r>
    <n v="433"/>
    <n v="7"/>
    <x v="1"/>
    <s v="이기현"/>
    <s v="석지원"/>
    <s v="2020-11-25-11-31-37-03.egg"/>
    <n v="180"/>
    <x v="1"/>
    <s v="sos-1024"/>
    <s v="에스오에스랩"/>
    <s v="제주 공항"/>
    <s v="Gate4"/>
    <s v="_v1.6.1_win_201210"/>
    <s v="v1.7.1_201127"/>
    <m/>
  </r>
  <r>
    <n v="434"/>
    <n v="7"/>
    <x v="1"/>
    <s v="이기현"/>
    <s v="석지원"/>
    <s v="2020-11-25-11-31-37-04.egg"/>
    <n v="60"/>
    <x v="1"/>
    <s v="sos-1024"/>
    <s v="에스오에스랩"/>
    <s v="제주 공항"/>
    <s v="Gate4"/>
    <s v="_v1.6.1_win_201210"/>
    <s v="v1.7.1_201127"/>
    <m/>
  </r>
  <r>
    <n v="435"/>
    <n v="7"/>
    <x v="2"/>
    <s v="박홍식"/>
    <s v="서향희"/>
    <s v="2020-12-10-09-59-30-01.egg"/>
    <n v="181"/>
    <x v="1"/>
    <s v="sos-1023"/>
    <s v="에스오에스랩"/>
    <s v="코엑스"/>
    <s v="Hall C-E633"/>
    <s v="_v1.6.1_win_201210"/>
    <s v="v1.7.1_201127"/>
    <m/>
  </r>
  <r>
    <n v="436"/>
    <n v="7"/>
    <x v="0"/>
    <s v="이다정"/>
    <s v="나한솔"/>
    <s v="2020-11-25-12-29-38-04.egg"/>
    <n v="51"/>
    <x v="0"/>
    <s v="sos-1024"/>
    <s v="에스오에스랩"/>
    <s v="제주 공항"/>
    <s v="Gate4"/>
    <s v="_v1.6.1_win_201210"/>
    <s v="v1.7.1_201127"/>
    <s v="이다정"/>
  </r>
  <r>
    <n v="437"/>
    <n v="7"/>
    <x v="0"/>
    <s v="이다정"/>
    <s v="나한솔"/>
    <s v="2020-11-25-12-39-40-04.egg"/>
    <n v="60"/>
    <x v="0"/>
    <s v="sos-1024"/>
    <s v="에스오에스랩"/>
    <s v="제주 공항"/>
    <s v="Gate4"/>
    <s v="_v1.6.1_win_201210"/>
    <s v="v1.7.1_201127"/>
    <s v="이다정"/>
  </r>
  <r>
    <n v="438"/>
    <n v="7"/>
    <x v="2"/>
    <s v="박홍식"/>
    <s v="서향희"/>
    <s v="2020-12-10-09-59-30-02.egg"/>
    <n v="180"/>
    <x v="1"/>
    <s v="sos-1023"/>
    <s v="에스오에스랩"/>
    <s v="코엑스"/>
    <s v="Hall C-E633"/>
    <s v="_v1.6.1_win_201210"/>
    <s v="v1.7.1_201127"/>
    <m/>
  </r>
  <r>
    <n v="439"/>
    <n v="7"/>
    <x v="0"/>
    <s v="이다정"/>
    <s v="나한솔"/>
    <s v="2020-11-25-13-16-23-04.egg"/>
    <n v="53"/>
    <x v="0"/>
    <s v="sos-1026"/>
    <s v="에스오에스랩"/>
    <s v="제주 공항"/>
    <s v="Gate4"/>
    <s v="_v1.6.1_win_201210"/>
    <s v="v1.7.1_201127"/>
    <s v="이다정"/>
  </r>
  <r>
    <n v="440"/>
    <n v="7"/>
    <x v="2"/>
    <s v="박홍식"/>
    <s v="서향희"/>
    <s v="2020-11-25-13-29-53-02.egg"/>
    <n v="180"/>
    <x v="1"/>
    <s v="sos-1024"/>
    <s v="에스오에스랩"/>
    <s v="제주 공항"/>
    <s v="Gate4"/>
    <s v="_v1.6.1_win_201210"/>
    <s v="v1.7.1_201127"/>
    <m/>
  </r>
  <r>
    <n v="441"/>
    <n v="7"/>
    <x v="0"/>
    <s v="김소현"/>
    <s v="박기랑"/>
    <s v="2020-11-25-13-29-53-04.egg"/>
    <n v="60"/>
    <x v="0"/>
    <s v="sos-1024"/>
    <s v="에스오에스랩"/>
    <s v="제주 공항"/>
    <s v="Gate4"/>
    <s v="_v1.6.1_win_201210"/>
    <s v="v1.7.1_201127"/>
    <s v="김소현"/>
  </r>
  <r>
    <n v="442"/>
    <n v="7"/>
    <x v="0"/>
    <s v="김소현"/>
    <s v="박기랑"/>
    <s v="2020-12-09-10-08-11-02.egg"/>
    <n v="180"/>
    <x v="0"/>
    <s v="sos-1024"/>
    <s v="에스오에스랩"/>
    <s v="코엑스"/>
    <s v="Hall C-E633"/>
    <s v="_v1.6.1_win_201210"/>
    <s v="v1.7.1_201127"/>
    <s v="김소현"/>
  </r>
  <r>
    <n v="443"/>
    <n v="7"/>
    <x v="2"/>
    <s v="박홍식"/>
    <s v="오광민"/>
    <s v="2020-11-25-13-39-53-02.egg"/>
    <n v="180"/>
    <x v="1"/>
    <s v="sos-1024"/>
    <s v="에스오에스랩"/>
    <s v="제주 공항"/>
    <s v="Gate4"/>
    <s v="_v1.6.1_win_201210"/>
    <s v="v1.7.1_201127"/>
    <m/>
  </r>
  <r>
    <n v="444"/>
    <n v="7"/>
    <x v="2"/>
    <s v="박홍식"/>
    <s v="오광민"/>
    <s v="2020-11-25-13-39-53-03.egg"/>
    <n v="180"/>
    <x v="1"/>
    <s v="sos-1024"/>
    <s v="에스오에스랩"/>
    <s v="제주 공항"/>
    <s v="Gate4"/>
    <s v="_v1.6.1_win_201210"/>
    <s v="v1.7.1_201127"/>
    <m/>
  </r>
  <r>
    <n v="445"/>
    <n v="7"/>
    <x v="1"/>
    <s v="이기현"/>
    <s v="송원석"/>
    <s v="2020-11-25-14-03-00-02.egg"/>
    <n v="180"/>
    <x v="1"/>
    <s v="sos-1024"/>
    <s v="에스오에스랩"/>
    <s v="제주 공항"/>
    <s v="Gate4"/>
    <s v="_v1.6.1_win_201210"/>
    <s v="v1.7.1_201127"/>
    <m/>
  </r>
  <r>
    <n v="446"/>
    <n v="7"/>
    <x v="0"/>
    <s v="이남수"/>
    <s v="송원석"/>
    <s v="2020-11-25-14-03-00-03.egg"/>
    <n v="180"/>
    <x v="1"/>
    <s v="sos-1024"/>
    <s v="에스오에스랩"/>
    <s v="제주 공항"/>
    <s v="Gate4"/>
    <s v="_v1.6.1_win_201210"/>
    <s v="v1.7.1_201127"/>
    <m/>
  </r>
  <r>
    <n v="447"/>
    <n v="7"/>
    <x v="3"/>
    <s v="고아라"/>
    <s v="백주은"/>
    <s v="2020-11-25-14-03-00-04.egg"/>
    <n v="39"/>
    <x v="1"/>
    <s v="sos-1024"/>
    <s v="에스오에스랩"/>
    <s v="제주 공항"/>
    <s v="Gate4"/>
    <s v="_v1.6.1_win_201210"/>
    <s v="v1.7.1_201127"/>
    <m/>
  </r>
  <r>
    <n v="448"/>
    <n v="7"/>
    <x v="0"/>
    <s v="김소현"/>
    <s v="박기랑"/>
    <s v="2020-11-25-14-22-02-04.egg"/>
    <n v="60"/>
    <x v="0"/>
    <s v="sos-1026"/>
    <s v="에스오에스랩"/>
    <s v="제주 공항"/>
    <s v="Gate4"/>
    <s v="_v1.6.1_win_201210"/>
    <s v="v1.7.1_201127"/>
    <s v="김소현"/>
  </r>
  <r>
    <n v="449"/>
    <n v="7"/>
    <x v="0"/>
    <s v="김소현"/>
    <s v="박기랑"/>
    <s v="2020-11-25-14-59-20-01.egg"/>
    <n v="180"/>
    <x v="0"/>
    <s v="sos-1024"/>
    <s v="에스오에스랩"/>
    <s v="제주 공항"/>
    <s v="Gate4"/>
    <s v="_v1.6.1_win_201210"/>
    <s v="v1.7.1_201127"/>
    <s v="김소현"/>
  </r>
  <r>
    <n v="450"/>
    <n v="7"/>
    <x v="0"/>
    <s v="문현경"/>
    <s v="이지현"/>
    <s v="2020-11-25-14-59-20-02.egg"/>
    <n v="178"/>
    <x v="0"/>
    <s v="sos-1024"/>
    <s v="에스오에스랩"/>
    <s v="제주 공항"/>
    <s v="Gate4"/>
    <s v="_v1.6.1_win_201210"/>
    <s v="v1.7.1_201127"/>
    <s v="문현경"/>
  </r>
  <r>
    <n v="451"/>
    <n v="7"/>
    <x v="0"/>
    <s v="문현경"/>
    <s v="이지현"/>
    <s v="2020-11-25-15-09-20-02.egg"/>
    <n v="180"/>
    <x v="0"/>
    <s v="sos-1024"/>
    <s v="에스오에스랩"/>
    <s v="제주 공항"/>
    <s v="Gate4"/>
    <s v="_v1.6.1_win_201210"/>
    <s v="v1.7.1_201127"/>
    <s v="문현경"/>
  </r>
  <r>
    <n v="452"/>
    <n v="7"/>
    <x v="0"/>
    <s v="문현경"/>
    <s v="이지현"/>
    <s v="2020-11-25-15-09-20-04.egg"/>
    <n v="58"/>
    <x v="0"/>
    <s v="sos-1024"/>
    <s v="에스오에스랩"/>
    <s v="제주 공항"/>
    <s v="Gate4"/>
    <s v="_v1.6.1_win_201210"/>
    <s v="v1.7.1_201127"/>
    <s v="문현경"/>
  </r>
  <r>
    <n v="453"/>
    <n v="7"/>
    <x v="0"/>
    <s v="문현경"/>
    <s v="이혜원"/>
    <s v="2020-11-25-15-22-50-04.egg"/>
    <n v="60"/>
    <x v="0"/>
    <s v="sos-1026"/>
    <s v="에스오에스랩"/>
    <s v="제주 공항"/>
    <s v="Gate4"/>
    <s v="_v1.6.1_win_201210"/>
    <s v="v1.7.1_201127"/>
    <s v="문현경"/>
  </r>
  <r>
    <n v="454"/>
    <n v="7"/>
    <x v="0"/>
    <s v="문현경"/>
    <s v="이혜원"/>
    <s v="2020-11-25-15-49-11-01.egg"/>
    <n v="181"/>
    <x v="0"/>
    <s v="sos-1026"/>
    <s v="에스오에스랩"/>
    <s v="제주 공항"/>
    <s v="Gate4"/>
    <s v="_v1.6.1_win_201210"/>
    <s v="v1.7.1_201127"/>
    <s v="문현경"/>
  </r>
  <r>
    <n v="455"/>
    <n v="7"/>
    <x v="0"/>
    <s v="문현경"/>
    <s v="이혜원"/>
    <s v="2020-11-25-15-49-11-02.egg"/>
    <n v="180"/>
    <x v="0"/>
    <s v="sos-1026"/>
    <s v="에스오에스랩"/>
    <s v="제주 공항"/>
    <s v="Gate4"/>
    <s v="_v1.6.1_win_201210"/>
    <s v="v1.7.1_201127"/>
    <s v="문현경"/>
  </r>
  <r>
    <n v="456"/>
    <n v="7"/>
    <x v="3"/>
    <s v="고아라"/>
    <s v="백주은"/>
    <s v="2020-11-25-15-49-11-03.egg"/>
    <n v="180"/>
    <x v="1"/>
    <s v="sos-1026"/>
    <s v="에스오에스랩"/>
    <s v="제주 공항"/>
    <s v="Gate4"/>
    <s v="_v1.6.1_win_201210"/>
    <s v="v1.7.1_201127"/>
    <m/>
  </r>
  <r>
    <n v="457"/>
    <n v="7"/>
    <x v="3"/>
    <s v="고아라"/>
    <s v="백주은"/>
    <s v="2020-11-25-15-49-11-04.egg"/>
    <n v="39"/>
    <x v="1"/>
    <s v="sos-1026"/>
    <s v="에스오에스랩"/>
    <s v="제주 공항"/>
    <s v="Gate4"/>
    <s v="_v1.6.1_win_201210"/>
    <s v="v1.7.1_201127"/>
    <m/>
  </r>
  <r>
    <n v="458"/>
    <n v="7"/>
    <x v="3"/>
    <s v="고아라"/>
    <s v="백주은"/>
    <s v="2020-11-25-15-59-28-01.egg"/>
    <n v="181"/>
    <x v="1"/>
    <s v="sos-1026"/>
    <s v="에스오에스랩"/>
    <s v="제주 공항"/>
    <s v="Gate4"/>
    <s v="_v1.6.1_win_201210"/>
    <s v="v1.7.1_201127"/>
    <m/>
  </r>
  <r>
    <n v="459"/>
    <n v="7"/>
    <x v="2"/>
    <s v="한제희"/>
    <s v="최지원"/>
    <s v="2020-11-25-16-02-41-02.egg"/>
    <n v="180"/>
    <x v="1"/>
    <s v="sos-1024"/>
    <s v="에스오에스랩"/>
    <s v="제주 공항"/>
    <s v="Gate4"/>
    <s v="_v1.6.1_win_201210"/>
    <s v="v1.7.1_201127"/>
    <m/>
  </r>
  <r>
    <n v="460"/>
    <n v="7"/>
    <x v="2"/>
    <s v="한제희"/>
    <s v="최지원"/>
    <s v="2020-11-25-16-02-41-03.egg"/>
    <n v="180"/>
    <x v="1"/>
    <s v="sos-1024"/>
    <s v="에스오에스랩"/>
    <s v="제주 공항"/>
    <s v="Gate4"/>
    <s v="_v1.6.1_win_201210"/>
    <s v="v1.7.1_201127"/>
    <m/>
  </r>
  <r>
    <n v="461"/>
    <n v="7"/>
    <x v="2"/>
    <s v="한제희"/>
    <s v="최지원"/>
    <s v="2020-11-25-16-02-41-04.egg"/>
    <n v="65"/>
    <x v="1"/>
    <s v="sos-1024"/>
    <s v="에스오에스랩"/>
    <s v="제주 공항"/>
    <s v="Gate4"/>
    <s v="_v1.6.1_win_201210"/>
    <s v="v1.7.1_201127"/>
    <m/>
  </r>
  <r>
    <n v="462"/>
    <n v="7"/>
    <x v="0"/>
    <s v="신명기"/>
    <s v="임수민"/>
    <s v="2020-11-25-16-10-33-02.egg"/>
    <n v="180"/>
    <x v="1"/>
    <s v="sos-1026"/>
    <s v="에스오에스랩"/>
    <s v="제주 공항"/>
    <s v="Gate4"/>
    <s v="_v1.6.1_win_201210"/>
    <s v="v1.7.1_201127"/>
    <m/>
  </r>
  <r>
    <n v="463"/>
    <n v="7"/>
    <x v="0"/>
    <s v="신명기"/>
    <s v="임수민"/>
    <s v="2020-11-25-16-10-33-03.egg"/>
    <n v="180"/>
    <x v="1"/>
    <s v="sos-1026"/>
    <s v="에스오에스랩"/>
    <s v="제주 공항"/>
    <s v="Gate4"/>
    <s v="_v1.6.1_win_201210"/>
    <s v="v1.7.1_201127"/>
    <m/>
  </r>
  <r>
    <n v="464"/>
    <n v="7"/>
    <x v="1"/>
    <s v="박윤제"/>
    <s v="임수민"/>
    <s v="2020-11-25-16-10-33-04.egg"/>
    <n v="62"/>
    <x v="1"/>
    <s v="sos-1026"/>
    <s v="에스오에스랩"/>
    <s v="제주 공항"/>
    <s v="Gate4"/>
    <s v="_v1.6.1_win_201210"/>
    <s v="v1.7.1_201127"/>
    <m/>
  </r>
  <r>
    <n v="465"/>
    <n v="7"/>
    <x v="0"/>
    <s v="김요한"/>
    <s v="한승심"/>
    <s v="2020-11-25-16-12-52-01.egg"/>
    <n v="180"/>
    <x v="0"/>
    <s v="sos-1024"/>
    <s v="에스오에스랩"/>
    <s v="제주 공항"/>
    <s v="Gate4"/>
    <s v="_v1.6.1_win_201210"/>
    <s v="v1.7.1_201127"/>
    <m/>
  </r>
  <r>
    <n v="466"/>
    <n v="7"/>
    <x v="0"/>
    <s v="김요한"/>
    <s v="한승심"/>
    <s v="2020-11-25-16-12-52-02.egg"/>
    <n v="180"/>
    <x v="0"/>
    <s v="sos-1024"/>
    <s v="에스오에스랩"/>
    <s v="제주 공항"/>
    <s v="Gate4"/>
    <s v="_v1.6.1_win_201210"/>
    <s v="v1.7.1_201127"/>
    <m/>
  </r>
  <r>
    <n v="467"/>
    <n v="7"/>
    <x v="0"/>
    <s v="김요한"/>
    <s v="한승심"/>
    <s v="2020-11-25-16-12-52-03.egg"/>
    <n v="153"/>
    <x v="0"/>
    <s v="sos-1024"/>
    <s v="에스오에스랩"/>
    <s v="제주 공항"/>
    <s v="Gate4"/>
    <s v="_v1.6.1_win_201210"/>
    <s v="v1.7.1_201127"/>
    <m/>
  </r>
  <r>
    <n v="468"/>
    <n v="7"/>
    <x v="0"/>
    <s v="김요한"/>
    <s v="한승심"/>
    <s v="2020-11-25-16-12-52-04.egg"/>
    <n v="43"/>
    <x v="0"/>
    <s v="sos-1024"/>
    <s v="에스오에스랩"/>
    <s v="제주 공항"/>
    <s v="Gate4"/>
    <s v="_v1.6.1_win_201210"/>
    <s v="v1.7.1_201127"/>
    <m/>
  </r>
  <r>
    <n v="469"/>
    <n v="7"/>
    <x v="6"/>
    <s v="최영규"/>
    <s v="정선희"/>
    <s v="2020-11-25-16-20-53-02.egg"/>
    <n v="180"/>
    <x v="1"/>
    <s v="sos-1026"/>
    <s v="에스오에스랩"/>
    <s v="제주 공항"/>
    <s v="Gate4"/>
    <s v="_v1.6.1_win_201210"/>
    <s v="v1.7.1_201127"/>
    <m/>
  </r>
  <r>
    <n v="470"/>
    <n v="7"/>
    <x v="2"/>
    <s v="박홍식"/>
    <s v="정선희"/>
    <s v="2020-11-25-16-20-53-04.egg"/>
    <n v="54"/>
    <x v="1"/>
    <s v="sos-1026"/>
    <s v="에스오에스랩"/>
    <s v="제주 공항"/>
    <s v="Gate4"/>
    <s v="_v1.6.1_win_201210"/>
    <s v="v1.7.1_201127"/>
    <m/>
  </r>
  <r>
    <n v="471"/>
    <n v="7"/>
    <x v="0"/>
    <s v="유승우"/>
    <s v="조은혜"/>
    <s v="2020-11-25-16-22-51-02.egg"/>
    <n v="180"/>
    <x v="1"/>
    <s v="sos-1024"/>
    <s v="에스오에스랩"/>
    <s v="제주 공항"/>
    <s v="Gate4"/>
    <s v="_v1.6.1_win_201210"/>
    <s v="v1.7.1_201127"/>
    <s v="유승우"/>
  </r>
  <r>
    <n v="472"/>
    <n v="7"/>
    <x v="0"/>
    <s v="유승우"/>
    <s v="조은혜"/>
    <s v="2020-11-25-16-22-51-03.egg"/>
    <n v="180"/>
    <x v="1"/>
    <s v="sos-1024"/>
    <s v="에스오에스랩"/>
    <s v="제주 공항"/>
    <s v="Gate4"/>
    <s v="_v1.6.1_win_201210"/>
    <s v="v1.7.1_201127"/>
    <s v="유승우"/>
  </r>
  <r>
    <n v="473"/>
    <n v="7"/>
    <x v="0"/>
    <s v="유승우"/>
    <s v="조은혜"/>
    <s v="2020-11-25-16-22-51-04.egg"/>
    <n v="53"/>
    <x v="1"/>
    <s v="sos-1024"/>
    <s v="에스오에스랩"/>
    <s v="제주 공항"/>
    <s v="Gate4"/>
    <s v="_v1.6.1_win_201210"/>
    <s v="v1.7.1_201127"/>
    <s v="유승우"/>
  </r>
  <r>
    <n v="474"/>
    <n v="7"/>
    <x v="0"/>
    <s v="정화빈"/>
    <s v="이기정"/>
    <s v="2020-11-25-16-33-14-01.egg"/>
    <n v="180"/>
    <x v="1"/>
    <s v="sos-1024"/>
    <s v="에스오에스랩"/>
    <s v="제주 공항"/>
    <s v="Gate4"/>
    <s v="_v1.6.1_win_201210"/>
    <s v="v1.7.1_201127"/>
    <m/>
  </r>
  <r>
    <n v="475"/>
    <n v="7"/>
    <x v="3"/>
    <s v="고아라"/>
    <s v="차주영"/>
    <s v="2020-11-25-16-33-14-02.egg"/>
    <n v="180"/>
    <x v="1"/>
    <s v="sos-1024"/>
    <s v="에스오에스랩"/>
    <s v="제주 공항"/>
    <s v="Gate4"/>
    <s v="_v1.6.1_win_201210"/>
    <s v="v1.7.1_201127"/>
    <s v="고아라"/>
  </r>
  <r>
    <n v="476"/>
    <n v="7"/>
    <x v="3"/>
    <s v="고아라"/>
    <s v="차주영"/>
    <s v="2020-11-25-16-33-14-03.egg"/>
    <n v="180"/>
    <x v="1"/>
    <s v="sos-1024"/>
    <s v="에스오에스랩"/>
    <s v="제주 공항"/>
    <s v="Gate4"/>
    <s v="_v1.6.1_win_201210"/>
    <s v="v1.7.1_201127"/>
    <s v="고아라"/>
  </r>
  <r>
    <n v="477"/>
    <n v="7"/>
    <x v="3"/>
    <s v="고아라"/>
    <s v="차주영"/>
    <s v="2020-11-25-16-33-14-04.egg"/>
    <n v="62"/>
    <x v="1"/>
    <s v="sos-1024"/>
    <s v="에스오에스랩"/>
    <s v="제주 공항"/>
    <s v="Gate4"/>
    <s v="_v1.6.1_win_201210"/>
    <s v="v1.7.1_201127"/>
    <s v="고아라"/>
  </r>
  <r>
    <n v="478"/>
    <n v="7"/>
    <x v="3"/>
    <s v="고아라"/>
    <s v="차주영"/>
    <s v="2020-11-25-16-44-35-04.egg"/>
    <n v="60"/>
    <x v="1"/>
    <s v="sos-1026"/>
    <s v="에스오에스랩"/>
    <s v="제주 공항"/>
    <s v="Gate4"/>
    <s v="_v1.6.1_win_201210"/>
    <s v="v1.7.1_201127"/>
    <s v="고아라"/>
  </r>
  <r>
    <n v="479"/>
    <n v="7"/>
    <x v="6"/>
    <s v="최영규"/>
    <s v="정혜나"/>
    <s v="2020-11-25-16-53-37-02.egg"/>
    <n v="180"/>
    <x v="1"/>
    <s v="sos-1024"/>
    <s v="에스오에스랩"/>
    <s v="제주 공항"/>
    <s v="Gate4"/>
    <s v="_v1.6.1_win_201210"/>
    <s v="v1.7.1_201127"/>
    <m/>
  </r>
  <r>
    <n v="480"/>
    <n v="7"/>
    <x v="6"/>
    <s v="최영규"/>
    <s v="정혜나"/>
    <s v="2020-11-25-17-05-55-01.egg"/>
    <n v="180"/>
    <x v="1"/>
    <s v="sos-1024"/>
    <s v="에스오에스랩"/>
    <s v="제주 공항"/>
    <s v="Gate4"/>
    <s v="_v1.6.1_win_201210"/>
    <s v="v1.7.1_201127"/>
    <m/>
  </r>
  <r>
    <n v="481"/>
    <n v="7"/>
    <x v="3"/>
    <s v="고아라"/>
    <s v="차수빈"/>
    <s v="2020-11-25-17-05-55-02.egg"/>
    <n v="180"/>
    <x v="1"/>
    <s v="sos-1024"/>
    <s v="에스오에스랩"/>
    <s v="제주 공항"/>
    <s v="Gate4"/>
    <s v="_v1.6.1_win_201210"/>
    <s v="v1.7.1_201127"/>
    <s v="고아라"/>
  </r>
  <r>
    <n v="482"/>
    <n v="7"/>
    <x v="3"/>
    <s v="고아라"/>
    <s v="차수빈"/>
    <s v="2020-11-25-17-16-05-01.egg"/>
    <n v="180"/>
    <x v="1"/>
    <s v="sos-1024"/>
    <s v="에스오에스랩"/>
    <s v="제주 공항"/>
    <s v="Gate4"/>
    <s v="_v1.6.1_win_201210"/>
    <s v="v1.7.1_201127"/>
    <s v="고아라"/>
  </r>
  <r>
    <n v="483"/>
    <n v="7"/>
    <x v="2"/>
    <s v="박홍식"/>
    <s v="한승아"/>
    <s v="2020-11-25-17-23-15-02.egg"/>
    <n v="164"/>
    <x v="1"/>
    <s v="sos-1026"/>
    <s v="에스오에스랩"/>
    <s v="제주 공항"/>
    <s v="Gate4"/>
    <s v="_v1.6.1_win_201210"/>
    <s v="v1.7.1_201127"/>
    <m/>
  </r>
  <r>
    <n v="484"/>
    <n v="7"/>
    <x v="2"/>
    <s v="한제희"/>
    <s v="한승아"/>
    <s v="2020-11-25-17-23-15-04.egg"/>
    <n v="82"/>
    <x v="1"/>
    <s v="sos-1026"/>
    <s v="에스오에스랩"/>
    <s v="제주 공항"/>
    <s v="Gate4"/>
    <s v="_v1.6.1_win_201210"/>
    <s v="v1.7.1_201127"/>
    <m/>
  </r>
  <r>
    <n v="485"/>
    <n v="7"/>
    <x v="2"/>
    <s v="한제희"/>
    <s v="한승아"/>
    <s v="2020-11-25-17-26-13-03.egg"/>
    <n v="180"/>
    <x v="1"/>
    <s v="sos-1024"/>
    <s v="에스오에스랩"/>
    <s v="제주 공항"/>
    <s v="Gate4"/>
    <s v="_v1.6.1_win_201210"/>
    <s v="v1.7.1_201127"/>
    <m/>
  </r>
  <r>
    <n v="486"/>
    <n v="7"/>
    <x v="2"/>
    <s v="한제희"/>
    <s v="한승아"/>
    <s v="2020-11-25-17-26-13-04.egg"/>
    <n v="50"/>
    <x v="1"/>
    <s v="sos-1024"/>
    <s v="에스오에스랩"/>
    <s v="제주 공항"/>
    <s v="Gate4"/>
    <s v="_v1.6.1_win_201210"/>
    <s v="v1.7.1_201127"/>
    <m/>
  </r>
  <r>
    <n v="487"/>
    <n v="7"/>
    <x v="6"/>
    <s v="최영규"/>
    <s v="황영진"/>
    <s v="2020-11-25-17-33-39-02.egg"/>
    <n v="180"/>
    <x v="1"/>
    <s v="sos-1026"/>
    <s v="에스오에스랩"/>
    <s v="제주 공항"/>
    <s v="Gate4"/>
    <s v="_v1.6.1_win_201210"/>
    <s v="v1.7.1_201127"/>
    <m/>
  </r>
  <r>
    <n v="488"/>
    <n v="7"/>
    <x v="6"/>
    <s v="최영규"/>
    <s v="황영진"/>
    <s v="2020-11-25-17-33-39-03.egg"/>
    <n v="180"/>
    <x v="1"/>
    <s v="sos-1026"/>
    <s v="에스오에스랩"/>
    <s v="제주 공항"/>
    <s v="Gate4"/>
    <s v="_v1.6.1_win_201210"/>
    <s v="v1.7.1_201127"/>
    <m/>
  </r>
  <r>
    <n v="489"/>
    <n v="7"/>
    <x v="6"/>
    <s v="최영규"/>
    <s v="황영진"/>
    <s v="2020-11-25-17-36-23-01.egg"/>
    <n v="180"/>
    <x v="1"/>
    <s v="sos-1024"/>
    <s v="에스오에스랩"/>
    <s v="제주 공항"/>
    <s v="Gate4"/>
    <s v="_v1.6.1_win_201210"/>
    <s v="v1.7.1_201127"/>
    <m/>
  </r>
  <r>
    <n v="490"/>
    <n v="7"/>
    <x v="6"/>
    <s v="최영규"/>
    <s v="황영진"/>
    <s v="2020-11-25-17-36-23-04.egg"/>
    <n v="55"/>
    <x v="1"/>
    <s v="sos-1024"/>
    <s v="에스오에스랩"/>
    <s v="제주 공항"/>
    <s v="Gate4"/>
    <s v="_v1.6.1_win_201210"/>
    <s v="v1.7.1_201127"/>
    <m/>
  </r>
  <r>
    <n v="491"/>
    <n v="7"/>
    <x v="2"/>
    <s v="이인혁"/>
    <s v="김온"/>
    <s v="2020-11-25-17-36-23-03.egg"/>
    <n v="180"/>
    <x v="1"/>
    <s v="sos-1024"/>
    <s v="에스오에스랩"/>
    <s v="제주 공항"/>
    <s v="Gate4"/>
    <s v="_v1.6.1_win_201210"/>
    <s v="v1.7.1_201127"/>
    <m/>
  </r>
  <r>
    <n v="492"/>
    <n v="7"/>
    <x v="2"/>
    <s v="한제희"/>
    <s v="김온"/>
    <s v="2020-11-25-17-36-23-02.egg"/>
    <n v="82"/>
    <x v="1"/>
    <s v="sos-1024"/>
    <s v="에스오에스랩"/>
    <s v="제주 공항"/>
    <s v="Gate4"/>
    <s v="_v1.6.1_win_201210"/>
    <s v="v1.7.1_201127"/>
    <s v="한제희"/>
  </r>
  <r>
    <n v="493"/>
    <n v="7"/>
    <x v="1"/>
    <s v="박윤제"/>
    <s v="김유"/>
    <s v="2020-11-25-17-33-39-04.egg"/>
    <n v="51"/>
    <x v="1"/>
    <s v="sos-1026"/>
    <s v="에스오에스랩"/>
    <s v="제주 공항"/>
    <s v="Gate4"/>
    <s v="_v1.6.1_win_201210"/>
    <s v="v1.7.1_201127"/>
    <m/>
  </r>
  <r>
    <n v="494"/>
    <n v="7"/>
    <x v="0"/>
    <s v="이다정"/>
    <s v="강혜경"/>
    <s v="2020-11-25-16-53-37-01.egg"/>
    <n v="180"/>
    <x v="0"/>
    <s v="sos-1024"/>
    <s v="에스오에스랩"/>
    <s v="제주 공항"/>
    <s v="Gate4"/>
    <s v="_v1.6.1_win_201210"/>
    <s v="v1.7.1_201127"/>
    <m/>
  </r>
  <r>
    <n v="495"/>
    <n v="7"/>
    <x v="0"/>
    <s v="이다정"/>
    <s v="강혜경"/>
    <s v="2020-11-25-16-44-35-02.egg"/>
    <n v="180"/>
    <x v="0"/>
    <s v="sos-1026"/>
    <s v="에스오에스랩"/>
    <s v="제주 공항"/>
    <s v="Gate4"/>
    <s v="_v1.6.1_win_201210"/>
    <s v="v1.7.1_201127"/>
    <m/>
  </r>
  <r>
    <n v="496"/>
    <n v="7"/>
    <x v="1"/>
    <s v="박윤제"/>
    <s v="김유"/>
    <s v="2020-11-25-16-20-53-01.egg"/>
    <n v="181"/>
    <x v="1"/>
    <s v="sos-1026"/>
    <s v="에스오에스랩"/>
    <s v="제주 공항"/>
    <s v="Gate4"/>
    <s v="_v1.6.1_win_201210"/>
    <s v="v1.7.1_201127"/>
    <m/>
  </r>
  <r>
    <n v="497"/>
    <n v="7"/>
    <x v="2"/>
    <s v="한제희"/>
    <s v="김나라"/>
    <s v="2020-11-25-16-02-41-01.egg"/>
    <n v="90"/>
    <x v="1"/>
    <s v="sos-1024"/>
    <s v="에스오에스랩"/>
    <s v="제주 공항"/>
    <s v="Gate4"/>
    <s v="_v1.6.1_win_201210"/>
    <s v="v1.7.1_201127"/>
    <m/>
  </r>
  <r>
    <n v="498"/>
    <n v="7"/>
    <x v="2"/>
    <s v="한제희"/>
    <s v="김나라"/>
    <s v="2020-11-25-15-09-20-03.egg"/>
    <n v="75"/>
    <x v="1"/>
    <s v="sos-1024"/>
    <s v="에스오에스랩"/>
    <s v="제주 공항"/>
    <s v="Gate4"/>
    <s v="_v1.6.1_win_201210"/>
    <s v="v1.7.1_201127"/>
    <m/>
  </r>
  <r>
    <n v="499"/>
    <n v="7"/>
    <x v="1"/>
    <s v="박윤제"/>
    <s v="김승범"/>
    <s v="2020-11-25-11-03-30-03.egg"/>
    <n v="180"/>
    <x v="1"/>
    <s v="sos-1026"/>
    <s v="에스오에스랩"/>
    <s v="제주 공항"/>
    <s v="Gate4"/>
    <s v="_v1.6.1_win_201210"/>
    <s v="v1.7.1_201127"/>
    <m/>
  </r>
  <r>
    <n v="500"/>
    <n v="7"/>
    <x v="1"/>
    <s v="박윤제"/>
    <s v="김승범"/>
    <s v="2020-11-25-09-44-55-01.egg"/>
    <n v="180"/>
    <x v="1"/>
    <s v="sos-1024"/>
    <s v="에스오에스랩"/>
    <s v="제주 공항"/>
    <s v="Gate4"/>
    <s v="_v1.6.1_win_201210"/>
    <s v="v1.7.1_201127"/>
    <m/>
  </r>
  <r>
    <n v="501"/>
    <n v="7"/>
    <x v="2"/>
    <s v="한제희"/>
    <s v="김나라"/>
    <s v="2020-11-25-07-31-20-01.egg"/>
    <n v="161"/>
    <x v="1"/>
    <s v="sos-1024"/>
    <s v="에스오에스랩"/>
    <s v="제주 공항"/>
    <s v="Gate4"/>
    <s v="_v1.6.1_win_201210"/>
    <s v="v1.7.1_201127"/>
    <m/>
  </r>
  <r>
    <n v="502"/>
    <n v="7"/>
    <x v="1"/>
    <s v="박윤제"/>
    <s v="김승범"/>
    <s v="2020-11-25-07-21-16-04.egg"/>
    <n v="89"/>
    <x v="1"/>
    <s v="sos-1024"/>
    <s v="에스오에스랩"/>
    <s v="제주 공항"/>
    <s v="Gate4"/>
    <s v="_v1.6.1_win_201210"/>
    <s v="v1.7.1_201127"/>
    <m/>
  </r>
  <r>
    <n v="503"/>
    <n v="7"/>
    <x v="1"/>
    <s v="박윤제"/>
    <s v="김유림"/>
    <s v="2020-11-25-07-21-16-03.egg"/>
    <n v="180"/>
    <x v="1"/>
    <s v="sos-1024"/>
    <s v="에스오에스랩"/>
    <s v="제주 공항"/>
    <s v="Gate4"/>
    <s v="_v1.6.1_win_201210"/>
    <s v="v1.7.1_201127"/>
    <s v="박윤제"/>
  </r>
  <r>
    <n v="504"/>
    <n v="7"/>
    <x v="0"/>
    <s v="이다정"/>
    <s v="강혜경"/>
    <s v="2020-11-25-07-21-16-02.egg"/>
    <n v="106"/>
    <x v="0"/>
    <s v="sos-1024"/>
    <s v="에스오에스랩"/>
    <s v="제주 공항"/>
    <s v="Gate4"/>
    <s v="_v1.6.1_win_201210"/>
    <s v="v1.7.1_201127"/>
    <m/>
  </r>
  <r>
    <n v="505"/>
    <n v="7"/>
    <x v="0"/>
    <s v="김소현"/>
    <s v="김빛나"/>
    <s v="2020-11-25-07-21-16-01.egg"/>
    <n v="176"/>
    <x v="0"/>
    <s v="sos-1024"/>
    <s v="에스오에스랩"/>
    <s v="제주 공항"/>
    <s v="Gate4"/>
    <s v="_v1.6.1_win_201210"/>
    <s v="v1.7.1_201127"/>
    <s v="김소현"/>
  </r>
  <r>
    <n v="506"/>
    <n v="7"/>
    <x v="1"/>
    <s v="박윤제"/>
    <s v="김유림"/>
    <s v="2020-11-25-07-11-16-03.egg"/>
    <n v="114"/>
    <x v="1"/>
    <s v="sos-1024"/>
    <s v="에스오에스랩"/>
    <s v="제주 공항"/>
    <s v="Gate4"/>
    <s v="_v1.6.1_win_201210"/>
    <s v="v1.7.1_201127"/>
    <s v="박윤제"/>
  </r>
  <r>
    <n v="507"/>
    <n v="7"/>
    <x v="0"/>
    <s v="김소현"/>
    <s v="김빛나"/>
    <s v="2020-11-25-07-11-16-01.egg"/>
    <n v="140"/>
    <x v="0"/>
    <s v="sos-1024"/>
    <s v="에스오에스랩"/>
    <s v="제주 공항"/>
    <s v="Gate4"/>
    <s v="_v1.6.1_win_201210"/>
    <s v="v1.7.1_201127"/>
    <m/>
  </r>
  <r>
    <n v="508"/>
    <n v="7"/>
    <x v="1"/>
    <s v="박윤제"/>
    <s v="구나영"/>
    <s v="2020-11-25-07-01-12-01.egg"/>
    <n v="180"/>
    <x v="1"/>
    <s v="sos-1015"/>
    <s v="에스오에스랩"/>
    <s v="제주 공항"/>
    <s v="Gate4"/>
    <s v="_v1.6.1_win_201210"/>
    <s v="v1.7.1_201127"/>
    <s v="박윤제"/>
  </r>
  <r>
    <n v="509"/>
    <n v="7"/>
    <x v="1"/>
    <s v="박윤제"/>
    <s v="구나영"/>
    <s v="2020-11-25-06-51-04-01.egg"/>
    <n v="124"/>
    <x v="1"/>
    <s v="sos-1026"/>
    <s v="에스오에스랩"/>
    <s v="제주 공항"/>
    <s v="Gate4"/>
    <s v="_v1.6.1_win_201210"/>
    <s v="v1.7.1_201127"/>
    <s v="박윤제"/>
  </r>
  <r>
    <n v="510"/>
    <n v="8"/>
    <x v="3"/>
    <s v="한제희"/>
    <s v="정화빈"/>
    <s v="2020-11-26-10-16-46-02.egg"/>
    <n v="180"/>
    <x v="1"/>
    <s v="sos-1024"/>
    <s v="에스오에스랩"/>
    <s v="제주 공항"/>
    <s v="Gate3"/>
    <s v="_v1.6.1_win_201210"/>
    <s v="v1.7.1_201127"/>
    <s v="한제희"/>
  </r>
  <r>
    <n v="511"/>
    <n v="8"/>
    <x v="3"/>
    <s v="한제희"/>
    <s v="이다정"/>
    <s v="2020-11-26-06-10-13-01.egg"/>
    <n v="31"/>
    <x v="1"/>
    <s v="sos-1026"/>
    <s v="에스오에스랩"/>
    <s v="제주 공항"/>
    <s v="Gate3"/>
    <s v="_v1.6.1_win_201210"/>
    <s v="v1.7.1_201127"/>
    <m/>
  </r>
  <r>
    <n v="512"/>
    <n v="8"/>
    <x v="2"/>
    <s v="이인혁"/>
    <s v="윤유신"/>
    <s v="2020-11-26-06-44-27-01.egg"/>
    <n v="65"/>
    <x v="1"/>
    <s v="sos-1026"/>
    <s v="에스오에스랩"/>
    <s v="제주 공항"/>
    <s v="Gate4"/>
    <s v="_v1.6.1_win_201210"/>
    <s v="v1.7.1_201127"/>
    <m/>
  </r>
  <r>
    <n v="513"/>
    <n v="8"/>
    <x v="2"/>
    <s v="이인혁"/>
    <s v="윤유신"/>
    <s v="2020-11-26-06-44-27-02.egg"/>
    <n v="31"/>
    <x v="1"/>
    <s v="sos-1026"/>
    <s v="에스오에스랩"/>
    <s v="제주 공항"/>
    <s v="Gate3"/>
    <s v="_v1.6.1_win_201210"/>
    <s v="v1.7.1_201127"/>
    <m/>
  </r>
  <r>
    <n v="514"/>
    <n v="8"/>
    <x v="2"/>
    <s v="이인혁"/>
    <s v="윤유신"/>
    <s v="2020-11-26-06-44-27-03.egg"/>
    <n v="76"/>
    <x v="1"/>
    <s v="sos-1026"/>
    <s v="에스오에스랩"/>
    <s v="제주 공항"/>
    <s v="Gate3"/>
    <s v="_v1.6.1_win_201210"/>
    <s v="v1.7.1_201127"/>
    <m/>
  </r>
  <r>
    <n v="515"/>
    <n v="8"/>
    <x v="6"/>
    <s v="최영규"/>
    <s v="황영진"/>
    <s v="2020-11-26-07-13-13-03.egg"/>
    <n v="138"/>
    <x v="1"/>
    <s v="sos-1024"/>
    <s v="에스오에스랩"/>
    <s v="제주 공항"/>
    <s v="Gate3"/>
    <s v="_v1.6.1_win_201210"/>
    <s v="v1.7.1_201127"/>
    <m/>
  </r>
  <r>
    <n v="516"/>
    <n v="8"/>
    <x v="0"/>
    <s v="신명기"/>
    <s v="안성석"/>
    <s v="2020-11-26-08-29-14-03.egg"/>
    <n v="180"/>
    <x v="1"/>
    <s v="sos-1024"/>
    <s v="에스오에스랩"/>
    <s v="제주 공항"/>
    <s v="Gate3"/>
    <s v="_v1.6.1_win_201210"/>
    <s v="v1.7.1_201127"/>
    <m/>
  </r>
  <r>
    <n v="517"/>
    <n v="8"/>
    <x v="6"/>
    <s v="최영규"/>
    <s v="이기정"/>
    <s v="2020-11-26-09-24-33-04.egg"/>
    <n v="60"/>
    <x v="1"/>
    <s v="sos-1024"/>
    <s v="에스오에스랩"/>
    <s v="제주 공항"/>
    <s v="Gate3"/>
    <s v="_v1.6.1_win_201210"/>
    <s v="v1.7.1_201127"/>
    <m/>
  </r>
  <r>
    <n v="518"/>
    <n v="8"/>
    <x v="0"/>
    <s v="신명기"/>
    <s v="안성석"/>
    <s v="2020-11-27-06-09-55-01.egg"/>
    <n v="53"/>
    <x v="1"/>
    <s v="sos-1024"/>
    <s v="에스오에스랩"/>
    <s v="제주 공항"/>
    <s v="Gate 4"/>
    <s v="_v1.6.1_win_201210"/>
    <s v="v1.7.1_201127"/>
    <m/>
  </r>
  <r>
    <n v="519"/>
    <n v="8"/>
    <x v="2"/>
    <s v="박홍식"/>
    <s v="김나라"/>
    <s v="2020-11-27-06-09-55-03.egg"/>
    <n v="95"/>
    <x v="1"/>
    <s v="sos-1024"/>
    <s v="에스오에스랩"/>
    <s v="제주 공항"/>
    <s v="Gate 4"/>
    <s v="_v1.6.1_win_201210"/>
    <s v="v1.7.1_201127"/>
    <m/>
  </r>
  <r>
    <n v="520"/>
    <n v="8"/>
    <x v="2"/>
    <s v="박홍식"/>
    <s v="정선희"/>
    <s v="2020-11-27-06-20-00-02.egg"/>
    <n v="139"/>
    <x v="1"/>
    <s v="sos-1024"/>
    <s v="에스오에스랩"/>
    <s v="제주 공항"/>
    <s v="Gate 4"/>
    <s v="_v1.6.1_win_201210"/>
    <s v="v1.7.1_201127"/>
    <m/>
  </r>
  <r>
    <n v="521"/>
    <n v="8"/>
    <x v="2"/>
    <s v="박홍식"/>
    <s v="김나라"/>
    <s v="2020-11-27-06-49-44-01.egg"/>
    <n v="167"/>
    <x v="1"/>
    <s v="sos-1024"/>
    <s v="에스오에스랩"/>
    <s v="제주 공항"/>
    <s v="Gate 4"/>
    <s v="_v1.6.1_win_201210"/>
    <s v="v1.7.1_201127"/>
    <m/>
  </r>
  <r>
    <n v="522"/>
    <n v="8"/>
    <x v="0"/>
    <s v="김소현"/>
    <s v="김빛나"/>
    <s v="2020-11-27-06-49-44-02.egg"/>
    <n v="180"/>
    <x v="0"/>
    <s v="sos-1024"/>
    <s v="에스오에스랩"/>
    <s v="제주 공항"/>
    <s v="Gate 4"/>
    <s v="_v1.6.1_win_201210"/>
    <s v="v1.7.1_201127"/>
    <s v="김소현"/>
  </r>
  <r>
    <n v="523"/>
    <n v="8"/>
    <x v="0"/>
    <s v="김소현"/>
    <s v="김빛나"/>
    <s v="2020-11-27-06-49-44-03.egg"/>
    <n v="128"/>
    <x v="0"/>
    <s v="sos-1024"/>
    <s v="에스오에스랩"/>
    <s v="제주 공항"/>
    <s v="Gate 4"/>
    <s v="_v1.6.1_win_201210"/>
    <s v="v1.7.1_201127"/>
    <s v="김소현"/>
  </r>
  <r>
    <n v="524"/>
    <n v="8"/>
    <x v="1"/>
    <s v="박윤제"/>
    <s v="구나영"/>
    <s v="2020-11-27-07-55-04-04.egg"/>
    <n v="48"/>
    <x v="1"/>
    <s v="sos-1024"/>
    <s v="에스오에스랩"/>
    <s v="제주 공항"/>
    <s v="Gate 4"/>
    <s v="_v1.6.1_win_201210"/>
    <s v="v1.7.1_201127"/>
    <m/>
  </r>
  <r>
    <n v="525"/>
    <n v="8"/>
    <x v="0"/>
    <s v="김소현"/>
    <s v="김빛나"/>
    <s v="2020-11-27-09-08-28-04.egg"/>
    <n v="33"/>
    <x v="0"/>
    <s v="sos-1024"/>
    <s v="에스오에스랩"/>
    <s v="제주 공항"/>
    <s v="Gate 4"/>
    <s v="_v1.6.1_win_201210"/>
    <s v="v1.7.1_201127"/>
    <s v="김소현"/>
  </r>
  <r>
    <n v="526"/>
    <n v="8"/>
    <x v="2"/>
    <s v="이인혁"/>
    <s v="구나영"/>
    <s v="2020-11-27-10-29-47-04.egg"/>
    <n v="42"/>
    <x v="1"/>
    <s v="sos-1024"/>
    <s v="에스오에스랩"/>
    <s v="제주 공항"/>
    <s v="Gate 4"/>
    <s v="_v1.6.1_win_201210"/>
    <s v="v1.7.1_201127"/>
    <m/>
  </r>
  <r>
    <n v="527"/>
    <n v="8"/>
    <x v="2"/>
    <s v="이인혁"/>
    <s v="배태영"/>
    <s v="2020-11-27-10-39-47-04.egg"/>
    <n v="55"/>
    <x v="1"/>
    <s v="sos-1024"/>
    <s v="에스오에스랩"/>
    <s v="제주 공항"/>
    <s v="Gate 4"/>
    <s v="_v1.6.1_win_201210"/>
    <s v="v1.7.1_201127"/>
    <m/>
  </r>
  <r>
    <n v="528"/>
    <n v="8"/>
    <x v="2"/>
    <s v="이인혁"/>
    <s v="구나영"/>
    <s v="2020-12-09-09-05-40-01.egg"/>
    <n v="180"/>
    <x v="1"/>
    <s v="sos-1015"/>
    <s v="에스오에스랩"/>
    <s v="코엑스"/>
    <s v="Hall C-E633"/>
    <s v="_v1.6.1_win_201210"/>
    <s v="v1.7.1_201127"/>
    <m/>
  </r>
  <r>
    <n v="529"/>
    <n v="8"/>
    <x v="3"/>
    <s v="한제희"/>
    <s v="강혜경"/>
    <s v="2020-12-09-09-05-40-02.egg"/>
    <n v="180"/>
    <x v="1"/>
    <s v="sos-1015"/>
    <s v="에스오에스랩"/>
    <s v="코엑스"/>
    <s v="Hall C-E633"/>
    <s v="_v1.6.1_win_201210"/>
    <s v="v1.7.1_201127"/>
    <m/>
  </r>
  <r>
    <n v="530"/>
    <n v="8"/>
    <x v="0"/>
    <s v="이다정"/>
    <s v="강혜경"/>
    <s v="2020-12-09-09-05-40-03.egg"/>
    <n v="180"/>
    <x v="0"/>
    <s v="sos-1015"/>
    <s v="에스오에스랩"/>
    <s v="코엑스"/>
    <s v="Hall C-E633"/>
    <s v="_v1.6.1_win_201210"/>
    <s v="v1.7.1_201127"/>
    <m/>
  </r>
  <r>
    <n v="531"/>
    <n v="8"/>
    <x v="0"/>
    <s v="이다정"/>
    <s v="강혜경"/>
    <s v="2020-12-09-09-05-40-04.egg"/>
    <n v="59"/>
    <x v="0"/>
    <s v="sos-1015"/>
    <s v="에스오에스랩"/>
    <s v="코엑스"/>
    <s v="Hall C-E633"/>
    <s v="_v1.6.1_win_201210"/>
    <s v="v1.7.1_201127"/>
    <m/>
  </r>
  <r>
    <n v="532"/>
    <n v="8"/>
    <x v="2"/>
    <s v="이인혁"/>
    <s v="배태영"/>
    <s v="2020-12-09-09-15-41-01.egg"/>
    <n v="180"/>
    <x v="1"/>
    <s v="sos-1015"/>
    <s v="에스오에스랩"/>
    <s v="코엑스"/>
    <s v="Hall C-E633"/>
    <s v="_v1.6.1_win_201210"/>
    <s v="v1.7.1_201127"/>
    <m/>
  </r>
  <r>
    <n v="533"/>
    <n v="8"/>
    <x v="2"/>
    <s v="이인혁"/>
    <s v="배태영"/>
    <s v="2020-12-09-09-15-41-02.egg"/>
    <n v="180"/>
    <x v="1"/>
    <s v="sos-1015"/>
    <s v="에스오에스랩"/>
    <s v="코엑스"/>
    <s v="Hall C-E633"/>
    <s v="_v1.6.1_win_201210"/>
    <s v="v1.7.1_201127"/>
    <m/>
  </r>
  <r>
    <n v="534"/>
    <n v="8"/>
    <x v="6"/>
    <s v="최영규"/>
    <s v="황영진"/>
    <s v="2020-12-09-09-15-41-03.egg"/>
    <n v="180"/>
    <x v="1"/>
    <s v="sos-1015"/>
    <s v="에스오에스랩"/>
    <s v="코엑스"/>
    <s v="Hall C-E633"/>
    <s v="_v1.6.1_win_201210"/>
    <s v="v1.7.1_201127"/>
    <m/>
  </r>
  <r>
    <n v="535"/>
    <n v="8"/>
    <x v="2"/>
    <s v="박홍식"/>
    <s v="김나라"/>
    <s v="2020-12-09-09-15-41-04.egg"/>
    <n v="59"/>
    <x v="1"/>
    <s v="sos-1015"/>
    <s v="에스오에스랩"/>
    <s v="코엑스"/>
    <s v="Hall C-E633"/>
    <s v="_v1.6.1_win_201210"/>
    <s v="v1.7.1_201127"/>
    <m/>
  </r>
  <r>
    <n v="536"/>
    <n v="8"/>
    <x v="0"/>
    <s v="김소현"/>
    <s v="차수빈"/>
    <s v="2020-12-09-09-25-41-01.egg"/>
    <n v="180"/>
    <x v="0"/>
    <s v="sos-1015"/>
    <s v="에스오에스랩"/>
    <s v="코엑스"/>
    <s v="Hall C-E633"/>
    <s v="_v1.6.1_win_201210"/>
    <s v="v1.7.1_201127"/>
    <s v="김소현"/>
  </r>
  <r>
    <n v="537"/>
    <n v="8"/>
    <x v="0"/>
    <s v="김소현"/>
    <s v="차수빈"/>
    <s v="2020-12-09-09-25-41-02.egg"/>
    <n v="180"/>
    <x v="0"/>
    <s v="sos-1015"/>
    <s v="에스오에스랩"/>
    <s v="코엑스"/>
    <s v="Hall C-E633"/>
    <s v="_v1.6.1_win_201210"/>
    <s v="v1.7.1_201127"/>
    <s v="김소현"/>
  </r>
  <r>
    <n v="538"/>
    <n v="8"/>
    <x v="0"/>
    <s v="정화빈"/>
    <s v="이지현"/>
    <s v="2020-12-09-09-25-41-03.egg"/>
    <n v="174"/>
    <x v="1"/>
    <s v="sos-1015"/>
    <s v="에스오에스랩"/>
    <s v="코엑스"/>
    <s v="Hall C-E633"/>
    <s v="_v1.6.1_win_201210"/>
    <s v="v1.7.1_201127"/>
    <s v="정화빈"/>
  </r>
  <r>
    <n v="539"/>
    <n v="8"/>
    <x v="0"/>
    <s v="이다정"/>
    <s v="이남수"/>
    <s v="2020-12-09-09-25-41-04.egg"/>
    <n v="46"/>
    <x v="0"/>
    <s v="sos-1015"/>
    <s v="에스오에스랩"/>
    <s v="코엑스"/>
    <s v="Hall C-E633"/>
    <s v="_v1.6.1_win_201210"/>
    <s v="v1.7.1_201127"/>
    <s v="이다정"/>
  </r>
  <r>
    <n v="540"/>
    <n v="8"/>
    <x v="0"/>
    <s v="정화빈"/>
    <s v="이지현"/>
    <s v="2020-12-09-09-45-22-01.egg"/>
    <n v="180"/>
    <x v="1"/>
    <s v="sos-1015"/>
    <s v="에스오에스랩"/>
    <s v="코엑스"/>
    <s v="Hall C-E633"/>
    <s v="_v1.6.1_win_201210"/>
    <s v="v1.7.1_201127"/>
    <s v="정화빈"/>
  </r>
  <r>
    <n v="541"/>
    <n v="8"/>
    <x v="0"/>
    <s v="이다정"/>
    <s v="이남수"/>
    <s v="2020-12-09-09-45-22-02.egg"/>
    <n v="153"/>
    <x v="0"/>
    <s v="sos-1015"/>
    <s v="에스오에스랩"/>
    <s v="코엑스"/>
    <s v="Hall C-E633"/>
    <s v="_v1.6.1_win_201210"/>
    <s v="v1.7.1_201127"/>
    <s v="이다정"/>
  </r>
  <r>
    <n v="542"/>
    <n v="8"/>
    <x v="0"/>
    <s v="이다정"/>
    <s v="이남수"/>
    <s v="2020-12-09-09-45-22-03.egg"/>
    <n v="180"/>
    <x v="0"/>
    <s v="sos-1015"/>
    <s v="에스오에스랩"/>
    <s v="코엑스"/>
    <s v="Hall C-E633"/>
    <s v="_v1.6.1_win_201210"/>
    <s v="v1.7.1_201127"/>
    <s v="이다정"/>
  </r>
  <r>
    <n v="543"/>
    <n v="8"/>
    <x v="0"/>
    <s v="김소현"/>
    <s v="박기랑"/>
    <s v="2020-12-09-09-45-22-04.egg"/>
    <n v="42"/>
    <x v="0"/>
    <s v="sos-1015"/>
    <s v="에스오에스랩"/>
    <s v="코엑스"/>
    <s v="Hall C-E633"/>
    <s v="_v1.6.1_win_201210"/>
    <s v="v1.7.1_201127"/>
    <s v="김소현"/>
  </r>
  <r>
    <n v="544"/>
    <n v="8"/>
    <x v="0"/>
    <s v="김소현"/>
    <s v="박기랑"/>
    <s v="2020-12-09-10-16-46-01.egg"/>
    <n v="180"/>
    <x v="0"/>
    <s v="sos-1015"/>
    <s v="에스오에스랩"/>
    <s v="코엑스"/>
    <s v="Hall C-E633"/>
    <s v="_v1.6.1_win_201210"/>
    <s v="v1.7.1_201127"/>
    <s v="김소현"/>
  </r>
  <r>
    <n v="545"/>
    <n v="8"/>
    <x v="0"/>
    <s v="김소현"/>
    <s v="박기랑"/>
    <s v="2020-12-09-10-16-46-02.egg"/>
    <n v="180"/>
    <x v="0"/>
    <s v="sos-1015"/>
    <s v="에스오에스랩"/>
    <s v="코엑스"/>
    <s v="Hall C-E633"/>
    <s v="_v1.6.1_win_201210"/>
    <s v="v1.7.1_201127"/>
    <s v="김소현"/>
  </r>
  <r>
    <n v="546"/>
    <n v="8"/>
    <x v="2"/>
    <s v="박홍식"/>
    <s v="한승아"/>
    <s v="2020-12-09-10-16-46-03.egg"/>
    <n v="147"/>
    <x v="1"/>
    <s v="sos-1015"/>
    <s v="에스오에스랩"/>
    <s v="코엑스"/>
    <s v="Hall C-E633"/>
    <s v="_v1.6.1_win_201210"/>
    <s v="v1.7.1_201127"/>
    <m/>
  </r>
  <r>
    <n v="547"/>
    <n v="8"/>
    <x v="2"/>
    <s v="박홍식"/>
    <s v="한승아"/>
    <s v="2020-12-09-10-36-01-01.egg"/>
    <n v="180"/>
    <x v="1"/>
    <s v="sos-1024"/>
    <s v="에스오에스랩"/>
    <s v="코엑스"/>
    <s v="Hall C-E633"/>
    <s v="_v1.6.1_win_201210"/>
    <s v="v1.7.1_201127"/>
    <m/>
  </r>
  <r>
    <n v="548"/>
    <n v="8"/>
    <x v="1"/>
    <s v="이기현"/>
    <s v="김승범"/>
    <s v="2020-12-09-10-36-01-02.egg"/>
    <n v="180"/>
    <x v="1"/>
    <s v="sos-1015"/>
    <s v="에스오에스랩"/>
    <s v="코엑스"/>
    <s v="Hall C-E633"/>
    <s v="_v1.6.1_win_201210"/>
    <s v="v1.7.1_201127"/>
    <m/>
  </r>
  <r>
    <n v="549"/>
    <n v="8"/>
    <x v="1"/>
    <s v="이기현"/>
    <s v="김승범"/>
    <s v="2020-12-09-10-36-01-03.egg"/>
    <n v="180"/>
    <x v="1"/>
    <s v="sos-1024"/>
    <s v="에스오에스랩"/>
    <s v="코엑스"/>
    <s v="Hall C-E633"/>
    <s v="_v1.6.1_win_201210"/>
    <s v="v1.7.1_201127"/>
    <m/>
  </r>
  <r>
    <n v="550"/>
    <n v="8"/>
    <x v="1"/>
    <s v="이기현"/>
    <s v="김승범"/>
    <s v="2020-12-09-10-36-01-04.egg"/>
    <n v="59"/>
    <x v="1"/>
    <s v="sos-1015"/>
    <s v="에스오에스랩"/>
    <s v="코엑스"/>
    <s v="Hall C-E633"/>
    <s v="_v1.6.1_win_201210"/>
    <s v="v1.7.1_201127"/>
    <m/>
  </r>
  <r>
    <n v="551"/>
    <n v="8"/>
    <x v="3"/>
    <s v="고아라"/>
    <s v="차주영"/>
    <s v="2020-12-09-11-00-11-01.egg"/>
    <n v="180"/>
    <x v="1"/>
    <s v="sos-1015"/>
    <s v="에스오에스랩"/>
    <s v="코엑스"/>
    <s v="Hall C-E633"/>
    <s v="_v1.6.1_win_201210"/>
    <s v="v1.7.1_201127"/>
    <s v="고아라"/>
  </r>
  <r>
    <n v="552"/>
    <n v="8"/>
    <x v="3"/>
    <s v="고아라"/>
    <s v="차주영"/>
    <s v="2020-12-09-11-00-11-02.egg"/>
    <n v="180"/>
    <x v="1"/>
    <s v="sos-1015"/>
    <s v="에스오에스랩"/>
    <s v="코엑스"/>
    <s v="Hall C-E633"/>
    <s v="_v1.6.1_win_201210"/>
    <s v="v1.7.1_201127"/>
    <s v="고아라"/>
  </r>
  <r>
    <n v="553"/>
    <n v="8"/>
    <x v="1"/>
    <s v="박윤제"/>
    <s v="김유림"/>
    <s v="2020-12-09-11-00-11-03.egg"/>
    <n v="180"/>
    <x v="1"/>
    <s v="sos-1015"/>
    <s v="에스오에스랩"/>
    <s v="코엑스"/>
    <s v="Hall C-E633"/>
    <s v="_v1.6.1_win_201210"/>
    <s v="v1.7.1_201127"/>
    <m/>
  </r>
  <r>
    <n v="554"/>
    <n v="8"/>
    <x v="1"/>
    <s v="박윤제"/>
    <s v="김유림"/>
    <s v="2020-12-09-11-00-11-04.egg"/>
    <n v="36"/>
    <x v="1"/>
    <s v="sos-1015"/>
    <s v="에스오에스랩"/>
    <s v="코엑스"/>
    <s v="Hall C-E633"/>
    <s v="_v1.6.1_win_201210"/>
    <s v="v1.7.1_201127"/>
    <m/>
  </r>
  <r>
    <n v="555"/>
    <n v="8"/>
    <x v="1"/>
    <s v="박윤제"/>
    <s v="김유림"/>
    <s v="2020-12-09-11-10-11-01.egg"/>
    <n v="57"/>
    <x v="1"/>
    <s v="sos-1015"/>
    <s v="에스오에스랩"/>
    <s v="코엑스"/>
    <s v="Hall C-E633"/>
    <s v="_v1.6.1_win_201210"/>
    <s v="v1.7.1_201127"/>
    <m/>
  </r>
  <r>
    <n v="556"/>
    <n v="8"/>
    <x v="1"/>
    <s v="박윤제"/>
    <s v="김유"/>
    <s v="2020-12-09-11-10-11-02.egg"/>
    <n v="180"/>
    <x v="1"/>
    <s v="sos-1015"/>
    <s v="에스오에스랩"/>
    <s v="코엑스"/>
    <s v="Hall C-E633"/>
    <s v="_v1.6.1_win_201210"/>
    <s v="v1.7.1_201127"/>
    <m/>
  </r>
  <r>
    <n v="557"/>
    <n v="8"/>
    <x v="1"/>
    <s v="박윤제"/>
    <s v="김유"/>
    <s v="2020-12-09-11-10-11-03.egg"/>
    <n v="166"/>
    <x v="1"/>
    <s v="sos-1015"/>
    <s v="에스오에스랩"/>
    <s v="코엑스"/>
    <s v="Hall C-E633"/>
    <s v="_v1.6.1_win_201210"/>
    <s v="v1.7.1_201127"/>
    <m/>
  </r>
  <r>
    <n v="558"/>
    <n v="8"/>
    <x v="2"/>
    <s v="이인혁"/>
    <s v="박성호"/>
    <s v="2020-12-09-11-10-11-04.egg"/>
    <n v="127"/>
    <x v="1"/>
    <s v="sos-1015"/>
    <s v="에스오에스랩"/>
    <s v="코엑스"/>
    <s v="Hall C-E633"/>
    <s v="_v1.6.1_win_201210"/>
    <s v="v1.7.1_201127"/>
    <m/>
  </r>
  <r>
    <n v="559"/>
    <n v="8"/>
    <x v="2"/>
    <s v="이인혁"/>
    <s v="윤유신"/>
    <s v="2020-12-09-11-20-11-01.egg"/>
    <n v="171"/>
    <x v="1"/>
    <s v="sos-1015"/>
    <s v="에스오에스랩"/>
    <s v="코엑스"/>
    <s v="Hall C-E633"/>
    <s v="_v1.6.1_win_201210"/>
    <s v="v1.7.1_201127"/>
    <m/>
  </r>
  <r>
    <n v="560"/>
    <n v="8"/>
    <x v="6"/>
    <s v="최영규"/>
    <s v="황영진"/>
    <s v="2020-12-09-11-20-11-02.egg"/>
    <n v="127"/>
    <x v="1"/>
    <s v="sos-1015"/>
    <s v="에스오에스랩"/>
    <s v="코엑스"/>
    <s v="Hall C-E633"/>
    <s v="_v1.6.1_win_201210"/>
    <s v="v1.7.1_201127"/>
    <m/>
  </r>
  <r>
    <n v="561"/>
    <n v="8"/>
    <x v="1"/>
    <s v="박윤제"/>
    <s v="김온"/>
    <s v="2020-12-09-11-30-12-01.egg"/>
    <n v="165"/>
    <x v="1"/>
    <s v="sos-1015"/>
    <s v="에스오에스랩"/>
    <s v="코엑스"/>
    <s v="Hall C-E633"/>
    <s v="_v1.6.1_win_201210"/>
    <s v="v1.7.1_201127"/>
    <m/>
  </r>
  <r>
    <n v="562"/>
    <n v="8"/>
    <x v="1"/>
    <s v="박윤제"/>
    <s v="김온"/>
    <s v="2020-12-09-11-30-12-02.egg"/>
    <n v="180"/>
    <x v="1"/>
    <s v="sos-1015"/>
    <s v="에스오에스랩"/>
    <s v="코엑스"/>
    <s v="Hall C-E633"/>
    <s v="_v1.6.1_win_201210"/>
    <s v="v1.7.1_201127"/>
    <m/>
  </r>
  <r>
    <n v="563"/>
    <n v="8"/>
    <x v="2"/>
    <s v="이인혁"/>
    <s v="박성호"/>
    <s v="2020-12-09-11-30-12-03.egg"/>
    <n v="180"/>
    <x v="1"/>
    <s v="sos-1015"/>
    <s v="에스오에스랩"/>
    <s v="코엑스"/>
    <s v="Hall C-E633"/>
    <s v="_v1.6.1_win_201210"/>
    <s v="v1.7.1_201127"/>
    <m/>
  </r>
  <r>
    <n v="564"/>
    <n v="8"/>
    <x v="1"/>
    <s v="박윤제"/>
    <s v="김유"/>
    <s v="2020-12-09-11-30-12-04.egg"/>
    <n v="48"/>
    <x v="1"/>
    <s v="sos-1015"/>
    <s v="에스오에스랩"/>
    <s v="코엑스"/>
    <s v="Hall C-E633"/>
    <s v="_v1.6.1_win_201210"/>
    <s v="v1.7.1_201127"/>
    <m/>
  </r>
  <r>
    <n v="565"/>
    <n v="8"/>
    <x v="0"/>
    <s v="신명기"/>
    <s v="이순현"/>
    <s v="2020-12-09-09-39-56-01.egg"/>
    <n v="54"/>
    <x v="1"/>
    <s v="sos-1024"/>
    <s v="에스오에스랩"/>
    <s v="코엑스"/>
    <s v="Hall C-E633"/>
    <s v="_v1.6.1_win_201210"/>
    <s v="v1.7.1_201127"/>
    <m/>
  </r>
  <r>
    <n v="566"/>
    <n v="8"/>
    <x v="0"/>
    <s v="신명기"/>
    <s v="이순현"/>
    <s v="2020-12-09-09-39-56-02.egg"/>
    <n v="126"/>
    <x v="1"/>
    <s v="sos-1024"/>
    <s v="에스오에스랩"/>
    <s v="코엑스"/>
    <s v="Hall C-E633"/>
    <s v="_v1.6.1_win_201210"/>
    <s v="v1.7.1_201127"/>
    <m/>
  </r>
  <r>
    <n v="567"/>
    <n v="8"/>
    <x v="0"/>
    <s v="유승우"/>
    <s v="박소라"/>
    <s v="2020-12-09-10-06-01-01.egg"/>
    <n v="181"/>
    <x v="1"/>
    <s v="sos-1024"/>
    <s v="에스오에스랩"/>
    <s v="코엑스"/>
    <s v="Hall C-E633"/>
    <s v="_v1.6.1_win_201210"/>
    <s v="v1.7.1_201127"/>
    <s v="유승우"/>
  </r>
  <r>
    <n v="568"/>
    <n v="8"/>
    <x v="0"/>
    <s v="유승우"/>
    <s v="박소라"/>
    <s v="2020-12-09-10-06-01-02.egg"/>
    <n v="68"/>
    <x v="1"/>
    <s v="sos-1024"/>
    <s v="에스오에스랩"/>
    <s v="코엑스"/>
    <s v="Hall C-E633"/>
    <s v="_v1.6.1_win_201210"/>
    <s v="v1.7.1_201127"/>
    <s v="유승우"/>
  </r>
  <r>
    <n v="569"/>
    <n v="8"/>
    <x v="0"/>
    <s v="유승우"/>
    <s v="박소라"/>
    <s v="2020-12-09-10-06-01-03.egg"/>
    <n v="118"/>
    <x v="1"/>
    <s v="sos-1024"/>
    <s v="에스오에스랩"/>
    <s v="코엑스"/>
    <s v="Hall C-E633"/>
    <s v="_v1.6.1_win_201210"/>
    <s v="v1.7.1_201127"/>
    <s v="유승우"/>
  </r>
  <r>
    <n v="570"/>
    <n v="8"/>
    <x v="3"/>
    <s v="한제희"/>
    <s v="백주은"/>
    <s v="2020-12-09-10-06-01-04.egg"/>
    <n v="94"/>
    <x v="1"/>
    <s v="sos-1024"/>
    <s v="에스오에스랩"/>
    <s v="코엑스"/>
    <s v="Hall C-E633"/>
    <s v="_v1.6.1_win_201210"/>
    <s v="v1.7.1_201127"/>
    <m/>
  </r>
  <r>
    <n v="571"/>
    <n v="8"/>
    <x v="6"/>
    <s v="최영규"/>
    <s v="이기정"/>
    <s v="2020-12-09-10-16-01-04.egg"/>
    <n v="59"/>
    <x v="1"/>
    <s v="sos-1024"/>
    <s v="에스오에스랩"/>
    <s v="코엑스"/>
    <s v="Hall C-E633"/>
    <s v="_v1.6.1_win_201210"/>
    <s v="v1.7.1_201127"/>
    <m/>
  </r>
  <r>
    <n v="572"/>
    <n v="8"/>
    <x v="3"/>
    <s v="한제희"/>
    <s v="백주은"/>
    <s v="2020-12-09-10-26-01-01.egg"/>
    <n v="181"/>
    <x v="1"/>
    <s v="sos-1024"/>
    <s v="에스오에스랩"/>
    <s v="코엑스"/>
    <s v="Hall C-E633"/>
    <s v="_v1.6.1_win_201210"/>
    <s v="v1.7.1_201127"/>
    <m/>
  </r>
  <r>
    <n v="573"/>
    <n v="8"/>
    <x v="3"/>
    <s v="한제희"/>
    <s v="백주은"/>
    <s v="2020-12-09-10-26-01-02.egg"/>
    <n v="164"/>
    <x v="1"/>
    <s v="sos-1024"/>
    <s v="에스오에스랩"/>
    <s v="코엑스"/>
    <s v="Hall C-E633"/>
    <s v="_v1.6.1_win_201210"/>
    <s v="v1.7.1_201127"/>
    <m/>
  </r>
  <r>
    <n v="574"/>
    <n v="8"/>
    <x v="0"/>
    <s v="김요한"/>
    <s v="이은자"/>
    <s v="2020-12-09-10-26-01-03.egg"/>
    <n v="149"/>
    <x v="0"/>
    <s v="sos-1024"/>
    <s v="에스오에스랩"/>
    <s v="코엑스"/>
    <s v="Hall C-E633"/>
    <s v="_v1.6.1_win_201210"/>
    <s v="v1.7.1_201127"/>
    <m/>
  </r>
  <r>
    <n v="575"/>
    <n v="8"/>
    <x v="2"/>
    <s v="박홍식"/>
    <s v="서향희"/>
    <s v="2020-12-09-11-24-09-01.egg"/>
    <n v="142"/>
    <x v="1"/>
    <s v="sos-1024"/>
    <s v="에스오에스랩"/>
    <s v="코엑스"/>
    <s v="Hall C-E633"/>
    <s v="_v1.6.1_win_201210"/>
    <s v="v1.7.1_201127"/>
    <m/>
  </r>
  <r>
    <n v="576"/>
    <n v="8"/>
    <x v="2"/>
    <s v="박홍식"/>
    <s v="서향희"/>
    <s v="2020-12-09-14-29-12-01.egg"/>
    <n v="165"/>
    <x v="1"/>
    <s v="sos-1024"/>
    <s v="에스오에스랩"/>
    <s v="코엑스"/>
    <s v="Hall C-E633"/>
    <s v="_v1.6.1_win_201210"/>
    <s v="v1.7.1_201127"/>
    <m/>
  </r>
  <r>
    <n v="577"/>
    <n v="8"/>
    <x v="2"/>
    <s v="박홍식"/>
    <s v="서향희"/>
    <s v="2020-12-09-14-29-12-03.egg"/>
    <n v="74"/>
    <x v="1"/>
    <s v="sos-1024"/>
    <s v="에스오에스랩"/>
    <s v="코엑스"/>
    <s v="Hall C-E633"/>
    <s v="_v1.6.1_win_201210"/>
    <s v="v1.7.1_201127"/>
    <m/>
  </r>
  <r>
    <n v="578"/>
    <n v="8"/>
    <x v="0"/>
    <s v="김요한"/>
    <s v="이은자"/>
    <s v="2020-12-09-14-39-12-01.egg"/>
    <n v="181"/>
    <x v="0"/>
    <s v="sos-1024"/>
    <s v="에스오에스랩"/>
    <s v="코엑스"/>
    <s v="Hall C-E633"/>
    <s v="_v1.6.1_win_201210"/>
    <s v="v1.7.1_201127"/>
    <m/>
  </r>
  <r>
    <n v="579"/>
    <n v="8"/>
    <x v="3"/>
    <s v="고아라"/>
    <s v="나한솔"/>
    <s v="2020-12-09-14-49-12-01.egg"/>
    <n v="90"/>
    <x v="1"/>
    <s v="sos-1024"/>
    <s v="에스오에스랩"/>
    <s v="코엑스"/>
    <s v="Hall C-E633"/>
    <s v="_v1.6.1_win_201210"/>
    <s v="v1.7.1_201127"/>
    <s v="고아라"/>
  </r>
  <r>
    <n v="580"/>
    <n v="8"/>
    <x v="0"/>
    <s v="신명기"/>
    <s v="안성석"/>
    <s v="2020-12-09-14-59-12-01.egg"/>
    <n v="45"/>
    <x v="1"/>
    <s v="sos-1024"/>
    <s v="에스오에스랩"/>
    <s v="코엑스"/>
    <s v="Hall C-E633"/>
    <s v="_v1.6.1_win_201210"/>
    <s v="v1.7.1_201127"/>
    <m/>
  </r>
  <r>
    <n v="581"/>
    <n v="8"/>
    <x v="1"/>
    <s v="이기현"/>
    <s v="석지원"/>
    <s v="2020-12-09-14-59-12-02.egg"/>
    <n v="86"/>
    <x v="1"/>
    <s v="sos-1024"/>
    <s v="에스오에스랩"/>
    <s v="코엑스"/>
    <s v="Hall C-E633"/>
    <s v="_v1.6.1_win_201210"/>
    <s v="v1.7.1_201127"/>
    <m/>
  </r>
  <r>
    <n v="582"/>
    <n v="8"/>
    <x v="1"/>
    <s v="이기현"/>
    <s v="석지원"/>
    <s v="2020-12-09-14-59-12-03.egg"/>
    <n v="181"/>
    <x v="1"/>
    <s v="sos-1024"/>
    <s v="에스오에스랩"/>
    <s v="코엑스"/>
    <s v="Hall C-E633"/>
    <s v="_v1.6.1_win_201210"/>
    <s v="v1.7.1_201127"/>
    <m/>
  </r>
  <r>
    <n v="583"/>
    <n v="8"/>
    <x v="0"/>
    <s v="김요한"/>
    <s v="한승심"/>
    <s v="2020-12-09-14-59-12-04.egg"/>
    <n v="139"/>
    <x v="0"/>
    <s v="sos-1024"/>
    <s v="에스오에스랩"/>
    <s v="코엑스"/>
    <s v="Hall C-E633"/>
    <s v="_v1.6.1_win_201210"/>
    <s v="v1.7.1_201127"/>
    <m/>
  </r>
  <r>
    <n v="584"/>
    <n v="8"/>
    <x v="0"/>
    <s v="김요한"/>
    <s v="한승심"/>
    <s v="2020-12-09-15-09-12-01.egg"/>
    <n v="68"/>
    <x v="0"/>
    <s v="sos-1024"/>
    <s v="에스오에스랩"/>
    <s v="코엑스"/>
    <s v="Hall C-E633"/>
    <s v="_v1.6.1_win_201210"/>
    <s v="v1.7.1_201127"/>
    <m/>
  </r>
  <r>
    <n v="585"/>
    <n v="8"/>
    <x v="0"/>
    <s v="김요한"/>
    <s v="한승심"/>
    <s v="2020-12-09-15-19-12-01.egg"/>
    <n v="147"/>
    <x v="0"/>
    <s v="sos-1024"/>
    <s v="에스오에스랩"/>
    <s v="코엑스"/>
    <s v="Hall C-E633"/>
    <s v="_v1.6.1_win_201210"/>
    <s v="v1.7.1_201127"/>
    <m/>
  </r>
  <r>
    <n v="586"/>
    <n v="8"/>
    <x v="0"/>
    <s v="정화빈"/>
    <s v="임수민"/>
    <s v="2020-12-09-15-19-12-03.egg"/>
    <n v="39"/>
    <x v="1"/>
    <s v="sos-1024"/>
    <s v="에스오에스랩"/>
    <s v="코엑스"/>
    <s v="Hall C-E633"/>
    <s v="_v1.6.1_win_201210"/>
    <s v="v1.7.1_201127"/>
    <m/>
  </r>
  <r>
    <n v="587"/>
    <n v="8"/>
    <x v="0"/>
    <s v="정화빈"/>
    <s v="임수민"/>
    <s v="2020-12-09-15-47-32-03.egg"/>
    <n v="180"/>
    <x v="1"/>
    <s v="sos-1024"/>
    <s v="에스오에스랩"/>
    <s v="코엑스"/>
    <s v="Hall C-E633"/>
    <s v="_v1.6.1_win_201210"/>
    <s v="v1.7.1_201127"/>
    <m/>
  </r>
  <r>
    <n v="588"/>
    <n v="8"/>
    <x v="1"/>
    <s v="이기현"/>
    <s v="석지원"/>
    <s v="2020-12-09-15-47-32-04.egg"/>
    <n v="38"/>
    <x v="1"/>
    <s v="sos-1024"/>
    <s v="에스오에스랩"/>
    <s v="코엑스"/>
    <s v="Hall C-E633"/>
    <s v="_v1.6.1_win_201210"/>
    <s v="v1.7.1_201127"/>
    <m/>
  </r>
  <r>
    <n v="589"/>
    <n v="8"/>
    <x v="0"/>
    <s v="유승우"/>
    <s v="석수진"/>
    <s v="2020-12-09-16-07-32-02.egg"/>
    <n v="181"/>
    <x v="1"/>
    <s v="sos-1024"/>
    <s v="에스오에스랩"/>
    <s v="코엑스"/>
    <s v="Hall C-E633"/>
    <s v="_v1.6.1_win_201210"/>
    <s v="v1.7.1_201127"/>
    <s v="유승우"/>
  </r>
  <r>
    <n v="590"/>
    <n v="8"/>
    <x v="0"/>
    <s v="유승우"/>
    <s v="석수진"/>
    <s v="2020-12-09-16-17-32-01.egg"/>
    <n v="181"/>
    <x v="1"/>
    <s v="sos-1024"/>
    <s v="에스오에스랩"/>
    <s v="코엑스"/>
    <s v="Hall C-E633"/>
    <s v="_v1.6.1_win_201210"/>
    <s v="v1.7.1_201127"/>
    <s v="유승우"/>
  </r>
  <r>
    <n v="591"/>
    <n v="8"/>
    <x v="2"/>
    <s v="박홍식"/>
    <s v="정선희"/>
    <s v="2020-12-09-16-17-32-02.egg"/>
    <n v="196"/>
    <x v="1"/>
    <s v="sos-1024"/>
    <s v="에스오에스랩"/>
    <s v="코엑스"/>
    <s v="Hall C-E633"/>
    <s v="_v1.6.1_win_201210"/>
    <s v="v1.7.1_201127"/>
    <m/>
  </r>
  <r>
    <n v="592"/>
    <n v="8"/>
    <x v="1"/>
    <s v="박윤제"/>
    <s v="이기정"/>
    <s v="2020-12-09-16-17-32-03.egg"/>
    <n v="134"/>
    <x v="1"/>
    <s v="sos-1024"/>
    <s v="에스오에스랩"/>
    <s v="코엑스"/>
    <s v="Hall C-E633"/>
    <s v="_v1.6.1_win_201210"/>
    <s v="v1.7.1_201127"/>
    <m/>
  </r>
  <r>
    <n v="593"/>
    <n v="8"/>
    <x v="1"/>
    <s v="박윤제"/>
    <s v="이기정"/>
    <s v="2020-12-09-16-27-32-01.egg"/>
    <n v="181"/>
    <x v="1"/>
    <s v="sos-1024"/>
    <s v="에스오에스랩"/>
    <s v="코엑스"/>
    <s v="Hall C-E633"/>
    <s v="_v1.6.1_win_201210"/>
    <s v="v1.7.1_201127"/>
    <m/>
  </r>
  <r>
    <n v="594"/>
    <n v="8"/>
    <x v="0"/>
    <s v="신명기"/>
    <s v="안성석"/>
    <s v="2020-12-09-16-27-32-02.egg"/>
    <n v="180"/>
    <x v="1"/>
    <s v="sos-1024"/>
    <s v="에스오에스랩"/>
    <s v="코엑스"/>
    <s v="Hall C-E633"/>
    <s v="_v1.6.1_win_201210"/>
    <s v="v1.7.1_201127"/>
    <m/>
  </r>
  <r>
    <n v="595"/>
    <n v="8"/>
    <x v="1"/>
    <s v="이기현"/>
    <s v="석지원"/>
    <s v="2020-12-09-16-37-32-02.egg"/>
    <n v="52"/>
    <x v="1"/>
    <s v="sos-1024"/>
    <s v="에스오에스랩"/>
    <s v="코엑스"/>
    <s v="Hall C-E633"/>
    <s v="_v1.6.1_win_201210"/>
    <s v="v1.7.1_201127"/>
    <m/>
  </r>
  <r>
    <n v="596"/>
    <n v="8"/>
    <x v="0"/>
    <s v="김요한"/>
    <s v="이민영"/>
    <s v="2020-12-09-16-37-32-03.egg"/>
    <n v="181"/>
    <x v="0"/>
    <s v="sos-1024"/>
    <s v="에스오에스랩"/>
    <s v="코엑스"/>
    <s v="Hall C-E633"/>
    <s v="_v1.6.1_win_201210"/>
    <s v="v1.7.1_201127"/>
    <m/>
  </r>
  <r>
    <n v="597"/>
    <n v="8"/>
    <x v="3"/>
    <s v="고아라"/>
    <s v="나한솔"/>
    <s v="2020-12-09-09-08-48-01.egg"/>
    <n v="181"/>
    <x v="1"/>
    <s v="sos-1023"/>
    <s v="에스오에스랩"/>
    <s v="코엑스"/>
    <s v="Hall C-E633"/>
    <s v="_v1.6.1_win_201210"/>
    <s v="v1.7.1_201127"/>
    <s v="고아라"/>
  </r>
  <r>
    <n v="598"/>
    <n v="8"/>
    <x v="0"/>
    <s v="이다정"/>
    <s v="송원석"/>
    <s v="2020-12-09-10-35-50-03.egg"/>
    <n v="110"/>
    <x v="0"/>
    <s v="sos-1023"/>
    <s v="에스오에스랩"/>
    <s v="코엑스"/>
    <s v="Hall C-E633"/>
    <s v="_v1.6.1_win_201210"/>
    <s v="v1.7.1_201127"/>
    <m/>
  </r>
  <r>
    <n v="599"/>
    <n v="8"/>
    <x v="0"/>
    <s v="이다정"/>
    <s v="송원석"/>
    <s v="2020-12-09-10-51-42-01.egg"/>
    <n v="181"/>
    <x v="0"/>
    <s v="sos-1023"/>
    <s v="에스오에스랩"/>
    <s v="코엑스"/>
    <s v="Hall C-E633"/>
    <s v="_v1.6.1_win_201210"/>
    <s v="v1.7.1_201127"/>
    <m/>
  </r>
  <r>
    <n v="600"/>
    <n v="8"/>
    <x v="0"/>
    <s v="정호승"/>
    <s v="이지호"/>
    <s v="2020-12-09-10-51-42-02.egg"/>
    <n v="132"/>
    <x v="0"/>
    <s v="sos-1023"/>
    <s v="에스오에스랩"/>
    <s v="코엑스"/>
    <s v="Hall C-E633"/>
    <s v="_v1.6.1_win_201210"/>
    <s v="v1.7.1_201127"/>
    <m/>
  </r>
  <r>
    <n v="601"/>
    <n v="8"/>
    <x v="3"/>
    <s v="한제희"/>
    <s v="오광민"/>
    <s v="2020-12-09-10-51-42-03.egg"/>
    <n v="118"/>
    <x v="1"/>
    <s v="sos-1023"/>
    <s v="에스오에스랩"/>
    <s v="코엑스"/>
    <s v="Hall C-E633"/>
    <s v="_v1.6.1_win_201210"/>
    <s v="v1.7.1_201127"/>
    <m/>
  </r>
  <r>
    <n v="602"/>
    <n v="8"/>
    <x v="0"/>
    <s v="정호승"/>
    <s v="이지호"/>
    <s v="2020-12-09-11-02-37-02.egg"/>
    <n v="179"/>
    <x v="0"/>
    <s v="sos-1023"/>
    <s v="에스오에스랩"/>
    <s v="코엑스"/>
    <s v="Hall C-E633"/>
    <s v="_v1.6.1_win_201210"/>
    <s v="v1.7.1_201127"/>
    <m/>
  </r>
  <r>
    <n v="603"/>
    <n v="8"/>
    <x v="3"/>
    <s v="한제희"/>
    <s v="오광민"/>
    <s v="2020-12-09-11-02-37-03.egg"/>
    <n v="170"/>
    <x v="1"/>
    <s v="sos-1023"/>
    <s v="에스오에스랩"/>
    <s v="코엑스"/>
    <s v="Hall C-E633"/>
    <s v="_v1.6.1_win_201210"/>
    <s v="v1.7.1_201127"/>
    <m/>
  </r>
  <r>
    <n v="604"/>
    <n v="8"/>
    <x v="0"/>
    <s v="정화빈"/>
    <s v="이민영"/>
    <s v="2020-12-09-11-12-22-01.egg"/>
    <n v="181"/>
    <x v="1"/>
    <s v="sos-1023"/>
    <s v="에스오에스랩"/>
    <s v="코엑스"/>
    <s v="Hall C-E633"/>
    <s v="_v1.6.1_win_201210"/>
    <s v="v1.7.1_201127"/>
    <m/>
  </r>
  <r>
    <n v="605"/>
    <n v="8"/>
    <x v="3"/>
    <s v="고아라"/>
    <s v="차주영"/>
    <s v="2020-12-09-11-12-22-04.egg"/>
    <n v="60"/>
    <x v="1"/>
    <s v="sos-1023"/>
    <s v="에스오에스랩"/>
    <s v="코엑스"/>
    <s v="Hall C-E633"/>
    <s v="_v1.6.1_win_201210"/>
    <s v="v1.7.1_201127"/>
    <s v="고아라"/>
  </r>
  <r>
    <n v="606"/>
    <n v="8"/>
    <x v="6"/>
    <s v="최영규"/>
    <s v="최지원"/>
    <s v="2020-12-09-13-30-25-02.egg"/>
    <n v="132"/>
    <x v="1"/>
    <s v="sos-1023"/>
    <s v="에스오에스랩"/>
    <s v="코엑스"/>
    <s v="Hall C-E633"/>
    <s v="_v1.6.1_win_201210"/>
    <s v="v1.7.1_201127"/>
    <m/>
  </r>
  <r>
    <n v="607"/>
    <n v="8"/>
    <x v="0"/>
    <s v="정화빈"/>
    <s v="임수민"/>
    <s v="2020-12-09-13-50-25-01.egg"/>
    <n v="105"/>
    <x v="1"/>
    <s v="sos-1023"/>
    <s v="에스오에스랩"/>
    <s v="코엑스"/>
    <s v="Hall C-E633"/>
    <s v="_v1.6.1_win_201210"/>
    <s v="v1.7.1_201127"/>
    <m/>
  </r>
  <r>
    <n v="608"/>
    <n v="8"/>
    <x v="3"/>
    <s v="고아라"/>
    <s v="차수빈"/>
    <s v="2020-12-09-13-50-25-02.egg"/>
    <n v="87"/>
    <x v="1"/>
    <s v="sos-1023"/>
    <s v="에스오에스랩"/>
    <s v="코엑스"/>
    <s v="Hall C-E633"/>
    <s v="_v1.6.1_win_201210"/>
    <s v="v1.7.1_201127"/>
    <s v="고아라"/>
  </r>
  <r>
    <n v="609"/>
    <n v="8"/>
    <x v="0"/>
    <s v="정화빈"/>
    <s v="이민영"/>
    <s v="2020-12-09-14-00-25-01.egg"/>
    <n v="68"/>
    <x v="1"/>
    <s v="sos-1023"/>
    <s v="에스오에스랩"/>
    <s v="코엑스"/>
    <s v="Hall C-E633"/>
    <s v="_v1.6.1_win_201210"/>
    <s v="v1.7.1_201127"/>
    <m/>
  </r>
  <r>
    <n v="610"/>
    <n v="8"/>
    <x v="6"/>
    <s v="최영규"/>
    <s v="최지원"/>
    <s v="2020-12-09-14-10-25-01.egg"/>
    <n v="86"/>
    <x v="1"/>
    <s v="sos-1023"/>
    <s v="에스오에스랩"/>
    <s v="코엑스"/>
    <s v="Hall C-E633"/>
    <s v="_v1.6.1_win_201210"/>
    <s v="v1.7.1_201127"/>
    <m/>
  </r>
  <r>
    <n v="611"/>
    <n v="8"/>
    <x v="0"/>
    <s v="이다정"/>
    <s v="이남수"/>
    <s v="2020-12-09-14-10-25-02.egg"/>
    <n v="181"/>
    <x v="0"/>
    <s v="sos-1023"/>
    <s v="에스오에스랩"/>
    <s v="코엑스"/>
    <s v="Hall C-E633"/>
    <s v="_v1.6.1_win_201210"/>
    <s v="v1.7.1_201127"/>
    <s v="이다정"/>
  </r>
  <r>
    <n v="612"/>
    <n v="8"/>
    <x v="0"/>
    <s v="정화빈"/>
    <s v="임수민"/>
    <s v="2020-12-09-15-10-14-02.egg"/>
    <n v="99"/>
    <x v="1"/>
    <s v="sos-1023"/>
    <s v="에스오에스랩"/>
    <s v="코엑스"/>
    <s v="Hall C-E633"/>
    <s v="_v1.6.1_win_201210"/>
    <s v="v1.7.1_201127"/>
    <m/>
  </r>
  <r>
    <n v="613"/>
    <n v="8"/>
    <x v="2"/>
    <s v="이인혁"/>
    <s v="윤유신"/>
    <s v="2020-12-09-15-20-14-03.egg"/>
    <n v="97"/>
    <x v="1"/>
    <s v="sos-1023"/>
    <s v="에스오에스랩"/>
    <s v="코엑스"/>
    <s v="Hall C-E633"/>
    <s v="_v1.6.1_win_201210"/>
    <s v="v1.7.1_201127"/>
    <m/>
  </r>
  <r>
    <n v="614"/>
    <n v="8"/>
    <x v="0"/>
    <s v="신명기"/>
    <s v="이순현"/>
    <s v="2020-12-09-15-47-19-03.egg"/>
    <n v="134"/>
    <x v="1"/>
    <s v="sos-1023"/>
    <s v="에스오에스랩"/>
    <s v="코엑스"/>
    <s v="Hall C-E633"/>
    <s v="_v1.6.1_win_201210"/>
    <s v="v1.7.1_201127"/>
    <m/>
  </r>
  <r>
    <n v="615"/>
    <n v="8"/>
    <x v="0"/>
    <s v="신명기"/>
    <s v="이순현"/>
    <s v="2020-12-09-15-57-19-01.egg"/>
    <n v="57"/>
    <x v="1"/>
    <s v="sos-1023"/>
    <s v="에스오에스랩"/>
    <s v="코엑스"/>
    <s v="Hall C-E633"/>
    <s v="_v1.6.1_win_201210"/>
    <s v="v1.7.1_201127"/>
    <m/>
  </r>
  <r>
    <n v="616"/>
    <n v="8"/>
    <x v="6"/>
    <s v="최영규"/>
    <s v="이순현"/>
    <s v="2020-12-09-16-17-19-01.egg"/>
    <n v="64"/>
    <x v="1"/>
    <s v="sos-1023"/>
    <s v="에스오에스랩"/>
    <s v="코엑스"/>
    <s v="Hall C-E633"/>
    <s v="_v1.6.1_win_201210"/>
    <s v="v1.7.1_201127"/>
    <m/>
  </r>
  <r>
    <n v="617"/>
    <n v="8"/>
    <x v="3"/>
    <s v="고아라"/>
    <s v="이지예"/>
    <s v="2020-12-09-16-17-19-02.egg"/>
    <n v="143"/>
    <x v="1"/>
    <s v="sos-1023"/>
    <s v="에스오에스랩"/>
    <s v="코엑스"/>
    <s v="Hall C-E633"/>
    <s v="_v1.6.1_win_201210"/>
    <s v="v1.7.1_201127"/>
    <s v="고아라"/>
  </r>
  <r>
    <n v="618"/>
    <n v="8"/>
    <x v="3"/>
    <s v="고아라"/>
    <s v="이지예"/>
    <s v="2020-12-09-16-17-19-03.egg"/>
    <n v="149"/>
    <x v="1"/>
    <s v="sos-1023"/>
    <s v="에스오에스랩"/>
    <s v="코엑스"/>
    <s v="Hall C-E633"/>
    <s v="_v1.6.1_win_201210"/>
    <s v="v1.7.1_201127"/>
    <s v="고아라"/>
  </r>
  <r>
    <n v="619"/>
    <n v="8"/>
    <x v="3"/>
    <s v="고아라"/>
    <s v="이지예"/>
    <s v="2020-12-09-16-27-19-01.egg"/>
    <n v="52"/>
    <x v="1"/>
    <s v="sos-1023"/>
    <s v="에스오에스랩"/>
    <s v="코엑스"/>
    <s v="Hall C-E633"/>
    <s v="_v1.6.1_win_201210"/>
    <s v="v1.7.1_201127"/>
    <s v="고아라"/>
  </r>
  <r>
    <n v="621"/>
    <n v="8"/>
    <x v="6"/>
    <s v="최영규"/>
    <s v="정혜나"/>
    <s v="2020-12-09-16-27-19-03.egg"/>
    <n v="125"/>
    <x v="1"/>
    <s v="sos-1023"/>
    <s v="에스오에스랩"/>
    <s v="코엑스"/>
    <s v="Hall C-E633"/>
    <s v="_v1.6.1_win_201210"/>
    <s v="v1.7.1_201127"/>
    <m/>
  </r>
  <r>
    <n v="622"/>
    <n v="8"/>
    <x v="3"/>
    <s v="한제희"/>
    <s v="한승아"/>
    <s v="2020-12-09-16-37-19-04.egg"/>
    <n v="60"/>
    <x v="1"/>
    <s v="sos-1023"/>
    <s v="에스오에스랩"/>
    <s v="코엑스"/>
    <s v="Hall C-E633"/>
    <s v="_v1.6.1_win_201210"/>
    <s v="v1.7.1_201127"/>
    <m/>
  </r>
  <r>
    <n v="623"/>
    <n v="8"/>
    <x v="1"/>
    <s v="이기현"/>
    <s v="석지원"/>
    <s v="2020-12-10-09-29-30-01.egg"/>
    <n v="36"/>
    <x v="1"/>
    <s v="sos-1023"/>
    <s v="에스오에스랩"/>
    <s v="코엑스"/>
    <s v="Hall C-E633"/>
    <s v="_v1.6.1_win_201210"/>
    <s v="v1.7.1_201127"/>
    <m/>
  </r>
  <r>
    <n v="624"/>
    <n v="8"/>
    <x v="0"/>
    <s v="김소현"/>
    <s v="나한솔"/>
    <s v="2020-12-10-09-29-30-02.egg"/>
    <n v="95"/>
    <x v="0"/>
    <s v="sos-1023"/>
    <s v="에스오에스랩"/>
    <s v="코엑스"/>
    <s v="Hall C-E633"/>
    <s v="_v1.6.1_win_201210"/>
    <s v="v1.7.1_201127"/>
    <s v="김소현"/>
  </r>
  <r>
    <n v="625"/>
    <n v="8"/>
    <x v="3"/>
    <s v="고아라"/>
    <s v="나한솔"/>
    <s v="2020-12-10-09-49-30-01.egg"/>
    <n v="181"/>
    <x v="1"/>
    <s v="sos-1023"/>
    <s v="에스오에스랩"/>
    <s v="코엑스"/>
    <s v="Hall C-E633"/>
    <s v="_v1.6.1_win_201210"/>
    <s v="v1.7.1_201127"/>
    <s v="고아라"/>
  </r>
  <r>
    <n v="626"/>
    <n v="8"/>
    <x v="0"/>
    <s v="유승우"/>
    <s v="조은혜"/>
    <s v="2020-12-10-09-49-30-02.egg"/>
    <n v="181"/>
    <x v="1"/>
    <s v="sos-1023"/>
    <s v="에스오에스랩"/>
    <s v="코엑스"/>
    <s v="Hall C-E633"/>
    <s v="_v1.6.1_win_201210"/>
    <s v="v1.7.1_201127"/>
    <s v="유승우"/>
  </r>
  <r>
    <n v="627"/>
    <n v="8"/>
    <x v="3"/>
    <s v="한제희"/>
    <s v="한승아"/>
    <s v="2020-12-10-09-49-30-03.egg"/>
    <n v="52"/>
    <x v="1"/>
    <s v="sos-1023"/>
    <s v="에스오에스랩"/>
    <s v="코엑스"/>
    <s v="Hall C-E633"/>
    <s v="_v1.6.1_win_201210"/>
    <s v="v1.7.1_201127"/>
    <m/>
  </r>
  <r>
    <n v="628"/>
    <n v="8"/>
    <x v="0"/>
    <s v="유승우"/>
    <s v="조은혜"/>
    <s v="2020-12-10-09-59-30-03.egg"/>
    <n v="180"/>
    <x v="1"/>
    <s v="sos-1023"/>
    <s v="에스오에스랩"/>
    <s v="코엑스"/>
    <s v="Hall C-E633"/>
    <s v="_v1.6.1_win_201210"/>
    <s v="v1.7.1_201127"/>
    <s v="유승우"/>
  </r>
  <r>
    <n v="629"/>
    <n v="8"/>
    <x v="0"/>
    <s v="유승우"/>
    <s v="조은혜"/>
    <s v="2020-12-10-09-59-30-04.egg"/>
    <n v="40"/>
    <x v="1"/>
    <s v="sos-1023"/>
    <s v="에스오에스랩"/>
    <s v="코엑스"/>
    <s v="Hall C-E633"/>
    <s v="_v1.6.1_win_201210"/>
    <s v="v1.7.1_201127"/>
    <s v="유승우"/>
  </r>
  <r>
    <n v="630"/>
    <n v="8"/>
    <x v="0"/>
    <s v="문현경"/>
    <s v="이혜원"/>
    <s v="2020-12-10-10-09-30-01.egg"/>
    <n v="181"/>
    <x v="0"/>
    <s v="sos-1023"/>
    <s v="에스오에스랩"/>
    <s v="코엑스"/>
    <s v="Hall C-E633"/>
    <s v="_v1.6.1_win_201210"/>
    <s v="v1.7.1_201127"/>
    <s v="문현경"/>
  </r>
  <r>
    <n v="631"/>
    <n v="8"/>
    <x v="0"/>
    <s v="문현경"/>
    <s v="이혜원"/>
    <s v="2020-12-10-10-09-30-02.egg"/>
    <n v="180"/>
    <x v="0"/>
    <s v="sos-1023"/>
    <s v="에스오에스랩"/>
    <s v="코엑스"/>
    <s v="Hall C-E633"/>
    <s v="_v1.6.1_win_201210"/>
    <s v="v1.7.1_201127"/>
    <s v="문현경"/>
  </r>
  <r>
    <n v="632"/>
    <n v="8"/>
    <x v="0"/>
    <s v="문현경"/>
    <s v="이혜원"/>
    <s v="2020-12-10-10-09-30-04.egg"/>
    <n v="46"/>
    <x v="0"/>
    <s v="sos-1023"/>
    <s v="에스오에스랩"/>
    <s v="코엑스"/>
    <s v="Hall C-E633"/>
    <s v="_v1.6.1_win_201210"/>
    <s v="v1.7.1_201127"/>
    <s v="문현경"/>
  </r>
  <r>
    <n v="633"/>
    <n v="8"/>
    <x v="6"/>
    <s v="최영규"/>
    <s v="최지원"/>
    <s v="2020-12-10-10-19-30-03.egg"/>
    <n v="69"/>
    <x v="1"/>
    <s v="sos-1023"/>
    <s v="에스오에스랩"/>
    <s v="코엑스"/>
    <s v="Hall C-E633"/>
    <s v="_v1.6.1_win_201210"/>
    <s v="v1.7.1_201127"/>
    <m/>
  </r>
  <r>
    <n v="634"/>
    <n v="8"/>
    <x v="0"/>
    <s v="문현경"/>
    <s v="이혜원"/>
    <s v="2020-12-10-10-29-30-01.egg"/>
    <n v="31"/>
    <x v="0"/>
    <s v="sos-1023"/>
    <s v="에스오에스랩"/>
    <s v="코엑스"/>
    <s v="Hall C-E633"/>
    <s v="_v1.6.1_win_201210"/>
    <s v="v1.7.1_201127"/>
    <s v="문현경"/>
  </r>
  <r>
    <n v="635"/>
    <n v="8"/>
    <x v="0"/>
    <s v="이다정"/>
    <s v="오가은"/>
    <s v="2020-12-10-10-39-30-01.egg"/>
    <n v="179"/>
    <x v="0"/>
    <s v="sos-1023"/>
    <s v="에스오에스랩"/>
    <s v="코엑스"/>
    <s v="Hall C-E633"/>
    <s v="_v1.6.1_win_201210"/>
    <s v="v1.7.1_201127"/>
    <m/>
  </r>
  <r>
    <n v="636"/>
    <n v="8"/>
    <x v="0"/>
    <s v="정호승"/>
    <s v="오가은"/>
    <s v="2020-12-10-10-39-30-03.egg"/>
    <n v="98"/>
    <x v="0"/>
    <s v="sos-1023"/>
    <s v="에스오에스랩"/>
    <s v="코엑스"/>
    <s v="Hall C-E633"/>
    <s v="_v1.6.1_win_201210"/>
    <s v="v1.7.1_201127"/>
    <m/>
  </r>
  <r>
    <n v="637"/>
    <n v="8"/>
    <x v="0"/>
    <s v="유승우"/>
    <s v="조은혜"/>
    <s v="2020-12-10-10-59-30-01.egg"/>
    <n v="41"/>
    <x v="1"/>
    <s v="sos-1023"/>
    <s v="에스오에스랩"/>
    <s v="코엑스"/>
    <s v="Hall C-E633"/>
    <s v="_v1.6.1_win_201210"/>
    <s v="v1.7.1_201127"/>
    <s v="유승우"/>
  </r>
  <r>
    <n v="638"/>
    <n v="8"/>
    <x v="1"/>
    <s v="이기현"/>
    <s v="석지원"/>
    <s v="2020-12-10-11-19-30-01.egg"/>
    <n v="44"/>
    <x v="1"/>
    <s v="sos-1023"/>
    <s v="에스오에스랩"/>
    <s v="코엑스"/>
    <s v="Hall C-E633"/>
    <s v="_v1.6.1_win_201210"/>
    <s v="v1.7.1_201127"/>
    <m/>
  </r>
  <r>
    <n v="639"/>
    <n v="7"/>
    <x v="3"/>
    <s v="한제희"/>
    <s v="정선희"/>
    <s v="2020-12-10-10-09-30-03.egg"/>
    <n v="180"/>
    <x v="1"/>
    <s v="sos-1023"/>
    <s v="에스오에스랩"/>
    <s v="코엑스"/>
    <s v="Hall C-E633"/>
    <s v="_v1.6.1_win_201210"/>
    <s v="v1.7.1_201127"/>
    <m/>
  </r>
  <r>
    <n v="640"/>
    <n v="8"/>
    <x v="3"/>
    <s v="한제희"/>
    <s v="이다정"/>
    <s v="2020-12-10-10-19-30-01.egg"/>
    <n v="133"/>
    <x v="1"/>
    <s v="sos-1023"/>
    <s v="에스오에스랩"/>
    <s v="코엑스"/>
    <s v="Hall C-E633"/>
    <s v="_v1.6.1_win_201210"/>
    <s v="v1.7.1_201127"/>
    <s v="한제희"/>
  </r>
  <r>
    <n v="641"/>
    <n v="7"/>
    <x v="1"/>
    <s v="이기현"/>
    <s v="오가은"/>
    <s v="2020-12-10-11-19-30-03.egg"/>
    <n v="126"/>
    <x v="1"/>
    <s v="sos-1023"/>
    <s v="에스오에스랩"/>
    <s v="코엑스"/>
    <s v="Hall C-E633"/>
    <s v="_v1.6.1_win_201210"/>
    <s v="v1.7.1_201127"/>
    <m/>
  </r>
  <r>
    <n v="642"/>
    <n v="8"/>
    <x v="0"/>
    <s v="문현경"/>
    <s v="김광창"/>
    <s v="2020-11-19-22-21-20-02.egg"/>
    <n v="181"/>
    <x v="0"/>
    <s v="sos-1023"/>
    <s v="에스오에스랩"/>
    <s v="코엑스"/>
    <s v="Hall C-E633"/>
    <s v="_v1.6.1_win_201210"/>
    <s v="v1.7.1_201127"/>
    <s v="문현경"/>
  </r>
  <r>
    <n v="643"/>
    <n v="8"/>
    <x v="0"/>
    <s v="문현경"/>
    <s v="유승우"/>
    <s v="2020-11-19-20-46-48-04.zip"/>
    <n v="80"/>
    <x v="0"/>
    <s v="sos-1026"/>
    <s v="에스오에스랩"/>
    <s v="유스퀘어"/>
    <s v="입구"/>
    <s v="_v1.6.1_win_201210"/>
    <s v="v1.7.1_2011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I7" firstHeaderRow="1" firstDataRow="2" firstDataCol="1"/>
  <pivotFields count="15">
    <pivotField showAll="0"/>
    <pivotField showAll="0"/>
    <pivotField axis="axisCol" showAll="0">
      <items count="8">
        <item x="3"/>
        <item x="1"/>
        <item x="5"/>
        <item x="6"/>
        <item x="2"/>
        <item x="4"/>
        <item x="0"/>
        <item t="default"/>
      </items>
    </pivotField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합계 : 프레임_x000a_수량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2020-11-07-16-52-02-02.eg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B24" sqref="B24"/>
    </sheetView>
  </sheetViews>
  <sheetFormatPr defaultRowHeight="16.5" x14ac:dyDescent="0.3"/>
  <cols>
    <col min="1" max="1" width="17.375" bestFit="1" customWidth="1"/>
    <col min="2" max="2" width="12.125" bestFit="1" customWidth="1"/>
    <col min="3" max="3" width="9.375" bestFit="1" customWidth="1"/>
    <col min="4" max="5" width="8.25" bestFit="1" customWidth="1"/>
    <col min="6" max="6" width="9.375" bestFit="1" customWidth="1"/>
    <col min="7" max="7" width="8.25" bestFit="1" customWidth="1"/>
    <col min="8" max="8" width="11.375" bestFit="1" customWidth="1"/>
    <col min="9" max="9" width="10.5" bestFit="1" customWidth="1"/>
  </cols>
  <sheetData>
    <row r="3" spans="1:9" s="2" customFormat="1" x14ac:dyDescent="0.3">
      <c r="A3" s="43" t="s">
        <v>740</v>
      </c>
      <c r="B3" s="43" t="s">
        <v>745</v>
      </c>
    </row>
    <row r="4" spans="1:9" s="2" customFormat="1" x14ac:dyDescent="0.3">
      <c r="A4" s="43" t="s">
        <v>741</v>
      </c>
      <c r="B4" s="2" t="s">
        <v>746</v>
      </c>
      <c r="C4" s="2" t="s">
        <v>37</v>
      </c>
      <c r="D4" s="2" t="s">
        <v>12</v>
      </c>
      <c r="E4" s="2" t="s">
        <v>31</v>
      </c>
      <c r="F4" s="2" t="s">
        <v>319</v>
      </c>
      <c r="G4" s="2" t="s">
        <v>63</v>
      </c>
      <c r="H4" s="2" t="s">
        <v>743</v>
      </c>
      <c r="I4" s="2" t="s">
        <v>744</v>
      </c>
    </row>
    <row r="5" spans="1:9" s="2" customFormat="1" x14ac:dyDescent="0.3">
      <c r="A5" s="4" t="s">
        <v>742</v>
      </c>
      <c r="H5" s="2">
        <v>30696</v>
      </c>
      <c r="I5" s="2">
        <v>30696</v>
      </c>
    </row>
    <row r="6" spans="1:9" s="2" customFormat="1" x14ac:dyDescent="0.3">
      <c r="A6" s="4" t="s">
        <v>739</v>
      </c>
      <c r="B6" s="2">
        <v>13725</v>
      </c>
      <c r="C6" s="2">
        <v>16202</v>
      </c>
      <c r="D6" s="2">
        <v>4174</v>
      </c>
      <c r="E6" s="2">
        <v>4119</v>
      </c>
      <c r="F6" s="2">
        <v>18641</v>
      </c>
      <c r="G6" s="2">
        <v>5202</v>
      </c>
      <c r="H6" s="2">
        <v>15447</v>
      </c>
      <c r="I6" s="2">
        <v>77510</v>
      </c>
    </row>
    <row r="7" spans="1:9" s="2" customFormat="1" x14ac:dyDescent="0.3">
      <c r="A7" s="4" t="s">
        <v>744</v>
      </c>
      <c r="B7" s="2">
        <v>13725</v>
      </c>
      <c r="C7" s="2">
        <v>16202</v>
      </c>
      <c r="D7" s="2">
        <v>4174</v>
      </c>
      <c r="E7" s="2">
        <v>4119</v>
      </c>
      <c r="F7" s="2">
        <v>18641</v>
      </c>
      <c r="G7" s="2">
        <v>5202</v>
      </c>
      <c r="H7" s="2">
        <v>46143</v>
      </c>
      <c r="I7" s="2">
        <v>108206</v>
      </c>
    </row>
    <row r="10" spans="1:9" x14ac:dyDescent="0.3">
      <c r="A10" s="4" t="s">
        <v>771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U894"/>
  <sheetViews>
    <sheetView tabSelected="1" zoomScale="70" zoomScaleNormal="70" workbookViewId="0">
      <selection activeCell="Q51" sqref="Q51"/>
    </sheetView>
  </sheetViews>
  <sheetFormatPr defaultColWidth="12.625" defaultRowHeight="16.5" x14ac:dyDescent="0.3"/>
  <cols>
    <col min="1" max="1" width="3" style="11" customWidth="1"/>
    <col min="2" max="2" width="5.25" style="11" customWidth="1"/>
    <col min="3" max="3" width="3.875" style="11" customWidth="1"/>
    <col min="4" max="4" width="9.625" style="11" customWidth="1"/>
    <col min="5" max="5" width="8.25" style="31" customWidth="1"/>
    <col min="6" max="6" width="8.875" style="11" customWidth="1"/>
    <col min="7" max="7" width="28.875" style="11" customWidth="1"/>
    <col min="8" max="8" width="8.875" style="31" customWidth="1"/>
    <col min="9" max="9" width="15.25" style="3" customWidth="1"/>
    <col min="10" max="10" width="14.25" style="42" customWidth="1"/>
    <col min="11" max="11" width="13" style="42" hidden="1" customWidth="1"/>
    <col min="12" max="12" width="13.5" style="42" customWidth="1"/>
    <col min="13" max="13" width="15" style="42" hidden="1" customWidth="1"/>
    <col min="14" max="15" width="18.375" style="11" hidden="1" customWidth="1"/>
    <col min="16" max="16" width="7.375" style="11" hidden="1" customWidth="1"/>
    <col min="17" max="17" width="15.875" style="11" customWidth="1"/>
    <col min="18" max="16384" width="12.625" style="11"/>
  </cols>
  <sheetData>
    <row r="1" spans="1:21" ht="50.25" customHeight="1" x14ac:dyDescent="0.3">
      <c r="A1" s="3"/>
      <c r="B1" s="5" t="s">
        <v>4</v>
      </c>
      <c r="C1" s="6" t="s">
        <v>2</v>
      </c>
      <c r="D1" s="5" t="s">
        <v>721</v>
      </c>
      <c r="E1" s="6" t="s">
        <v>0</v>
      </c>
      <c r="F1" s="5" t="s">
        <v>1</v>
      </c>
      <c r="G1" s="5" t="s">
        <v>3</v>
      </c>
      <c r="H1" s="7" t="s">
        <v>5</v>
      </c>
      <c r="I1" s="6" t="s">
        <v>717</v>
      </c>
      <c r="J1" s="8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10" t="s">
        <v>671</v>
      </c>
      <c r="Q1" s="9" t="s">
        <v>772</v>
      </c>
      <c r="R1" s="69" t="s">
        <v>795</v>
      </c>
      <c r="S1" s="69" t="s">
        <v>796</v>
      </c>
      <c r="T1" s="69" t="s">
        <v>797</v>
      </c>
      <c r="U1" s="69" t="s">
        <v>798</v>
      </c>
    </row>
    <row r="2" spans="1:21" s="14" customFormat="1" ht="16.5" hidden="1" customHeight="1" x14ac:dyDescent="0.3">
      <c r="A2" s="12"/>
      <c r="B2">
        <v>1</v>
      </c>
      <c r="C2">
        <v>1</v>
      </c>
      <c r="D2"/>
      <c r="E2" t="s">
        <v>12</v>
      </c>
      <c r="F2" t="s">
        <v>13</v>
      </c>
      <c r="G2" t="s">
        <v>14</v>
      </c>
      <c r="H2">
        <v>300</v>
      </c>
      <c r="I2" t="s">
        <v>719</v>
      </c>
      <c r="J2" t="s">
        <v>15</v>
      </c>
      <c r="K2" t="s">
        <v>16</v>
      </c>
      <c r="L2" t="s">
        <v>17</v>
      </c>
      <c r="M2"/>
      <c r="N2" t="s">
        <v>18</v>
      </c>
      <c r="O2" t="s">
        <v>19</v>
      </c>
      <c r="P2"/>
      <c r="Q2"/>
    </row>
    <row r="3" spans="1:21" s="14" customFormat="1" ht="16.5" hidden="1" customHeight="1" x14ac:dyDescent="0.3">
      <c r="A3" s="12"/>
      <c r="B3">
        <v>2</v>
      </c>
      <c r="C3">
        <v>1</v>
      </c>
      <c r="D3"/>
      <c r="E3" t="s">
        <v>12</v>
      </c>
      <c r="F3" t="s">
        <v>20</v>
      </c>
      <c r="G3" t="s">
        <v>21</v>
      </c>
      <c r="H3">
        <v>301</v>
      </c>
      <c r="I3" t="s">
        <v>719</v>
      </c>
      <c r="J3" t="s">
        <v>15</v>
      </c>
      <c r="K3" t="s">
        <v>16</v>
      </c>
      <c r="L3" t="s">
        <v>17</v>
      </c>
      <c r="M3"/>
      <c r="N3" t="s">
        <v>18</v>
      </c>
      <c r="O3" t="s">
        <v>19</v>
      </c>
      <c r="P3"/>
      <c r="Q3"/>
    </row>
    <row r="4" spans="1:21" s="14" customFormat="1" ht="16.5" hidden="1" customHeight="1" x14ac:dyDescent="0.3">
      <c r="A4" s="12"/>
      <c r="B4">
        <v>3</v>
      </c>
      <c r="C4">
        <v>1</v>
      </c>
      <c r="D4"/>
      <c r="E4" t="s">
        <v>12</v>
      </c>
      <c r="F4" t="s">
        <v>22</v>
      </c>
      <c r="G4" t="s">
        <v>23</v>
      </c>
      <c r="H4">
        <v>214</v>
      </c>
      <c r="I4" t="s">
        <v>719</v>
      </c>
      <c r="J4" t="s">
        <v>15</v>
      </c>
      <c r="K4" t="s">
        <v>16</v>
      </c>
      <c r="L4" t="s">
        <v>24</v>
      </c>
      <c r="M4" t="s">
        <v>25</v>
      </c>
      <c r="N4" t="s">
        <v>18</v>
      </c>
      <c r="O4" t="s">
        <v>19</v>
      </c>
      <c r="P4"/>
      <c r="Q4"/>
    </row>
    <row r="5" spans="1:21" s="14" customFormat="1" ht="16.5" hidden="1" customHeight="1" x14ac:dyDescent="0.3">
      <c r="B5">
        <v>4</v>
      </c>
      <c r="C5">
        <v>1</v>
      </c>
      <c r="D5"/>
      <c r="E5" t="s">
        <v>12</v>
      </c>
      <c r="F5" t="s">
        <v>22</v>
      </c>
      <c r="G5" t="s">
        <v>26</v>
      </c>
      <c r="H5">
        <v>123</v>
      </c>
      <c r="I5" t="s">
        <v>719</v>
      </c>
      <c r="J5" t="s">
        <v>15</v>
      </c>
      <c r="K5" t="s">
        <v>16</v>
      </c>
      <c r="L5" t="s">
        <v>24</v>
      </c>
      <c r="M5" t="s">
        <v>25</v>
      </c>
      <c r="N5" t="s">
        <v>18</v>
      </c>
      <c r="O5" t="s">
        <v>19</v>
      </c>
      <c r="P5"/>
      <c r="Q5"/>
    </row>
    <row r="6" spans="1:21" s="14" customFormat="1" ht="16.5" hidden="1" customHeight="1" x14ac:dyDescent="0.3">
      <c r="B6">
        <v>5</v>
      </c>
      <c r="C6">
        <v>1</v>
      </c>
      <c r="D6"/>
      <c r="E6" t="s">
        <v>12</v>
      </c>
      <c r="F6" t="s">
        <v>27</v>
      </c>
      <c r="G6" t="s">
        <v>28</v>
      </c>
      <c r="H6">
        <v>312</v>
      </c>
      <c r="I6" t="s">
        <v>719</v>
      </c>
      <c r="J6" t="s">
        <v>15</v>
      </c>
      <c r="K6" t="s">
        <v>16</v>
      </c>
      <c r="L6" t="s">
        <v>17</v>
      </c>
      <c r="M6"/>
      <c r="N6" t="s">
        <v>18</v>
      </c>
      <c r="O6" t="s">
        <v>19</v>
      </c>
      <c r="P6"/>
      <c r="Q6"/>
    </row>
    <row r="7" spans="1:21" s="14" customFormat="1" ht="16.5" hidden="1" customHeight="1" x14ac:dyDescent="0.3">
      <c r="B7">
        <v>6</v>
      </c>
      <c r="C7">
        <v>1</v>
      </c>
      <c r="D7"/>
      <c r="E7" t="s">
        <v>12</v>
      </c>
      <c r="F7" t="s">
        <v>29</v>
      </c>
      <c r="G7" t="s">
        <v>30</v>
      </c>
      <c r="H7">
        <v>312</v>
      </c>
      <c r="I7" t="s">
        <v>719</v>
      </c>
      <c r="J7" t="s">
        <v>15</v>
      </c>
      <c r="K7" t="s">
        <v>16</v>
      </c>
      <c r="L7" t="s">
        <v>17</v>
      </c>
      <c r="M7"/>
      <c r="N7" t="s">
        <v>18</v>
      </c>
      <c r="O7" t="s">
        <v>19</v>
      </c>
      <c r="P7"/>
      <c r="Q7"/>
    </row>
    <row r="8" spans="1:21" s="14" customFormat="1" ht="16.5" customHeight="1" x14ac:dyDescent="0.3">
      <c r="B8" s="70">
        <v>7</v>
      </c>
      <c r="C8" s="70">
        <v>1</v>
      </c>
      <c r="D8" s="70"/>
      <c r="E8" s="70" t="s">
        <v>31</v>
      </c>
      <c r="F8" s="70" t="s">
        <v>32</v>
      </c>
      <c r="G8" s="70" t="s">
        <v>877</v>
      </c>
      <c r="H8" s="70">
        <v>252</v>
      </c>
      <c r="I8" s="70" t="s">
        <v>719</v>
      </c>
      <c r="J8" s="70" t="s">
        <v>15</v>
      </c>
      <c r="K8" t="s">
        <v>16</v>
      </c>
      <c r="L8" s="70" t="s">
        <v>24</v>
      </c>
      <c r="M8" t="s">
        <v>25</v>
      </c>
      <c r="N8" t="s">
        <v>18</v>
      </c>
      <c r="O8" t="s">
        <v>19</v>
      </c>
      <c r="P8"/>
      <c r="Q8"/>
      <c r="R8" s="14" t="b">
        <v>0</v>
      </c>
      <c r="S8" s="14" t="b">
        <v>0</v>
      </c>
      <c r="T8" s="14" t="b">
        <v>0</v>
      </c>
      <c r="U8" s="14" t="b">
        <v>1</v>
      </c>
    </row>
    <row r="9" spans="1:21" s="14" customFormat="1" ht="16.5" customHeight="1" x14ac:dyDescent="0.3">
      <c r="B9" s="70">
        <v>8</v>
      </c>
      <c r="C9" s="70">
        <v>1</v>
      </c>
      <c r="D9" s="70"/>
      <c r="E9" s="70" t="s">
        <v>31</v>
      </c>
      <c r="F9" s="70" t="s">
        <v>33</v>
      </c>
      <c r="G9" s="70" t="s">
        <v>878</v>
      </c>
      <c r="H9" s="70">
        <v>301</v>
      </c>
      <c r="I9" s="70" t="s">
        <v>719</v>
      </c>
      <c r="J9" s="70" t="s">
        <v>15</v>
      </c>
      <c r="K9" t="s">
        <v>16</v>
      </c>
      <c r="L9" s="70" t="s">
        <v>17</v>
      </c>
      <c r="M9"/>
      <c r="N9" t="s">
        <v>18</v>
      </c>
      <c r="O9" t="s">
        <v>19</v>
      </c>
      <c r="P9"/>
      <c r="Q9"/>
      <c r="R9" s="14" t="b">
        <v>0</v>
      </c>
      <c r="S9" s="14" t="b">
        <v>0</v>
      </c>
      <c r="T9" s="14" t="b">
        <v>0</v>
      </c>
      <c r="U9" s="14" t="b">
        <v>1</v>
      </c>
    </row>
    <row r="10" spans="1:21" s="14" customFormat="1" ht="16.5" customHeight="1" x14ac:dyDescent="0.3">
      <c r="B10" s="70">
        <v>9</v>
      </c>
      <c r="C10" s="70">
        <v>1</v>
      </c>
      <c r="D10" s="70"/>
      <c r="E10" s="70" t="s">
        <v>31</v>
      </c>
      <c r="F10" s="70" t="s">
        <v>34</v>
      </c>
      <c r="G10" s="70" t="s">
        <v>875</v>
      </c>
      <c r="H10" s="70">
        <v>304</v>
      </c>
      <c r="I10" s="70" t="s">
        <v>719</v>
      </c>
      <c r="J10" s="70" t="s">
        <v>15</v>
      </c>
      <c r="K10" t="s">
        <v>16</v>
      </c>
      <c r="L10" s="70" t="s">
        <v>17</v>
      </c>
      <c r="M10"/>
      <c r="N10" t="s">
        <v>18</v>
      </c>
      <c r="O10" t="s">
        <v>19</v>
      </c>
      <c r="P10"/>
      <c r="Q10"/>
      <c r="R10" s="14" t="b">
        <v>0</v>
      </c>
      <c r="S10" s="14" t="b">
        <v>0</v>
      </c>
      <c r="T10" s="14" t="b">
        <v>0</v>
      </c>
      <c r="U10" s="14" t="b">
        <v>1</v>
      </c>
    </row>
    <row r="11" spans="1:21" s="14" customFormat="1" ht="16.5" customHeight="1" x14ac:dyDescent="0.3">
      <c r="B11" s="70">
        <v>10</v>
      </c>
      <c r="C11" s="70">
        <v>1</v>
      </c>
      <c r="D11" s="70"/>
      <c r="E11" s="70" t="s">
        <v>31</v>
      </c>
      <c r="F11" s="70" t="s">
        <v>35</v>
      </c>
      <c r="G11" s="70" t="s">
        <v>880</v>
      </c>
      <c r="H11" s="70">
        <v>237</v>
      </c>
      <c r="I11" s="70" t="s">
        <v>719</v>
      </c>
      <c r="J11" s="70" t="s">
        <v>15</v>
      </c>
      <c r="K11" t="s">
        <v>16</v>
      </c>
      <c r="L11" s="70" t="s">
        <v>17</v>
      </c>
      <c r="M11"/>
      <c r="N11" t="s">
        <v>18</v>
      </c>
      <c r="O11" t="s">
        <v>19</v>
      </c>
      <c r="P11"/>
      <c r="Q11"/>
      <c r="R11" s="14" t="b">
        <v>0</v>
      </c>
      <c r="S11" s="14" t="b">
        <v>0</v>
      </c>
      <c r="T11" s="14" t="b">
        <v>0</v>
      </c>
      <c r="U11" s="14" t="b">
        <v>1</v>
      </c>
    </row>
    <row r="12" spans="1:21" s="14" customFormat="1" ht="16.5" customHeight="1" x14ac:dyDescent="0.3">
      <c r="B12" s="70">
        <v>11</v>
      </c>
      <c r="C12" s="70">
        <v>1</v>
      </c>
      <c r="D12" s="70"/>
      <c r="E12" s="70" t="s">
        <v>31</v>
      </c>
      <c r="F12" s="70" t="s">
        <v>36</v>
      </c>
      <c r="G12" s="70" t="s">
        <v>881</v>
      </c>
      <c r="H12" s="70">
        <v>236</v>
      </c>
      <c r="I12" s="70" t="s">
        <v>719</v>
      </c>
      <c r="J12" s="70" t="s">
        <v>15</v>
      </c>
      <c r="K12" t="s">
        <v>16</v>
      </c>
      <c r="L12" s="70" t="s">
        <v>17</v>
      </c>
      <c r="M12"/>
      <c r="N12" t="s">
        <v>18</v>
      </c>
      <c r="O12" t="s">
        <v>19</v>
      </c>
      <c r="P12"/>
      <c r="Q12"/>
      <c r="R12" s="14" t="b">
        <v>0</v>
      </c>
      <c r="S12" s="14" t="b">
        <v>0</v>
      </c>
      <c r="T12" s="14" t="b">
        <v>0</v>
      </c>
      <c r="U12" s="14" t="b">
        <v>1</v>
      </c>
    </row>
    <row r="13" spans="1:21" s="14" customFormat="1" ht="16.5" hidden="1" customHeight="1" x14ac:dyDescent="0.3">
      <c r="B13">
        <v>12</v>
      </c>
      <c r="C13">
        <v>1</v>
      </c>
      <c r="D13"/>
      <c r="E13" t="s">
        <v>37</v>
      </c>
      <c r="F13" t="s">
        <v>38</v>
      </c>
      <c r="G13" t="s">
        <v>39</v>
      </c>
      <c r="H13">
        <v>302</v>
      </c>
      <c r="I13" t="s">
        <v>719</v>
      </c>
      <c r="J13" t="s">
        <v>15</v>
      </c>
      <c r="K13" t="s">
        <v>16</v>
      </c>
      <c r="L13" t="s">
        <v>17</v>
      </c>
      <c r="M13"/>
      <c r="N13" t="s">
        <v>18</v>
      </c>
      <c r="O13" t="s">
        <v>19</v>
      </c>
      <c r="P13"/>
      <c r="Q13"/>
    </row>
    <row r="14" spans="1:21" s="14" customFormat="1" ht="16.5" hidden="1" customHeight="1" x14ac:dyDescent="0.3">
      <c r="B14">
        <v>13</v>
      </c>
      <c r="C14">
        <v>1</v>
      </c>
      <c r="D14"/>
      <c r="E14" t="s">
        <v>37</v>
      </c>
      <c r="F14" t="s">
        <v>40</v>
      </c>
      <c r="G14" t="s">
        <v>41</v>
      </c>
      <c r="H14">
        <v>300</v>
      </c>
      <c r="I14" t="s">
        <v>719</v>
      </c>
      <c r="J14" t="s">
        <v>15</v>
      </c>
      <c r="K14" t="s">
        <v>16</v>
      </c>
      <c r="L14" t="s">
        <v>17</v>
      </c>
      <c r="M14"/>
      <c r="N14" t="s">
        <v>18</v>
      </c>
      <c r="O14" t="s">
        <v>19</v>
      </c>
      <c r="P14"/>
      <c r="Q14"/>
    </row>
    <row r="15" spans="1:21" s="14" customFormat="1" ht="16.5" hidden="1" customHeight="1" x14ac:dyDescent="0.3">
      <c r="B15">
        <v>14</v>
      </c>
      <c r="C15">
        <v>1</v>
      </c>
      <c r="D15"/>
      <c r="E15" t="s">
        <v>37</v>
      </c>
      <c r="F15" t="s">
        <v>42</v>
      </c>
      <c r="G15" t="s">
        <v>43</v>
      </c>
      <c r="H15">
        <v>301</v>
      </c>
      <c r="I15" t="s">
        <v>719</v>
      </c>
      <c r="J15" t="s">
        <v>15</v>
      </c>
      <c r="K15" t="s">
        <v>16</v>
      </c>
      <c r="L15" t="s">
        <v>17</v>
      </c>
      <c r="M15"/>
      <c r="N15" t="s">
        <v>18</v>
      </c>
      <c r="O15" t="s">
        <v>19</v>
      </c>
      <c r="P15"/>
      <c r="Q15"/>
    </row>
    <row r="16" spans="1:21" s="14" customFormat="1" ht="16.5" hidden="1" customHeight="1" x14ac:dyDescent="0.3">
      <c r="B16">
        <v>15</v>
      </c>
      <c r="C16">
        <v>1</v>
      </c>
      <c r="D16"/>
      <c r="E16" t="s">
        <v>37</v>
      </c>
      <c r="F16" t="s">
        <v>44</v>
      </c>
      <c r="G16" t="s">
        <v>45</v>
      </c>
      <c r="H16">
        <v>302</v>
      </c>
      <c r="I16" t="s">
        <v>719</v>
      </c>
      <c r="J16" t="s">
        <v>15</v>
      </c>
      <c r="K16" t="s">
        <v>16</v>
      </c>
      <c r="L16" t="s">
        <v>17</v>
      </c>
      <c r="M16"/>
      <c r="N16" t="s">
        <v>18</v>
      </c>
      <c r="O16" t="s">
        <v>19</v>
      </c>
      <c r="P16"/>
      <c r="Q16"/>
    </row>
    <row r="17" spans="2:21" s="14" customFormat="1" ht="16.5" hidden="1" customHeight="1" x14ac:dyDescent="0.3">
      <c r="B17">
        <v>16</v>
      </c>
      <c r="C17">
        <v>1</v>
      </c>
      <c r="D17"/>
      <c r="E17" t="s">
        <v>37</v>
      </c>
      <c r="F17" t="s">
        <v>46</v>
      </c>
      <c r="G17" t="s">
        <v>47</v>
      </c>
      <c r="H17">
        <v>303</v>
      </c>
      <c r="I17" t="s">
        <v>719</v>
      </c>
      <c r="J17" t="s">
        <v>15</v>
      </c>
      <c r="K17" t="s">
        <v>16</v>
      </c>
      <c r="L17" t="s">
        <v>17</v>
      </c>
      <c r="M17"/>
      <c r="N17" t="s">
        <v>18</v>
      </c>
      <c r="O17" t="s">
        <v>19</v>
      </c>
      <c r="P17"/>
      <c r="Q17"/>
    </row>
    <row r="18" spans="2:21" s="14" customFormat="1" ht="16.5" hidden="1" customHeight="1" x14ac:dyDescent="0.3">
      <c r="B18">
        <v>17</v>
      </c>
      <c r="C18">
        <v>1</v>
      </c>
      <c r="D18"/>
      <c r="E18" t="s">
        <v>37</v>
      </c>
      <c r="F18" t="s">
        <v>48</v>
      </c>
      <c r="G18" t="s">
        <v>49</v>
      </c>
      <c r="H18">
        <v>304</v>
      </c>
      <c r="I18" t="s">
        <v>719</v>
      </c>
      <c r="J18" t="s">
        <v>15</v>
      </c>
      <c r="K18" t="s">
        <v>16</v>
      </c>
      <c r="L18" t="s">
        <v>17</v>
      </c>
      <c r="M18"/>
      <c r="N18" t="s">
        <v>18</v>
      </c>
      <c r="O18" t="s">
        <v>19</v>
      </c>
      <c r="P18"/>
      <c r="Q18"/>
    </row>
    <row r="19" spans="2:21" s="14" customFormat="1" ht="16.5" hidden="1" customHeight="1" x14ac:dyDescent="0.3">
      <c r="B19">
        <v>18</v>
      </c>
      <c r="C19">
        <v>1</v>
      </c>
      <c r="D19"/>
      <c r="E19" t="s">
        <v>50</v>
      </c>
      <c r="F19" t="s">
        <v>51</v>
      </c>
      <c r="G19" t="s">
        <v>52</v>
      </c>
      <c r="H19">
        <v>301</v>
      </c>
      <c r="I19" t="s">
        <v>720</v>
      </c>
      <c r="J19" t="s">
        <v>15</v>
      </c>
      <c r="K19" t="s">
        <v>16</v>
      </c>
      <c r="L19" t="s">
        <v>17</v>
      </c>
      <c r="M19"/>
      <c r="N19" t="s">
        <v>18</v>
      </c>
      <c r="O19" t="s">
        <v>19</v>
      </c>
      <c r="P19"/>
      <c r="Q19"/>
    </row>
    <row r="20" spans="2:21" s="14" customFormat="1" ht="16.5" hidden="1" customHeight="1" x14ac:dyDescent="0.3">
      <c r="B20">
        <v>19</v>
      </c>
      <c r="C20">
        <v>1</v>
      </c>
      <c r="D20"/>
      <c r="E20" t="s">
        <v>50</v>
      </c>
      <c r="F20" t="s">
        <v>53</v>
      </c>
      <c r="G20" t="s">
        <v>54</v>
      </c>
      <c r="H20">
        <v>298</v>
      </c>
      <c r="I20" t="s">
        <v>720</v>
      </c>
      <c r="J20" t="s">
        <v>15</v>
      </c>
      <c r="K20" t="s">
        <v>16</v>
      </c>
      <c r="L20" t="s">
        <v>17</v>
      </c>
      <c r="M20"/>
      <c r="N20" t="s">
        <v>18</v>
      </c>
      <c r="O20" t="s">
        <v>19</v>
      </c>
      <c r="P20"/>
      <c r="Q20"/>
    </row>
    <row r="21" spans="2:21" s="14" customFormat="1" ht="16.5" hidden="1" customHeight="1" x14ac:dyDescent="0.3">
      <c r="B21">
        <v>20</v>
      </c>
      <c r="C21">
        <v>1</v>
      </c>
      <c r="D21"/>
      <c r="E21" t="s">
        <v>50</v>
      </c>
      <c r="F21" t="s">
        <v>55</v>
      </c>
      <c r="G21" t="s">
        <v>56</v>
      </c>
      <c r="H21">
        <v>299</v>
      </c>
      <c r="I21" t="s">
        <v>720</v>
      </c>
      <c r="J21" t="s">
        <v>15</v>
      </c>
      <c r="K21" t="s">
        <v>16</v>
      </c>
      <c r="L21" t="s">
        <v>17</v>
      </c>
      <c r="M21"/>
      <c r="N21" t="s">
        <v>18</v>
      </c>
      <c r="O21" t="s">
        <v>19</v>
      </c>
      <c r="P21"/>
      <c r="Q21"/>
    </row>
    <row r="22" spans="2:21" s="14" customFormat="1" ht="16.5" hidden="1" customHeight="1" x14ac:dyDescent="0.3">
      <c r="B22">
        <v>21</v>
      </c>
      <c r="C22">
        <v>1</v>
      </c>
      <c r="D22"/>
      <c r="E22" t="s">
        <v>50</v>
      </c>
      <c r="F22" t="s">
        <v>57</v>
      </c>
      <c r="G22" t="s">
        <v>58</v>
      </c>
      <c r="H22">
        <v>301</v>
      </c>
      <c r="I22" t="s">
        <v>720</v>
      </c>
      <c r="J22" t="s">
        <v>15</v>
      </c>
      <c r="K22" t="s">
        <v>16</v>
      </c>
      <c r="L22" t="s">
        <v>17</v>
      </c>
      <c r="M22"/>
      <c r="N22" t="s">
        <v>18</v>
      </c>
      <c r="O22" t="s">
        <v>19</v>
      </c>
      <c r="P22"/>
      <c r="Q22"/>
    </row>
    <row r="23" spans="2:21" s="14" customFormat="1" ht="16.5" hidden="1" customHeight="1" x14ac:dyDescent="0.3">
      <c r="B23">
        <v>22</v>
      </c>
      <c r="C23">
        <v>1</v>
      </c>
      <c r="D23"/>
      <c r="E23" t="s">
        <v>50</v>
      </c>
      <c r="F23" t="s">
        <v>59</v>
      </c>
      <c r="G23" t="s">
        <v>60</v>
      </c>
      <c r="H23">
        <v>301</v>
      </c>
      <c r="I23" t="s">
        <v>720</v>
      </c>
      <c r="J23" t="s">
        <v>15</v>
      </c>
      <c r="K23" t="s">
        <v>16</v>
      </c>
      <c r="L23" t="s">
        <v>17</v>
      </c>
      <c r="M23"/>
      <c r="N23" t="s">
        <v>18</v>
      </c>
      <c r="O23" t="s">
        <v>19</v>
      </c>
      <c r="P23"/>
      <c r="Q23"/>
    </row>
    <row r="24" spans="2:21" s="14" customFormat="1" ht="16.5" hidden="1" customHeight="1" x14ac:dyDescent="0.3">
      <c r="B24">
        <v>23</v>
      </c>
      <c r="C24">
        <v>1</v>
      </c>
      <c r="D24"/>
      <c r="E24" t="s">
        <v>50</v>
      </c>
      <c r="F24" t="s">
        <v>61</v>
      </c>
      <c r="G24" t="s">
        <v>62</v>
      </c>
      <c r="H24">
        <v>301</v>
      </c>
      <c r="I24" t="s">
        <v>720</v>
      </c>
      <c r="J24" t="s">
        <v>15</v>
      </c>
      <c r="K24" t="s">
        <v>16</v>
      </c>
      <c r="L24" t="s">
        <v>17</v>
      </c>
      <c r="M24"/>
      <c r="N24" t="s">
        <v>18</v>
      </c>
      <c r="O24" t="s">
        <v>19</v>
      </c>
      <c r="P24"/>
      <c r="Q24"/>
    </row>
    <row r="25" spans="2:21" ht="16.5" hidden="1" customHeight="1" x14ac:dyDescent="0.3">
      <c r="B25" s="48">
        <v>24</v>
      </c>
      <c r="C25" s="48">
        <v>1</v>
      </c>
      <c r="D25" s="49" t="s">
        <v>723</v>
      </c>
      <c r="E25" s="50" t="s">
        <v>63</v>
      </c>
      <c r="F25" s="51" t="s">
        <v>64</v>
      </c>
      <c r="G25" s="49" t="s">
        <v>65</v>
      </c>
      <c r="H25" s="50">
        <v>301</v>
      </c>
      <c r="I25" s="50" t="s">
        <v>720</v>
      </c>
      <c r="J25" s="52" t="s">
        <v>15</v>
      </c>
      <c r="K25" s="24" t="s">
        <v>16</v>
      </c>
      <c r="L25" s="51" t="s">
        <v>17</v>
      </c>
      <c r="M25" s="24"/>
      <c r="N25" s="25" t="s">
        <v>18</v>
      </c>
      <c r="O25" s="24" t="s">
        <v>19</v>
      </c>
      <c r="P25" s="25"/>
      <c r="Q25" s="53">
        <v>44236</v>
      </c>
      <c r="R25" s="11" t="b">
        <v>1</v>
      </c>
      <c r="S25" s="11" t="b">
        <v>0</v>
      </c>
      <c r="T25" s="11" t="b">
        <v>0</v>
      </c>
      <c r="U25" s="11" t="b">
        <v>1</v>
      </c>
    </row>
    <row r="26" spans="2:21" ht="16.5" hidden="1" customHeight="1" x14ac:dyDescent="0.3">
      <c r="B26" s="48">
        <v>25</v>
      </c>
      <c r="C26" s="48">
        <v>1</v>
      </c>
      <c r="D26" s="49" t="s">
        <v>723</v>
      </c>
      <c r="E26" s="50" t="s">
        <v>63</v>
      </c>
      <c r="F26" s="51" t="s">
        <v>66</v>
      </c>
      <c r="G26" s="49" t="s">
        <v>773</v>
      </c>
      <c r="H26" s="50">
        <v>303</v>
      </c>
      <c r="I26" s="50" t="s">
        <v>720</v>
      </c>
      <c r="J26" s="52" t="s">
        <v>15</v>
      </c>
      <c r="K26" s="24" t="s">
        <v>16</v>
      </c>
      <c r="L26" s="51" t="s">
        <v>17</v>
      </c>
      <c r="M26" s="24"/>
      <c r="N26" s="25" t="s">
        <v>18</v>
      </c>
      <c r="O26" s="24" t="s">
        <v>19</v>
      </c>
      <c r="P26" s="25"/>
      <c r="Q26" s="53">
        <v>44236</v>
      </c>
      <c r="R26" s="11" t="b">
        <v>1</v>
      </c>
      <c r="S26" s="11" t="b">
        <v>0</v>
      </c>
      <c r="T26" s="11" t="b">
        <v>0</v>
      </c>
      <c r="U26" s="11" t="b">
        <v>1</v>
      </c>
    </row>
    <row r="27" spans="2:21" ht="16.5" hidden="1" customHeight="1" x14ac:dyDescent="0.3">
      <c r="B27" s="48">
        <v>26</v>
      </c>
      <c r="C27" s="48">
        <v>1</v>
      </c>
      <c r="D27" s="49" t="s">
        <v>723</v>
      </c>
      <c r="E27" s="50" t="s">
        <v>63</v>
      </c>
      <c r="F27" s="51" t="s">
        <v>67</v>
      </c>
      <c r="G27" s="49" t="s">
        <v>774</v>
      </c>
      <c r="H27" s="50">
        <v>303</v>
      </c>
      <c r="I27" s="50" t="s">
        <v>720</v>
      </c>
      <c r="J27" s="52" t="s">
        <v>15</v>
      </c>
      <c r="K27" s="24" t="s">
        <v>16</v>
      </c>
      <c r="L27" s="51" t="s">
        <v>17</v>
      </c>
      <c r="M27" s="24"/>
      <c r="N27" s="25" t="s">
        <v>18</v>
      </c>
      <c r="O27" s="24" t="s">
        <v>19</v>
      </c>
      <c r="P27" s="25"/>
      <c r="Q27" s="53">
        <v>44238</v>
      </c>
      <c r="R27" s="11" t="b">
        <v>1</v>
      </c>
      <c r="S27" s="11" t="b">
        <v>0</v>
      </c>
      <c r="T27" s="11" t="b">
        <v>0</v>
      </c>
      <c r="U27" s="11" t="b">
        <v>1</v>
      </c>
    </row>
    <row r="28" spans="2:21" ht="16.5" hidden="1" customHeight="1" x14ac:dyDescent="0.3">
      <c r="B28" s="48">
        <v>27</v>
      </c>
      <c r="C28" s="48">
        <v>1</v>
      </c>
      <c r="D28" s="49" t="s">
        <v>723</v>
      </c>
      <c r="E28" s="50" t="s">
        <v>63</v>
      </c>
      <c r="F28" s="51" t="s">
        <v>68</v>
      </c>
      <c r="G28" s="49" t="s">
        <v>775</v>
      </c>
      <c r="H28" s="50">
        <v>193</v>
      </c>
      <c r="I28" s="50" t="s">
        <v>720</v>
      </c>
      <c r="J28" s="52" t="s">
        <v>15</v>
      </c>
      <c r="K28" s="24" t="s">
        <v>16</v>
      </c>
      <c r="L28" s="51" t="s">
        <v>24</v>
      </c>
      <c r="M28" s="24" t="s">
        <v>25</v>
      </c>
      <c r="N28" s="25" t="s">
        <v>18</v>
      </c>
      <c r="O28" s="24" t="s">
        <v>19</v>
      </c>
      <c r="P28" s="25"/>
      <c r="Q28" s="53">
        <v>44237</v>
      </c>
      <c r="R28" s="11" t="b">
        <v>1</v>
      </c>
      <c r="S28" s="11" t="b">
        <v>0</v>
      </c>
      <c r="T28" s="11" t="b">
        <v>0</v>
      </c>
      <c r="U28" s="11" t="b">
        <v>1</v>
      </c>
    </row>
    <row r="29" spans="2:21" ht="16.5" hidden="1" customHeight="1" x14ac:dyDescent="0.3">
      <c r="B29" s="48">
        <v>28</v>
      </c>
      <c r="C29" s="48">
        <v>1</v>
      </c>
      <c r="D29" s="49" t="s">
        <v>723</v>
      </c>
      <c r="E29" s="50" t="s">
        <v>63</v>
      </c>
      <c r="F29" s="51" t="s">
        <v>69</v>
      </c>
      <c r="G29" s="49" t="s">
        <v>778</v>
      </c>
      <c r="H29" s="50">
        <v>296</v>
      </c>
      <c r="I29" s="50" t="s">
        <v>720</v>
      </c>
      <c r="J29" s="52" t="s">
        <v>15</v>
      </c>
      <c r="K29" s="24" t="s">
        <v>16</v>
      </c>
      <c r="L29" s="51" t="s">
        <v>17</v>
      </c>
      <c r="M29" s="24"/>
      <c r="N29" s="25" t="s">
        <v>18</v>
      </c>
      <c r="O29" s="24" t="s">
        <v>19</v>
      </c>
      <c r="P29" s="25"/>
      <c r="Q29" s="53">
        <v>44239</v>
      </c>
      <c r="R29" s="11" t="b">
        <v>1</v>
      </c>
      <c r="S29" s="11" t="b">
        <v>0</v>
      </c>
      <c r="T29" s="11" t="b">
        <v>0</v>
      </c>
      <c r="U29" s="11" t="b">
        <v>1</v>
      </c>
    </row>
    <row r="30" spans="2:21" ht="16.5" hidden="1" customHeight="1" x14ac:dyDescent="0.3">
      <c r="B30" s="48">
        <v>29</v>
      </c>
      <c r="C30" s="48">
        <v>1</v>
      </c>
      <c r="D30" s="49" t="s">
        <v>723</v>
      </c>
      <c r="E30" s="50" t="s">
        <v>63</v>
      </c>
      <c r="F30" s="51" t="s">
        <v>70</v>
      </c>
      <c r="G30" s="49" t="s">
        <v>779</v>
      </c>
      <c r="H30" s="50">
        <v>304</v>
      </c>
      <c r="I30" s="50" t="s">
        <v>720</v>
      </c>
      <c r="J30" s="52" t="s">
        <v>15</v>
      </c>
      <c r="K30" s="24" t="s">
        <v>16</v>
      </c>
      <c r="L30" s="51" t="s">
        <v>17</v>
      </c>
      <c r="M30" s="24"/>
      <c r="N30" s="25" t="s">
        <v>18</v>
      </c>
      <c r="O30" s="24" t="s">
        <v>19</v>
      </c>
      <c r="P30" s="25"/>
      <c r="Q30" s="53">
        <v>44240</v>
      </c>
      <c r="R30" s="11" t="b">
        <v>1</v>
      </c>
      <c r="S30" s="11" t="b">
        <v>0</v>
      </c>
      <c r="T30" s="11" t="b">
        <v>0</v>
      </c>
      <c r="U30" s="11" t="b">
        <v>1</v>
      </c>
    </row>
    <row r="31" spans="2:21" ht="16.5" hidden="1" customHeight="1" x14ac:dyDescent="0.3">
      <c r="B31">
        <v>30</v>
      </c>
      <c r="C31">
        <v>1</v>
      </c>
      <c r="D31" t="s">
        <v>724</v>
      </c>
      <c r="E31" t="s">
        <v>71</v>
      </c>
      <c r="F31" t="s">
        <v>72</v>
      </c>
      <c r="G31" t="s">
        <v>73</v>
      </c>
      <c r="H31">
        <v>276</v>
      </c>
      <c r="I31" t="s">
        <v>720</v>
      </c>
      <c r="J31" t="s">
        <v>15</v>
      </c>
      <c r="K31" t="s">
        <v>16</v>
      </c>
      <c r="L31" t="s">
        <v>17</v>
      </c>
      <c r="M31"/>
      <c r="N31" t="s">
        <v>18</v>
      </c>
      <c r="O31" t="s">
        <v>19</v>
      </c>
      <c r="P31"/>
      <c r="Q31"/>
    </row>
    <row r="32" spans="2:21" ht="16.5" hidden="1" customHeight="1" x14ac:dyDescent="0.3">
      <c r="B32">
        <v>31</v>
      </c>
      <c r="C32">
        <v>1</v>
      </c>
      <c r="D32" t="s">
        <v>724</v>
      </c>
      <c r="E32" t="s">
        <v>71</v>
      </c>
      <c r="F32" t="s">
        <v>74</v>
      </c>
      <c r="G32" t="s">
        <v>75</v>
      </c>
      <c r="H32">
        <v>275</v>
      </c>
      <c r="I32" t="s">
        <v>720</v>
      </c>
      <c r="J32" t="s">
        <v>15</v>
      </c>
      <c r="K32" t="s">
        <v>16</v>
      </c>
      <c r="L32" t="s">
        <v>17</v>
      </c>
      <c r="M32"/>
      <c r="N32" t="s">
        <v>18</v>
      </c>
      <c r="O32" t="s">
        <v>19</v>
      </c>
      <c r="P32"/>
      <c r="Q32"/>
    </row>
    <row r="33" spans="1:21" ht="16.5" hidden="1" customHeight="1" x14ac:dyDescent="0.3">
      <c r="B33">
        <v>32</v>
      </c>
      <c r="C33">
        <v>1</v>
      </c>
      <c r="D33" t="s">
        <v>724</v>
      </c>
      <c r="E33" t="s">
        <v>71</v>
      </c>
      <c r="F33" t="s">
        <v>76</v>
      </c>
      <c r="G33" t="s">
        <v>77</v>
      </c>
      <c r="H33">
        <v>301</v>
      </c>
      <c r="I33" t="s">
        <v>720</v>
      </c>
      <c r="J33" t="s">
        <v>15</v>
      </c>
      <c r="K33" t="s">
        <v>16</v>
      </c>
      <c r="L33" t="s">
        <v>17</v>
      </c>
      <c r="M33"/>
      <c r="N33" t="s">
        <v>18</v>
      </c>
      <c r="O33" t="s">
        <v>19</v>
      </c>
      <c r="P33"/>
      <c r="Q33"/>
    </row>
    <row r="34" spans="1:21" ht="16.5" hidden="1" customHeight="1" x14ac:dyDescent="0.3">
      <c r="B34">
        <v>33</v>
      </c>
      <c r="C34">
        <v>1</v>
      </c>
      <c r="D34" t="s">
        <v>724</v>
      </c>
      <c r="E34" t="s">
        <v>71</v>
      </c>
      <c r="F34" t="s">
        <v>78</v>
      </c>
      <c r="G34" t="s">
        <v>79</v>
      </c>
      <c r="H34">
        <v>301</v>
      </c>
      <c r="I34" t="s">
        <v>720</v>
      </c>
      <c r="J34" t="s">
        <v>15</v>
      </c>
      <c r="K34" t="s">
        <v>16</v>
      </c>
      <c r="L34" t="s">
        <v>17</v>
      </c>
      <c r="M34"/>
      <c r="N34" t="s">
        <v>18</v>
      </c>
      <c r="O34" t="s">
        <v>19</v>
      </c>
      <c r="P34"/>
      <c r="Q34"/>
    </row>
    <row r="35" spans="1:21" ht="32.25" hidden="1" customHeight="1" x14ac:dyDescent="0.3">
      <c r="B35">
        <v>34</v>
      </c>
      <c r="C35">
        <v>1</v>
      </c>
      <c r="D35" t="s">
        <v>724</v>
      </c>
      <c r="E35" t="s">
        <v>71</v>
      </c>
      <c r="F35" t="s">
        <v>80</v>
      </c>
      <c r="G35" t="s">
        <v>81</v>
      </c>
      <c r="H35">
        <v>300</v>
      </c>
      <c r="I35" t="s">
        <v>720</v>
      </c>
      <c r="J35" t="s">
        <v>15</v>
      </c>
      <c r="K35" t="s">
        <v>16</v>
      </c>
      <c r="L35" t="s">
        <v>17</v>
      </c>
      <c r="M35"/>
      <c r="N35" t="s">
        <v>18</v>
      </c>
      <c r="O35" t="s">
        <v>19</v>
      </c>
      <c r="P35" t="s">
        <v>672</v>
      </c>
      <c r="Q35"/>
    </row>
    <row r="36" spans="1:21" ht="16.5" hidden="1" customHeight="1" x14ac:dyDescent="0.3">
      <c r="B36">
        <v>35</v>
      </c>
      <c r="C36">
        <v>1</v>
      </c>
      <c r="D36" t="s">
        <v>724</v>
      </c>
      <c r="E36" t="s">
        <v>71</v>
      </c>
      <c r="F36" t="s">
        <v>82</v>
      </c>
      <c r="G36" t="s">
        <v>83</v>
      </c>
      <c r="H36">
        <v>301</v>
      </c>
      <c r="I36" t="s">
        <v>720</v>
      </c>
      <c r="J36" t="s">
        <v>15</v>
      </c>
      <c r="K36" t="s">
        <v>16</v>
      </c>
      <c r="L36" t="s">
        <v>17</v>
      </c>
      <c r="M36"/>
      <c r="N36" t="s">
        <v>18</v>
      </c>
      <c r="O36" t="s">
        <v>19</v>
      </c>
      <c r="P36"/>
      <c r="Q36"/>
    </row>
    <row r="37" spans="1:21" ht="16.5" hidden="1" customHeight="1" x14ac:dyDescent="0.3">
      <c r="B37">
        <v>36</v>
      </c>
      <c r="C37">
        <v>1</v>
      </c>
      <c r="D37" t="s">
        <v>724</v>
      </c>
      <c r="E37" t="s">
        <v>71</v>
      </c>
      <c r="F37" t="s">
        <v>84</v>
      </c>
      <c r="G37" t="s">
        <v>85</v>
      </c>
      <c r="H37">
        <v>206</v>
      </c>
      <c r="I37" t="s">
        <v>720</v>
      </c>
      <c r="J37" t="s">
        <v>15</v>
      </c>
      <c r="K37" t="s">
        <v>16</v>
      </c>
      <c r="L37" t="s">
        <v>24</v>
      </c>
      <c r="M37" t="s">
        <v>25</v>
      </c>
      <c r="N37" t="s">
        <v>18</v>
      </c>
      <c r="O37" t="s">
        <v>19</v>
      </c>
      <c r="P37"/>
      <c r="Q37"/>
    </row>
    <row r="38" spans="1:21" ht="16.5" hidden="1" customHeight="1" x14ac:dyDescent="0.3">
      <c r="B38">
        <v>37</v>
      </c>
      <c r="C38">
        <v>1</v>
      </c>
      <c r="D38" t="s">
        <v>718</v>
      </c>
      <c r="E38" t="s">
        <v>86</v>
      </c>
      <c r="F38" t="s">
        <v>87</v>
      </c>
      <c r="G38" t="s">
        <v>88</v>
      </c>
      <c r="H38">
        <v>307</v>
      </c>
      <c r="I38" t="s">
        <v>720</v>
      </c>
      <c r="J38" t="s">
        <v>15</v>
      </c>
      <c r="K38" t="s">
        <v>16</v>
      </c>
      <c r="L38" t="s">
        <v>17</v>
      </c>
      <c r="M38"/>
      <c r="N38" t="s">
        <v>18</v>
      </c>
      <c r="O38" t="s">
        <v>19</v>
      </c>
      <c r="P38"/>
      <c r="Q38"/>
    </row>
    <row r="39" spans="1:21" ht="16.5" hidden="1" customHeight="1" x14ac:dyDescent="0.3">
      <c r="B39">
        <v>38</v>
      </c>
      <c r="C39">
        <v>1</v>
      </c>
      <c r="D39" t="s">
        <v>718</v>
      </c>
      <c r="E39" t="s">
        <v>86</v>
      </c>
      <c r="F39" t="s">
        <v>89</v>
      </c>
      <c r="G39" t="s">
        <v>90</v>
      </c>
      <c r="H39">
        <v>318</v>
      </c>
      <c r="I39" t="s">
        <v>720</v>
      </c>
      <c r="J39" t="s">
        <v>15</v>
      </c>
      <c r="K39" t="s">
        <v>16</v>
      </c>
      <c r="L39" t="s">
        <v>17</v>
      </c>
      <c r="M39"/>
      <c r="N39" t="s">
        <v>18</v>
      </c>
      <c r="O39" t="s">
        <v>19</v>
      </c>
      <c r="P39"/>
      <c r="Q39"/>
    </row>
    <row r="40" spans="1:21" ht="16.5" hidden="1" customHeight="1" x14ac:dyDescent="0.3">
      <c r="B40">
        <v>39</v>
      </c>
      <c r="C40">
        <v>1</v>
      </c>
      <c r="D40" t="s">
        <v>718</v>
      </c>
      <c r="E40" t="s">
        <v>86</v>
      </c>
      <c r="F40" t="s">
        <v>91</v>
      </c>
      <c r="G40" t="s">
        <v>92</v>
      </c>
      <c r="H40">
        <v>301</v>
      </c>
      <c r="I40" t="s">
        <v>720</v>
      </c>
      <c r="J40" t="s">
        <v>15</v>
      </c>
      <c r="K40" t="s">
        <v>16</v>
      </c>
      <c r="L40" t="s">
        <v>17</v>
      </c>
      <c r="M40"/>
      <c r="N40" t="s">
        <v>18</v>
      </c>
      <c r="O40" t="s">
        <v>19</v>
      </c>
      <c r="P40"/>
      <c r="Q40"/>
    </row>
    <row r="41" spans="1:21" ht="16.5" hidden="1" customHeight="1" x14ac:dyDescent="0.3">
      <c r="B41">
        <v>40</v>
      </c>
      <c r="C41">
        <v>1</v>
      </c>
      <c r="D41" t="s">
        <v>718</v>
      </c>
      <c r="E41" t="s">
        <v>86</v>
      </c>
      <c r="F41" t="s">
        <v>93</v>
      </c>
      <c r="G41" t="s">
        <v>94</v>
      </c>
      <c r="H41">
        <v>301</v>
      </c>
      <c r="I41" t="s">
        <v>720</v>
      </c>
      <c r="J41" t="s">
        <v>15</v>
      </c>
      <c r="K41" t="s">
        <v>16</v>
      </c>
      <c r="L41" t="s">
        <v>24</v>
      </c>
      <c r="M41" t="s">
        <v>25</v>
      </c>
      <c r="N41" t="s">
        <v>18</v>
      </c>
      <c r="O41" t="s">
        <v>19</v>
      </c>
      <c r="P41"/>
      <c r="Q41"/>
    </row>
    <row r="42" spans="1:21" ht="16.5" hidden="1" customHeight="1" x14ac:dyDescent="0.3">
      <c r="B42">
        <v>41</v>
      </c>
      <c r="C42">
        <v>1</v>
      </c>
      <c r="D42" t="s">
        <v>718</v>
      </c>
      <c r="E42" t="s">
        <v>86</v>
      </c>
      <c r="F42" t="s">
        <v>95</v>
      </c>
      <c r="G42" t="s">
        <v>96</v>
      </c>
      <c r="H42">
        <v>304</v>
      </c>
      <c r="I42" t="s">
        <v>720</v>
      </c>
      <c r="J42" t="s">
        <v>15</v>
      </c>
      <c r="K42" t="s">
        <v>16</v>
      </c>
      <c r="L42" t="s">
        <v>17</v>
      </c>
      <c r="M42"/>
      <c r="N42" t="s">
        <v>18</v>
      </c>
      <c r="O42" t="s">
        <v>19</v>
      </c>
      <c r="P42"/>
      <c r="Q42"/>
    </row>
    <row r="43" spans="1:21" s="14" customFormat="1" ht="16.5" hidden="1" customHeight="1" x14ac:dyDescent="0.3">
      <c r="A43" s="27"/>
      <c r="B43">
        <v>42</v>
      </c>
      <c r="C43">
        <v>2</v>
      </c>
      <c r="D43"/>
      <c r="E43" t="s">
        <v>12</v>
      </c>
      <c r="F43" t="s">
        <v>13</v>
      </c>
      <c r="G43" t="s">
        <v>97</v>
      </c>
      <c r="H43">
        <v>301</v>
      </c>
      <c r="I43" t="s">
        <v>719</v>
      </c>
      <c r="J43" t="s">
        <v>15</v>
      </c>
      <c r="K43" t="s">
        <v>16</v>
      </c>
      <c r="L43" t="s">
        <v>24</v>
      </c>
      <c r="M43" t="s">
        <v>25</v>
      </c>
      <c r="N43" t="s">
        <v>18</v>
      </c>
      <c r="O43" t="s">
        <v>19</v>
      </c>
      <c r="P43"/>
      <c r="Q43"/>
    </row>
    <row r="44" spans="1:21" s="14" customFormat="1" ht="16.5" hidden="1" customHeight="1" x14ac:dyDescent="0.3">
      <c r="B44">
        <v>43</v>
      </c>
      <c r="C44">
        <v>2</v>
      </c>
      <c r="D44"/>
      <c r="E44" t="s">
        <v>12</v>
      </c>
      <c r="F44" t="s">
        <v>20</v>
      </c>
      <c r="G44" t="s">
        <v>98</v>
      </c>
      <c r="H44">
        <v>298</v>
      </c>
      <c r="I44" t="s">
        <v>719</v>
      </c>
      <c r="J44" t="s">
        <v>15</v>
      </c>
      <c r="K44" t="s">
        <v>16</v>
      </c>
      <c r="L44" t="s">
        <v>24</v>
      </c>
      <c r="M44" t="s">
        <v>25</v>
      </c>
      <c r="N44" t="s">
        <v>18</v>
      </c>
      <c r="O44" t="s">
        <v>19</v>
      </c>
      <c r="P44"/>
      <c r="Q44"/>
    </row>
    <row r="45" spans="1:21" s="14" customFormat="1" ht="16.5" hidden="1" customHeight="1" x14ac:dyDescent="0.3">
      <c r="B45">
        <v>44</v>
      </c>
      <c r="C45">
        <v>2</v>
      </c>
      <c r="D45"/>
      <c r="E45" t="s">
        <v>12</v>
      </c>
      <c r="F45" t="s">
        <v>22</v>
      </c>
      <c r="G45" t="s">
        <v>99</v>
      </c>
      <c r="H45">
        <v>284</v>
      </c>
      <c r="I45" t="s">
        <v>719</v>
      </c>
      <c r="J45" t="s">
        <v>15</v>
      </c>
      <c r="K45" t="s">
        <v>16</v>
      </c>
      <c r="L45" t="s">
        <v>24</v>
      </c>
      <c r="M45" t="s">
        <v>25</v>
      </c>
      <c r="N45" t="s">
        <v>18</v>
      </c>
      <c r="O45" t="s">
        <v>19</v>
      </c>
      <c r="P45"/>
      <c r="Q45"/>
    </row>
    <row r="46" spans="1:21" s="14" customFormat="1" ht="16.5" hidden="1" customHeight="1" x14ac:dyDescent="0.3">
      <c r="B46">
        <v>45</v>
      </c>
      <c r="C46">
        <v>2</v>
      </c>
      <c r="D46"/>
      <c r="E46" t="s">
        <v>12</v>
      </c>
      <c r="F46" t="s">
        <v>27</v>
      </c>
      <c r="G46" t="s">
        <v>100</v>
      </c>
      <c r="H46">
        <v>298</v>
      </c>
      <c r="I46" t="s">
        <v>719</v>
      </c>
      <c r="J46" t="s">
        <v>15</v>
      </c>
      <c r="K46" t="s">
        <v>16</v>
      </c>
      <c r="L46" t="s">
        <v>24</v>
      </c>
      <c r="M46" t="s">
        <v>25</v>
      </c>
      <c r="N46" t="s">
        <v>18</v>
      </c>
      <c r="O46" t="s">
        <v>19</v>
      </c>
      <c r="P46"/>
      <c r="Q46"/>
    </row>
    <row r="47" spans="1:21" s="14" customFormat="1" ht="16.5" hidden="1" customHeight="1" x14ac:dyDescent="0.3">
      <c r="B47">
        <v>46</v>
      </c>
      <c r="C47">
        <v>2</v>
      </c>
      <c r="D47"/>
      <c r="E47" t="s">
        <v>12</v>
      </c>
      <c r="F47" t="s">
        <v>29</v>
      </c>
      <c r="G47" t="s">
        <v>101</v>
      </c>
      <c r="H47">
        <v>301</v>
      </c>
      <c r="I47" t="s">
        <v>719</v>
      </c>
      <c r="J47" t="s">
        <v>15</v>
      </c>
      <c r="K47" t="s">
        <v>16</v>
      </c>
      <c r="L47" t="s">
        <v>17</v>
      </c>
      <c r="M47"/>
      <c r="N47" t="s">
        <v>18</v>
      </c>
      <c r="O47" t="s">
        <v>19</v>
      </c>
      <c r="P47"/>
      <c r="Q47"/>
    </row>
    <row r="48" spans="1:21" s="14" customFormat="1" ht="16.5" customHeight="1" x14ac:dyDescent="0.3">
      <c r="B48" s="70">
        <v>47</v>
      </c>
      <c r="C48" s="70">
        <v>2</v>
      </c>
      <c r="D48" s="70"/>
      <c r="E48" s="70" t="s">
        <v>31</v>
      </c>
      <c r="F48" s="70" t="s">
        <v>32</v>
      </c>
      <c r="G48" s="70" t="s">
        <v>882</v>
      </c>
      <c r="H48" s="70">
        <v>205</v>
      </c>
      <c r="I48" s="70" t="s">
        <v>719</v>
      </c>
      <c r="J48" s="70" t="s">
        <v>15</v>
      </c>
      <c r="K48" t="s">
        <v>16</v>
      </c>
      <c r="L48" s="70" t="s">
        <v>24</v>
      </c>
      <c r="M48" t="s">
        <v>25</v>
      </c>
      <c r="N48" t="s">
        <v>18</v>
      </c>
      <c r="O48" t="s">
        <v>19</v>
      </c>
      <c r="P48" t="s">
        <v>651</v>
      </c>
      <c r="Q48"/>
      <c r="R48" s="14" t="b">
        <v>0</v>
      </c>
      <c r="S48" s="14" t="b">
        <v>0</v>
      </c>
      <c r="T48" s="14" t="b">
        <v>0</v>
      </c>
      <c r="U48" s="14" t="b">
        <v>1</v>
      </c>
    </row>
    <row r="49" spans="2:21" s="14" customFormat="1" ht="16.5" customHeight="1" x14ac:dyDescent="0.3">
      <c r="B49" s="70">
        <v>48</v>
      </c>
      <c r="C49" s="70">
        <v>2</v>
      </c>
      <c r="D49" s="70"/>
      <c r="E49" s="70" t="s">
        <v>31</v>
      </c>
      <c r="F49" s="70" t="s">
        <v>33</v>
      </c>
      <c r="G49" s="70" t="s">
        <v>883</v>
      </c>
      <c r="H49" s="70">
        <v>302</v>
      </c>
      <c r="I49" s="70" t="s">
        <v>719</v>
      </c>
      <c r="J49" s="70" t="s">
        <v>15</v>
      </c>
      <c r="K49" t="s">
        <v>16</v>
      </c>
      <c r="L49" s="70" t="s">
        <v>24</v>
      </c>
      <c r="M49" t="s">
        <v>25</v>
      </c>
      <c r="N49" t="s">
        <v>18</v>
      </c>
      <c r="O49" t="s">
        <v>19</v>
      </c>
      <c r="P49"/>
      <c r="Q49"/>
      <c r="R49" s="14" t="b">
        <v>0</v>
      </c>
      <c r="S49" s="14" t="b">
        <v>0</v>
      </c>
      <c r="T49" s="14" t="b">
        <v>0</v>
      </c>
      <c r="U49" s="14" t="b">
        <v>1</v>
      </c>
    </row>
    <row r="50" spans="2:21" s="14" customFormat="1" ht="16.5" customHeight="1" x14ac:dyDescent="0.3">
      <c r="B50" s="70">
        <v>49</v>
      </c>
      <c r="C50" s="70">
        <v>2</v>
      </c>
      <c r="D50" s="70"/>
      <c r="E50" s="70" t="s">
        <v>31</v>
      </c>
      <c r="F50" s="70" t="s">
        <v>34</v>
      </c>
      <c r="G50" s="70" t="s">
        <v>879</v>
      </c>
      <c r="H50" s="70">
        <v>199</v>
      </c>
      <c r="I50" s="70" t="s">
        <v>719</v>
      </c>
      <c r="J50" s="70" t="s">
        <v>15</v>
      </c>
      <c r="K50" t="s">
        <v>16</v>
      </c>
      <c r="L50" s="70" t="s">
        <v>24</v>
      </c>
      <c r="M50" t="s">
        <v>25</v>
      </c>
      <c r="N50" t="s">
        <v>18</v>
      </c>
      <c r="O50" t="s">
        <v>19</v>
      </c>
      <c r="P50"/>
      <c r="Q50"/>
      <c r="R50" s="14" t="b">
        <v>0</v>
      </c>
      <c r="S50" s="14" t="b">
        <v>0</v>
      </c>
      <c r="T50" s="14" t="b">
        <v>0</v>
      </c>
      <c r="U50" s="14" t="b">
        <v>1</v>
      </c>
    </row>
    <row r="51" spans="2:21" s="14" customFormat="1" ht="16.5" customHeight="1" x14ac:dyDescent="0.3">
      <c r="B51" s="70">
        <v>51</v>
      </c>
      <c r="C51" s="70">
        <v>2</v>
      </c>
      <c r="D51" s="70"/>
      <c r="E51" s="70" t="s">
        <v>31</v>
      </c>
      <c r="F51" s="70" t="s">
        <v>35</v>
      </c>
      <c r="G51" s="70" t="s">
        <v>876</v>
      </c>
      <c r="H51" s="70">
        <v>82</v>
      </c>
      <c r="I51" s="70" t="s">
        <v>719</v>
      </c>
      <c r="J51" s="70" t="s">
        <v>15</v>
      </c>
      <c r="K51" t="s">
        <v>16</v>
      </c>
      <c r="L51" s="70" t="s">
        <v>24</v>
      </c>
      <c r="M51" t="s">
        <v>25</v>
      </c>
      <c r="N51" t="s">
        <v>18</v>
      </c>
      <c r="O51" t="s">
        <v>19</v>
      </c>
      <c r="P51"/>
      <c r="Q51"/>
      <c r="R51" s="14" t="b">
        <v>0</v>
      </c>
      <c r="S51" s="14" t="b">
        <v>0</v>
      </c>
      <c r="T51" s="14" t="b">
        <v>0</v>
      </c>
      <c r="U51" s="14" t="b">
        <v>1</v>
      </c>
    </row>
    <row r="52" spans="2:21" s="14" customFormat="1" ht="16.5" customHeight="1" x14ac:dyDescent="0.3">
      <c r="B52" s="70">
        <v>52</v>
      </c>
      <c r="C52" s="70">
        <v>2</v>
      </c>
      <c r="D52" s="70"/>
      <c r="E52" s="70" t="s">
        <v>31</v>
      </c>
      <c r="F52" s="70" t="s">
        <v>36</v>
      </c>
      <c r="G52" s="70" t="s">
        <v>886</v>
      </c>
      <c r="H52" s="70">
        <v>222</v>
      </c>
      <c r="I52" s="70" t="s">
        <v>719</v>
      </c>
      <c r="J52" s="70" t="s">
        <v>15</v>
      </c>
      <c r="K52" t="s">
        <v>16</v>
      </c>
      <c r="L52" s="70" t="s">
        <v>24</v>
      </c>
      <c r="M52" t="s">
        <v>25</v>
      </c>
      <c r="N52" t="s">
        <v>18</v>
      </c>
      <c r="O52" t="s">
        <v>19</v>
      </c>
      <c r="P52" t="s">
        <v>103</v>
      </c>
      <c r="Q52"/>
      <c r="R52" s="14" t="b">
        <v>0</v>
      </c>
      <c r="S52" s="14" t="b">
        <v>0</v>
      </c>
      <c r="T52" s="14" t="b">
        <v>0</v>
      </c>
      <c r="U52" s="14" t="b">
        <v>1</v>
      </c>
    </row>
    <row r="53" spans="2:21" s="14" customFormat="1" ht="16.5" hidden="1" customHeight="1" x14ac:dyDescent="0.3">
      <c r="B53">
        <v>53</v>
      </c>
      <c r="C53">
        <v>2</v>
      </c>
      <c r="D53"/>
      <c r="E53" t="s">
        <v>37</v>
      </c>
      <c r="F53" t="s">
        <v>38</v>
      </c>
      <c r="G53" t="s">
        <v>104</v>
      </c>
      <c r="H53">
        <v>200</v>
      </c>
      <c r="I53" t="s">
        <v>719</v>
      </c>
      <c r="J53" t="s">
        <v>15</v>
      </c>
      <c r="K53" t="s">
        <v>16</v>
      </c>
      <c r="L53" t="s">
        <v>24</v>
      </c>
      <c r="M53" t="s">
        <v>25</v>
      </c>
      <c r="N53" t="s">
        <v>18</v>
      </c>
      <c r="O53" t="s">
        <v>19</v>
      </c>
      <c r="P53"/>
      <c r="Q53"/>
    </row>
    <row r="54" spans="2:21" s="14" customFormat="1" ht="16.5" hidden="1" customHeight="1" x14ac:dyDescent="0.3">
      <c r="B54">
        <v>54</v>
      </c>
      <c r="C54">
        <v>2</v>
      </c>
      <c r="D54"/>
      <c r="E54" t="s">
        <v>37</v>
      </c>
      <c r="F54" t="s">
        <v>40</v>
      </c>
      <c r="G54" t="s">
        <v>105</v>
      </c>
      <c r="H54">
        <v>192</v>
      </c>
      <c r="I54" t="s">
        <v>719</v>
      </c>
      <c r="J54" t="s">
        <v>15</v>
      </c>
      <c r="K54" t="s">
        <v>16</v>
      </c>
      <c r="L54" t="s">
        <v>24</v>
      </c>
      <c r="M54" t="s">
        <v>25</v>
      </c>
      <c r="N54" t="s">
        <v>18</v>
      </c>
      <c r="O54" t="s">
        <v>19</v>
      </c>
      <c r="P54"/>
      <c r="Q54"/>
    </row>
    <row r="55" spans="2:21" s="14" customFormat="1" ht="16.5" hidden="1" customHeight="1" x14ac:dyDescent="0.3">
      <c r="B55">
        <v>55</v>
      </c>
      <c r="C55">
        <v>2</v>
      </c>
      <c r="D55"/>
      <c r="E55" t="s">
        <v>37</v>
      </c>
      <c r="F55" t="s">
        <v>42</v>
      </c>
      <c r="G55" t="s">
        <v>106</v>
      </c>
      <c r="H55">
        <v>202</v>
      </c>
      <c r="I55" t="s">
        <v>719</v>
      </c>
      <c r="J55" t="s">
        <v>15</v>
      </c>
      <c r="K55" t="s">
        <v>16</v>
      </c>
      <c r="L55" t="s">
        <v>24</v>
      </c>
      <c r="M55" t="s">
        <v>25</v>
      </c>
      <c r="N55" t="s">
        <v>18</v>
      </c>
      <c r="O55" t="s">
        <v>19</v>
      </c>
      <c r="P55"/>
      <c r="Q55"/>
    </row>
    <row r="56" spans="2:21" s="14" customFormat="1" ht="16.5" hidden="1" customHeight="1" x14ac:dyDescent="0.3">
      <c r="B56">
        <v>56</v>
      </c>
      <c r="C56">
        <v>2</v>
      </c>
      <c r="D56"/>
      <c r="E56" t="s">
        <v>37</v>
      </c>
      <c r="F56" t="s">
        <v>44</v>
      </c>
      <c r="G56" t="s">
        <v>107</v>
      </c>
      <c r="H56">
        <v>201</v>
      </c>
      <c r="I56" t="s">
        <v>719</v>
      </c>
      <c r="J56" t="s">
        <v>15</v>
      </c>
      <c r="K56" t="s">
        <v>16</v>
      </c>
      <c r="L56" t="s">
        <v>24</v>
      </c>
      <c r="M56" t="s">
        <v>25</v>
      </c>
      <c r="N56" t="s">
        <v>18</v>
      </c>
      <c r="O56" t="s">
        <v>19</v>
      </c>
      <c r="P56"/>
      <c r="Q56"/>
    </row>
    <row r="57" spans="2:21" s="14" customFormat="1" ht="16.5" hidden="1" customHeight="1" x14ac:dyDescent="0.3">
      <c r="B57">
        <v>57</v>
      </c>
      <c r="C57">
        <v>2</v>
      </c>
      <c r="D57"/>
      <c r="E57" t="s">
        <v>37</v>
      </c>
      <c r="F57" t="s">
        <v>46</v>
      </c>
      <c r="G57" t="s">
        <v>108</v>
      </c>
      <c r="H57">
        <v>200</v>
      </c>
      <c r="I57" t="s">
        <v>719</v>
      </c>
      <c r="J57" t="s">
        <v>15</v>
      </c>
      <c r="K57" t="s">
        <v>16</v>
      </c>
      <c r="L57" t="s">
        <v>24</v>
      </c>
      <c r="M57" t="s">
        <v>25</v>
      </c>
      <c r="N57" t="s">
        <v>18</v>
      </c>
      <c r="O57" t="s">
        <v>19</v>
      </c>
      <c r="P57"/>
      <c r="Q57"/>
    </row>
    <row r="58" spans="2:21" s="14" customFormat="1" ht="16.5" hidden="1" customHeight="1" x14ac:dyDescent="0.3">
      <c r="B58">
        <v>58</v>
      </c>
      <c r="C58">
        <v>2</v>
      </c>
      <c r="D58"/>
      <c r="E58" t="s">
        <v>37</v>
      </c>
      <c r="F58" t="s">
        <v>48</v>
      </c>
      <c r="G58" t="s">
        <v>109</v>
      </c>
      <c r="H58">
        <v>295</v>
      </c>
      <c r="I58" t="s">
        <v>719</v>
      </c>
      <c r="J58" t="s">
        <v>15</v>
      </c>
      <c r="K58" t="s">
        <v>16</v>
      </c>
      <c r="L58" t="s">
        <v>24</v>
      </c>
      <c r="M58" t="s">
        <v>25</v>
      </c>
      <c r="N58" t="s">
        <v>18</v>
      </c>
      <c r="O58" t="s">
        <v>19</v>
      </c>
      <c r="P58"/>
      <c r="Q58"/>
    </row>
    <row r="59" spans="2:21" s="14" customFormat="1" ht="16.5" hidden="1" customHeight="1" x14ac:dyDescent="0.3">
      <c r="B59">
        <v>59</v>
      </c>
      <c r="C59">
        <v>2</v>
      </c>
      <c r="D59"/>
      <c r="E59" t="s">
        <v>50</v>
      </c>
      <c r="F59" t="s">
        <v>51</v>
      </c>
      <c r="G59" t="s">
        <v>110</v>
      </c>
      <c r="H59">
        <v>200</v>
      </c>
      <c r="I59" t="s">
        <v>720</v>
      </c>
      <c r="J59" t="s">
        <v>15</v>
      </c>
      <c r="K59" t="s">
        <v>16</v>
      </c>
      <c r="L59" t="s">
        <v>24</v>
      </c>
      <c r="M59" t="s">
        <v>25</v>
      </c>
      <c r="N59" t="s">
        <v>18</v>
      </c>
      <c r="O59" t="s">
        <v>19</v>
      </c>
      <c r="P59"/>
      <c r="Q59"/>
    </row>
    <row r="60" spans="2:21" s="14" customFormat="1" ht="16.5" hidden="1" customHeight="1" x14ac:dyDescent="0.3">
      <c r="B60">
        <v>60</v>
      </c>
      <c r="C60">
        <v>2</v>
      </c>
      <c r="D60"/>
      <c r="E60" t="s">
        <v>50</v>
      </c>
      <c r="F60" t="s">
        <v>53</v>
      </c>
      <c r="G60" t="s">
        <v>111</v>
      </c>
      <c r="H60">
        <v>202</v>
      </c>
      <c r="I60" t="s">
        <v>720</v>
      </c>
      <c r="J60" t="s">
        <v>15</v>
      </c>
      <c r="K60" t="s">
        <v>16</v>
      </c>
      <c r="L60" t="s">
        <v>24</v>
      </c>
      <c r="M60" t="s">
        <v>25</v>
      </c>
      <c r="N60" t="s">
        <v>18</v>
      </c>
      <c r="O60" t="s">
        <v>19</v>
      </c>
      <c r="P60"/>
      <c r="Q60"/>
    </row>
    <row r="61" spans="2:21" s="14" customFormat="1" ht="16.5" hidden="1" customHeight="1" x14ac:dyDescent="0.3">
      <c r="B61">
        <v>61</v>
      </c>
      <c r="C61">
        <v>2</v>
      </c>
      <c r="D61"/>
      <c r="E61" t="s">
        <v>50</v>
      </c>
      <c r="F61" t="s">
        <v>55</v>
      </c>
      <c r="G61" t="s">
        <v>112</v>
      </c>
      <c r="H61">
        <v>303</v>
      </c>
      <c r="I61" t="s">
        <v>720</v>
      </c>
      <c r="J61" t="s">
        <v>15</v>
      </c>
      <c r="K61" t="s">
        <v>16</v>
      </c>
      <c r="L61" t="s">
        <v>24</v>
      </c>
      <c r="M61" t="s">
        <v>25</v>
      </c>
      <c r="N61" t="s">
        <v>18</v>
      </c>
      <c r="O61" t="s">
        <v>19</v>
      </c>
      <c r="P61"/>
      <c r="Q61"/>
    </row>
    <row r="62" spans="2:21" s="14" customFormat="1" ht="16.5" hidden="1" customHeight="1" x14ac:dyDescent="0.3">
      <c r="B62">
        <v>62</v>
      </c>
      <c r="C62">
        <v>2</v>
      </c>
      <c r="D62"/>
      <c r="E62" t="s">
        <v>50</v>
      </c>
      <c r="F62" t="s">
        <v>57</v>
      </c>
      <c r="G62" t="s">
        <v>113</v>
      </c>
      <c r="H62">
        <v>202</v>
      </c>
      <c r="I62" t="s">
        <v>720</v>
      </c>
      <c r="J62" t="s">
        <v>15</v>
      </c>
      <c r="K62" t="s">
        <v>16</v>
      </c>
      <c r="L62" t="s">
        <v>24</v>
      </c>
      <c r="M62" t="s">
        <v>25</v>
      </c>
      <c r="N62" t="s">
        <v>18</v>
      </c>
      <c r="O62" t="s">
        <v>19</v>
      </c>
      <c r="P62"/>
      <c r="Q62"/>
    </row>
    <row r="63" spans="2:21" s="14" customFormat="1" ht="17.25" hidden="1" customHeight="1" x14ac:dyDescent="0.3">
      <c r="B63">
        <v>63</v>
      </c>
      <c r="C63">
        <v>2</v>
      </c>
      <c r="D63"/>
      <c r="E63" t="s">
        <v>50</v>
      </c>
      <c r="F63" t="s">
        <v>59</v>
      </c>
      <c r="G63" t="s">
        <v>114</v>
      </c>
      <c r="H63">
        <v>200</v>
      </c>
      <c r="I63" t="s">
        <v>720</v>
      </c>
      <c r="J63" t="s">
        <v>15</v>
      </c>
      <c r="K63" t="s">
        <v>16</v>
      </c>
      <c r="L63" t="s">
        <v>24</v>
      </c>
      <c r="M63" t="s">
        <v>25</v>
      </c>
      <c r="N63" t="s">
        <v>18</v>
      </c>
      <c r="O63" t="s">
        <v>19</v>
      </c>
      <c r="P63"/>
      <c r="Q63"/>
    </row>
    <row r="64" spans="2:21" s="14" customFormat="1" ht="16.5" hidden="1" customHeight="1" x14ac:dyDescent="0.3">
      <c r="B64">
        <v>64</v>
      </c>
      <c r="C64">
        <v>2</v>
      </c>
      <c r="D64"/>
      <c r="E64" t="s">
        <v>50</v>
      </c>
      <c r="F64" t="s">
        <v>61</v>
      </c>
      <c r="G64" t="s">
        <v>115</v>
      </c>
      <c r="H64">
        <v>202</v>
      </c>
      <c r="I64" t="s">
        <v>720</v>
      </c>
      <c r="J64" t="s">
        <v>15</v>
      </c>
      <c r="K64" t="s">
        <v>16</v>
      </c>
      <c r="L64" t="s">
        <v>24</v>
      </c>
      <c r="M64" t="s">
        <v>25</v>
      </c>
      <c r="N64" t="s">
        <v>18</v>
      </c>
      <c r="O64" t="s">
        <v>19</v>
      </c>
      <c r="P64"/>
      <c r="Q64"/>
    </row>
    <row r="65" spans="2:21" ht="16.5" hidden="1" customHeight="1" x14ac:dyDescent="0.3">
      <c r="B65" s="48">
        <v>65</v>
      </c>
      <c r="C65" s="48">
        <v>2</v>
      </c>
      <c r="D65" s="49" t="s">
        <v>723</v>
      </c>
      <c r="E65" s="48" t="s">
        <v>63</v>
      </c>
      <c r="F65" s="51" t="s">
        <v>64</v>
      </c>
      <c r="G65" s="57" t="s">
        <v>780</v>
      </c>
      <c r="H65" s="48">
        <v>147</v>
      </c>
      <c r="I65" s="50" t="s">
        <v>720</v>
      </c>
      <c r="J65" s="52" t="s">
        <v>15</v>
      </c>
      <c r="K65" s="29" t="s">
        <v>16</v>
      </c>
      <c r="L65" s="58" t="s">
        <v>24</v>
      </c>
      <c r="M65" s="29" t="s">
        <v>25</v>
      </c>
      <c r="N65" s="25" t="s">
        <v>18</v>
      </c>
      <c r="O65" s="24" t="s">
        <v>19</v>
      </c>
      <c r="P65" s="25"/>
      <c r="Q65" s="53">
        <v>44242</v>
      </c>
      <c r="R65" s="11" t="b">
        <v>1</v>
      </c>
      <c r="S65" s="11" t="b">
        <v>0</v>
      </c>
      <c r="T65" s="11" t="b">
        <v>0</v>
      </c>
      <c r="U65" s="11" t="b">
        <v>1</v>
      </c>
    </row>
    <row r="66" spans="2:21" ht="16.5" hidden="1" customHeight="1" x14ac:dyDescent="0.3">
      <c r="B66" s="48">
        <v>66</v>
      </c>
      <c r="C66" s="48">
        <v>2</v>
      </c>
      <c r="D66" s="49" t="s">
        <v>723</v>
      </c>
      <c r="E66" s="48" t="s">
        <v>63</v>
      </c>
      <c r="F66" s="51" t="s">
        <v>66</v>
      </c>
      <c r="G66" s="57" t="s">
        <v>781</v>
      </c>
      <c r="H66" s="59">
        <v>177</v>
      </c>
      <c r="I66" s="50" t="s">
        <v>720</v>
      </c>
      <c r="J66" s="52" t="str">
        <f>VLOOKUP(G66,[1]soslab!H:V,2,FALSE)</f>
        <v>velo</v>
      </c>
      <c r="K66" s="29" t="s">
        <v>116</v>
      </c>
      <c r="L66" s="58" t="str">
        <f>VLOOKUP(G66,[1]soslab!H:V,3,FALSE)</f>
        <v>킨텍스</v>
      </c>
      <c r="M66" s="29" t="str">
        <f>VLOOKUP(G66,[1]soslab!H:V,4,FALSE)</f>
        <v>1전시장 4홀 - 에스컬레이터</v>
      </c>
      <c r="N66" s="25" t="s">
        <v>18</v>
      </c>
      <c r="O66" s="24" t="s">
        <v>19</v>
      </c>
      <c r="P66" s="25"/>
      <c r="Q66" s="53">
        <v>44240</v>
      </c>
      <c r="R66" s="11" t="b">
        <v>1</v>
      </c>
      <c r="S66" s="11" t="b">
        <v>0</v>
      </c>
      <c r="T66" s="11" t="b">
        <v>0</v>
      </c>
      <c r="U66" s="11" t="b">
        <v>1</v>
      </c>
    </row>
    <row r="67" spans="2:21" ht="16.5" hidden="1" customHeight="1" x14ac:dyDescent="0.3">
      <c r="B67" s="48">
        <v>67</v>
      </c>
      <c r="C67" s="48">
        <v>2</v>
      </c>
      <c r="D67" s="49" t="s">
        <v>723</v>
      </c>
      <c r="E67" s="48" t="s">
        <v>63</v>
      </c>
      <c r="F67" s="51" t="s">
        <v>67</v>
      </c>
      <c r="G67" s="57" t="s">
        <v>782</v>
      </c>
      <c r="H67" s="59">
        <v>177</v>
      </c>
      <c r="I67" s="50" t="s">
        <v>720</v>
      </c>
      <c r="J67" s="52" t="s">
        <v>15</v>
      </c>
      <c r="K67" s="29" t="s">
        <v>116</v>
      </c>
      <c r="L67" s="58" t="str">
        <f>VLOOKUP(G67,[1]soslab!H:V,3,FALSE)</f>
        <v>킨텍스</v>
      </c>
      <c r="M67" s="29" t="str">
        <f>VLOOKUP(G67,[1]soslab!H:V,4,FALSE)</f>
        <v>1전시장 4홀 - 에스컬레이터</v>
      </c>
      <c r="N67" s="25" t="s">
        <v>18</v>
      </c>
      <c r="O67" s="24" t="s">
        <v>19</v>
      </c>
      <c r="P67" s="25"/>
      <c r="Q67" s="53">
        <v>44242</v>
      </c>
      <c r="R67" s="11" t="b">
        <v>1</v>
      </c>
      <c r="S67" s="11" t="b">
        <v>0</v>
      </c>
      <c r="T67" s="11" t="b">
        <v>0</v>
      </c>
      <c r="U67" s="11" t="b">
        <v>1</v>
      </c>
    </row>
    <row r="68" spans="2:21" ht="16.5" hidden="1" customHeight="1" x14ac:dyDescent="0.3">
      <c r="B68" s="48">
        <v>69</v>
      </c>
      <c r="C68" s="48">
        <v>2</v>
      </c>
      <c r="D68" s="49" t="s">
        <v>723</v>
      </c>
      <c r="E68" s="48" t="s">
        <v>63</v>
      </c>
      <c r="F68" s="51" t="s">
        <v>69</v>
      </c>
      <c r="G68" s="57" t="s">
        <v>783</v>
      </c>
      <c r="H68" s="48">
        <v>90</v>
      </c>
      <c r="I68" s="50" t="s">
        <v>720</v>
      </c>
      <c r="J68" s="52" t="s">
        <v>15</v>
      </c>
      <c r="K68" s="29" t="s">
        <v>116</v>
      </c>
      <c r="L68" s="58" t="str">
        <f>VLOOKUP(G68,[1]soslab!H:V,3,FALSE)</f>
        <v>킨텍스</v>
      </c>
      <c r="M68" s="29" t="str">
        <f>VLOOKUP(G68,[1]soslab!H:V,4,FALSE)</f>
        <v>1전시장 4홀 - 에스컬레이터</v>
      </c>
      <c r="N68" s="25" t="s">
        <v>18</v>
      </c>
      <c r="O68" s="24" t="s">
        <v>19</v>
      </c>
      <c r="P68" s="25"/>
      <c r="Q68" s="53">
        <v>44242</v>
      </c>
      <c r="R68" s="11" t="b">
        <v>1</v>
      </c>
      <c r="S68" s="11" t="b">
        <v>0</v>
      </c>
      <c r="T68" s="11" t="b">
        <v>0</v>
      </c>
      <c r="U68" s="11" t="b">
        <v>1</v>
      </c>
    </row>
    <row r="69" spans="2:21" ht="16.5" hidden="1" customHeight="1" x14ac:dyDescent="0.3">
      <c r="B69" s="48">
        <v>70</v>
      </c>
      <c r="C69" s="48">
        <v>2</v>
      </c>
      <c r="D69" s="49" t="s">
        <v>723</v>
      </c>
      <c r="E69" s="48" t="s">
        <v>63</v>
      </c>
      <c r="F69" s="51" t="s">
        <v>70</v>
      </c>
      <c r="G69" s="57" t="s">
        <v>784</v>
      </c>
      <c r="H69" s="48">
        <v>122</v>
      </c>
      <c r="I69" s="50" t="s">
        <v>720</v>
      </c>
      <c r="J69" s="52" t="s">
        <v>15</v>
      </c>
      <c r="K69" s="29" t="s">
        <v>116</v>
      </c>
      <c r="L69" s="58" t="str">
        <f>VLOOKUP(G69,[1]soslab!H:V,3,FALSE)</f>
        <v>킨텍스</v>
      </c>
      <c r="M69" s="29" t="str">
        <f>VLOOKUP(G69,[1]soslab!H:V,4,FALSE)</f>
        <v>1전시장 4홀 - 에스컬레이터</v>
      </c>
      <c r="N69" s="25" t="s">
        <v>18</v>
      </c>
      <c r="O69" s="24" t="s">
        <v>19</v>
      </c>
      <c r="P69" s="25"/>
      <c r="Q69" s="53">
        <v>44242</v>
      </c>
      <c r="R69" s="11" t="b">
        <v>1</v>
      </c>
      <c r="S69" s="11" t="b">
        <v>0</v>
      </c>
      <c r="T69" s="11" t="b">
        <v>0</v>
      </c>
      <c r="U69" s="11" t="b">
        <v>1</v>
      </c>
    </row>
    <row r="70" spans="2:21" ht="16.5" hidden="1" customHeight="1" x14ac:dyDescent="0.3">
      <c r="B70">
        <v>71</v>
      </c>
      <c r="C70">
        <v>2</v>
      </c>
      <c r="D70" t="s">
        <v>724</v>
      </c>
      <c r="E70" t="s">
        <v>71</v>
      </c>
      <c r="F70" t="s">
        <v>72</v>
      </c>
      <c r="G70" t="s">
        <v>118</v>
      </c>
      <c r="H70">
        <v>178</v>
      </c>
      <c r="I70" t="s">
        <v>720</v>
      </c>
      <c r="J70" t="s">
        <v>15</v>
      </c>
      <c r="K70" t="s">
        <v>116</v>
      </c>
      <c r="L70" t="str">
        <f>VLOOKUP(G70,[1]soslab!H:V,3,FALSE)</f>
        <v>킨텍스</v>
      </c>
      <c r="M70" t="str">
        <f>VLOOKUP(G70,[1]soslab!H:V,4,FALSE)</f>
        <v>1전시장 4홀 - 에스컬레이터</v>
      </c>
      <c r="N70" t="s">
        <v>18</v>
      </c>
      <c r="O70" t="s">
        <v>19</v>
      </c>
      <c r="P70"/>
      <c r="Q70"/>
    </row>
    <row r="71" spans="2:21" ht="16.5" hidden="1" customHeight="1" x14ac:dyDescent="0.3">
      <c r="B71">
        <v>72</v>
      </c>
      <c r="C71">
        <v>2</v>
      </c>
      <c r="D71" t="s">
        <v>724</v>
      </c>
      <c r="E71" t="s">
        <v>71</v>
      </c>
      <c r="F71" t="s">
        <v>74</v>
      </c>
      <c r="G71" t="s">
        <v>119</v>
      </c>
      <c r="H71">
        <v>180</v>
      </c>
      <c r="I71" t="s">
        <v>720</v>
      </c>
      <c r="J71" t="s">
        <v>15</v>
      </c>
      <c r="K71" t="s">
        <v>116</v>
      </c>
      <c r="L71" t="str">
        <f>VLOOKUP(G71,[1]soslab!H:V,3,FALSE)</f>
        <v>킨텍스</v>
      </c>
      <c r="M71" t="str">
        <f>VLOOKUP(G71,[1]soslab!H:V,4,FALSE)</f>
        <v>1전시장 4홀 - 에스컬레이터</v>
      </c>
      <c r="N71" t="s">
        <v>18</v>
      </c>
      <c r="O71" t="s">
        <v>19</v>
      </c>
      <c r="P71"/>
      <c r="Q71"/>
    </row>
    <row r="72" spans="2:21" ht="16.5" hidden="1" customHeight="1" x14ac:dyDescent="0.3">
      <c r="B72">
        <v>73</v>
      </c>
      <c r="C72">
        <v>2</v>
      </c>
      <c r="D72" t="s">
        <v>724</v>
      </c>
      <c r="E72" t="s">
        <v>71</v>
      </c>
      <c r="F72" t="s">
        <v>76</v>
      </c>
      <c r="G72" t="s">
        <v>117</v>
      </c>
      <c r="H72">
        <v>111</v>
      </c>
      <c r="I72" t="s">
        <v>720</v>
      </c>
      <c r="J72" t="s">
        <v>15</v>
      </c>
      <c r="K72" t="s">
        <v>116</v>
      </c>
      <c r="L72" t="str">
        <f>VLOOKUP(G72,[1]soslab!H:V,3,FALSE)</f>
        <v>킨텍스</v>
      </c>
      <c r="M72" t="str">
        <f>VLOOKUP(G72,[1]soslab!H:V,4,FALSE)</f>
        <v>1전시장 4홀 - 에스컬레이터</v>
      </c>
      <c r="N72" t="s">
        <v>18</v>
      </c>
      <c r="O72" t="s">
        <v>19</v>
      </c>
      <c r="P72"/>
      <c r="Q72"/>
    </row>
    <row r="73" spans="2:21" ht="16.5" hidden="1" customHeight="1" x14ac:dyDescent="0.3">
      <c r="B73">
        <v>74</v>
      </c>
      <c r="C73">
        <v>2</v>
      </c>
      <c r="D73" t="s">
        <v>724</v>
      </c>
      <c r="E73" t="s">
        <v>71</v>
      </c>
      <c r="F73" t="s">
        <v>78</v>
      </c>
      <c r="G73" t="s">
        <v>120</v>
      </c>
      <c r="H73">
        <v>102</v>
      </c>
      <c r="I73" t="s">
        <v>720</v>
      </c>
      <c r="J73" t="s">
        <v>15</v>
      </c>
      <c r="K73" t="s">
        <v>116</v>
      </c>
      <c r="L73" t="str">
        <f>VLOOKUP(G73,[1]soslab!H:V,3,FALSE)</f>
        <v>킨텍스</v>
      </c>
      <c r="M73" t="str">
        <f>VLOOKUP(G73,[1]soslab!H:V,4,FALSE)</f>
        <v>1전시장 4홀 - 에스컬레이터</v>
      </c>
      <c r="N73" t="s">
        <v>18</v>
      </c>
      <c r="O73" t="s">
        <v>19</v>
      </c>
      <c r="P73"/>
      <c r="Q73"/>
    </row>
    <row r="74" spans="2:21" ht="16.5" hidden="1" customHeight="1" x14ac:dyDescent="0.3">
      <c r="B74">
        <v>75</v>
      </c>
      <c r="C74">
        <v>2</v>
      </c>
      <c r="D74" t="s">
        <v>724</v>
      </c>
      <c r="E74" t="s">
        <v>71</v>
      </c>
      <c r="F74" t="s">
        <v>80</v>
      </c>
      <c r="G74" t="s">
        <v>121</v>
      </c>
      <c r="H74">
        <v>126</v>
      </c>
      <c r="I74" t="s">
        <v>720</v>
      </c>
      <c r="J74" t="s">
        <v>15</v>
      </c>
      <c r="K74" t="s">
        <v>16</v>
      </c>
      <c r="L74" t="s">
        <v>24</v>
      </c>
      <c r="M74" t="s">
        <v>25</v>
      </c>
      <c r="N74" t="s">
        <v>18</v>
      </c>
      <c r="O74" t="s">
        <v>19</v>
      </c>
      <c r="P74"/>
      <c r="Q74"/>
    </row>
    <row r="75" spans="2:21" ht="16.5" hidden="1" customHeight="1" x14ac:dyDescent="0.3">
      <c r="B75">
        <v>76</v>
      </c>
      <c r="C75">
        <v>2</v>
      </c>
      <c r="D75" t="s">
        <v>724</v>
      </c>
      <c r="E75" t="s">
        <v>71</v>
      </c>
      <c r="F75" t="s">
        <v>82</v>
      </c>
      <c r="G75" t="s">
        <v>122</v>
      </c>
      <c r="H75">
        <v>129</v>
      </c>
      <c r="I75" t="s">
        <v>720</v>
      </c>
      <c r="J75" t="s">
        <v>15</v>
      </c>
      <c r="K75" t="s">
        <v>16</v>
      </c>
      <c r="L75" t="s">
        <v>24</v>
      </c>
      <c r="M75" t="s">
        <v>25</v>
      </c>
      <c r="N75" t="s">
        <v>18</v>
      </c>
      <c r="O75" t="s">
        <v>19</v>
      </c>
      <c r="P75"/>
      <c r="Q75"/>
    </row>
    <row r="76" spans="2:21" ht="16.5" hidden="1" customHeight="1" x14ac:dyDescent="0.3">
      <c r="B76">
        <v>77</v>
      </c>
      <c r="C76">
        <v>2</v>
      </c>
      <c r="D76" t="s">
        <v>724</v>
      </c>
      <c r="E76" t="s">
        <v>71</v>
      </c>
      <c r="F76" t="s">
        <v>84</v>
      </c>
      <c r="G76" t="s">
        <v>123</v>
      </c>
      <c r="H76">
        <v>96</v>
      </c>
      <c r="I76" t="s">
        <v>720</v>
      </c>
      <c r="J76" t="s">
        <v>15</v>
      </c>
      <c r="K76" t="s">
        <v>116</v>
      </c>
      <c r="L76" t="str">
        <f>VLOOKUP(G76,[1]soslab!H:V,3,FALSE)</f>
        <v>킨텍스</v>
      </c>
      <c r="M76" t="str">
        <f>VLOOKUP(G76,[1]soslab!H:V,4,FALSE)</f>
        <v>1전시장 4홀 - 에스컬레이터</v>
      </c>
      <c r="N76" t="s">
        <v>18</v>
      </c>
      <c r="O76" t="s">
        <v>19</v>
      </c>
      <c r="P76"/>
      <c r="Q76"/>
    </row>
    <row r="77" spans="2:21" ht="16.5" hidden="1" customHeight="1" x14ac:dyDescent="0.3">
      <c r="B77">
        <v>78</v>
      </c>
      <c r="C77">
        <v>2</v>
      </c>
      <c r="D77" t="s">
        <v>718</v>
      </c>
      <c r="E77" t="s">
        <v>86</v>
      </c>
      <c r="F77" t="s">
        <v>87</v>
      </c>
      <c r="G77" t="s">
        <v>124</v>
      </c>
      <c r="H77">
        <v>110</v>
      </c>
      <c r="I77" t="s">
        <v>720</v>
      </c>
      <c r="J77" t="s">
        <v>15</v>
      </c>
      <c r="K77" t="s">
        <v>16</v>
      </c>
      <c r="L77" t="s">
        <v>24</v>
      </c>
      <c r="M77" t="s">
        <v>25</v>
      </c>
      <c r="N77" t="s">
        <v>18</v>
      </c>
      <c r="O77" t="s">
        <v>19</v>
      </c>
      <c r="P77"/>
      <c r="Q77"/>
    </row>
    <row r="78" spans="2:21" ht="16.5" hidden="1" customHeight="1" x14ac:dyDescent="0.3">
      <c r="B78">
        <v>79</v>
      </c>
      <c r="C78">
        <v>2</v>
      </c>
      <c r="D78" t="s">
        <v>718</v>
      </c>
      <c r="E78" t="s">
        <v>86</v>
      </c>
      <c r="F78" t="s">
        <v>89</v>
      </c>
      <c r="G78" t="s">
        <v>125</v>
      </c>
      <c r="H78">
        <v>206</v>
      </c>
      <c r="I78" t="s">
        <v>720</v>
      </c>
      <c r="J78" t="s">
        <v>15</v>
      </c>
      <c r="K78" t="s">
        <v>16</v>
      </c>
      <c r="L78" t="s">
        <v>24</v>
      </c>
      <c r="M78" t="s">
        <v>25</v>
      </c>
      <c r="N78" t="s">
        <v>18</v>
      </c>
      <c r="O78" t="s">
        <v>19</v>
      </c>
      <c r="P78"/>
      <c r="Q78"/>
    </row>
    <row r="79" spans="2:21" ht="16.5" hidden="1" customHeight="1" x14ac:dyDescent="0.3">
      <c r="B79">
        <v>80</v>
      </c>
      <c r="C79">
        <v>2</v>
      </c>
      <c r="D79" t="s">
        <v>718</v>
      </c>
      <c r="E79" t="s">
        <v>86</v>
      </c>
      <c r="F79" t="s">
        <v>91</v>
      </c>
      <c r="G79" t="s">
        <v>126</v>
      </c>
      <c r="H79">
        <v>296</v>
      </c>
      <c r="I79" t="s">
        <v>720</v>
      </c>
      <c r="J79" t="s">
        <v>15</v>
      </c>
      <c r="K79" t="s">
        <v>16</v>
      </c>
      <c r="L79" t="s">
        <v>24</v>
      </c>
      <c r="M79" t="s">
        <v>25</v>
      </c>
      <c r="N79" t="s">
        <v>18</v>
      </c>
      <c r="O79" t="s">
        <v>19</v>
      </c>
      <c r="P79"/>
      <c r="Q79"/>
    </row>
    <row r="80" spans="2:21" ht="16.5" hidden="1" customHeight="1" x14ac:dyDescent="0.3">
      <c r="B80">
        <v>81</v>
      </c>
      <c r="C80">
        <v>2</v>
      </c>
      <c r="D80" t="s">
        <v>718</v>
      </c>
      <c r="E80" t="s">
        <v>86</v>
      </c>
      <c r="F80" t="s">
        <v>93</v>
      </c>
      <c r="G80" t="s">
        <v>127</v>
      </c>
      <c r="H80">
        <v>303</v>
      </c>
      <c r="I80" t="s">
        <v>720</v>
      </c>
      <c r="J80" t="s">
        <v>15</v>
      </c>
      <c r="K80" t="s">
        <v>16</v>
      </c>
      <c r="L80" t="s">
        <v>24</v>
      </c>
      <c r="M80" t="s">
        <v>25</v>
      </c>
      <c r="N80" t="s">
        <v>18</v>
      </c>
      <c r="O80" t="s">
        <v>19</v>
      </c>
      <c r="P80"/>
      <c r="Q80"/>
    </row>
    <row r="81" spans="2:21" ht="16.5" hidden="1" customHeight="1" x14ac:dyDescent="0.3">
      <c r="B81">
        <v>82</v>
      </c>
      <c r="C81">
        <v>2</v>
      </c>
      <c r="D81" t="s">
        <v>718</v>
      </c>
      <c r="E81" t="s">
        <v>86</v>
      </c>
      <c r="F81" t="s">
        <v>95</v>
      </c>
      <c r="G81" t="s">
        <v>128</v>
      </c>
      <c r="H81">
        <v>98</v>
      </c>
      <c r="I81" t="s">
        <v>720</v>
      </c>
      <c r="J81" t="s">
        <v>15</v>
      </c>
      <c r="K81" t="s">
        <v>116</v>
      </c>
      <c r="L81" t="str">
        <f>VLOOKUP(G81,[1]soslab!H:V,3,FALSE)</f>
        <v>킨텍스</v>
      </c>
      <c r="M81" t="str">
        <f>VLOOKUP(G81,[1]soslab!H:V,4,FALSE)</f>
        <v>1전시장 4홀 - 에스컬레이터</v>
      </c>
      <c r="N81" t="s">
        <v>18</v>
      </c>
      <c r="O81" t="s">
        <v>19</v>
      </c>
      <c r="P81"/>
      <c r="Q81"/>
    </row>
    <row r="82" spans="2:21" s="14" customFormat="1" ht="16.5" hidden="1" customHeight="1" x14ac:dyDescent="0.3">
      <c r="B82">
        <v>83</v>
      </c>
      <c r="C82">
        <v>3</v>
      </c>
      <c r="D82"/>
      <c r="E82" t="s">
        <v>12</v>
      </c>
      <c r="F82" t="s">
        <v>13</v>
      </c>
      <c r="G82" t="s">
        <v>129</v>
      </c>
      <c r="H82">
        <v>301</v>
      </c>
      <c r="I82" t="s">
        <v>719</v>
      </c>
      <c r="J82" t="s">
        <v>15</v>
      </c>
      <c r="K82" t="s">
        <v>16</v>
      </c>
      <c r="L82" t="s">
        <v>24</v>
      </c>
      <c r="M82" t="s">
        <v>25</v>
      </c>
      <c r="N82" t="s">
        <v>18</v>
      </c>
      <c r="O82" t="s">
        <v>19</v>
      </c>
      <c r="P82"/>
      <c r="Q82"/>
    </row>
    <row r="83" spans="2:21" s="14" customFormat="1" ht="16.5" hidden="1" customHeight="1" x14ac:dyDescent="0.3">
      <c r="B83">
        <v>84</v>
      </c>
      <c r="C83">
        <v>3</v>
      </c>
      <c r="D83"/>
      <c r="E83" t="s">
        <v>12</v>
      </c>
      <c r="F83" t="s">
        <v>20</v>
      </c>
      <c r="G83" t="s">
        <v>130</v>
      </c>
      <c r="H83">
        <v>303</v>
      </c>
      <c r="I83" t="s">
        <v>719</v>
      </c>
      <c r="J83" t="s">
        <v>15</v>
      </c>
      <c r="K83" t="s">
        <v>16</v>
      </c>
      <c r="L83" t="s">
        <v>24</v>
      </c>
      <c r="M83" t="s">
        <v>25</v>
      </c>
      <c r="N83" t="s">
        <v>18</v>
      </c>
      <c r="O83" t="s">
        <v>19</v>
      </c>
      <c r="P83"/>
      <c r="Q83"/>
    </row>
    <row r="84" spans="2:21" s="14" customFormat="1" ht="16.5" hidden="1" customHeight="1" x14ac:dyDescent="0.3">
      <c r="B84">
        <v>85</v>
      </c>
      <c r="C84">
        <v>3</v>
      </c>
      <c r="D84"/>
      <c r="E84" t="s">
        <v>12</v>
      </c>
      <c r="F84" t="s">
        <v>22</v>
      </c>
      <c r="G84" t="s">
        <v>131</v>
      </c>
      <c r="H84">
        <v>302</v>
      </c>
      <c r="I84" t="s">
        <v>719</v>
      </c>
      <c r="J84" t="s">
        <v>15</v>
      </c>
      <c r="K84" t="s">
        <v>16</v>
      </c>
      <c r="L84" t="s">
        <v>24</v>
      </c>
      <c r="M84" t="s">
        <v>25</v>
      </c>
      <c r="N84" t="s">
        <v>18</v>
      </c>
      <c r="O84" t="s">
        <v>19</v>
      </c>
      <c r="P84"/>
      <c r="Q84"/>
    </row>
    <row r="85" spans="2:21" s="14" customFormat="1" ht="16.5" hidden="1" customHeight="1" x14ac:dyDescent="0.3">
      <c r="B85">
        <v>86</v>
      </c>
      <c r="C85">
        <v>3</v>
      </c>
      <c r="D85"/>
      <c r="E85" t="s">
        <v>12</v>
      </c>
      <c r="F85" t="s">
        <v>27</v>
      </c>
      <c r="G85" t="s">
        <v>132</v>
      </c>
      <c r="H85">
        <v>305</v>
      </c>
      <c r="I85" t="s">
        <v>719</v>
      </c>
      <c r="J85" t="s">
        <v>15</v>
      </c>
      <c r="K85" t="s">
        <v>16</v>
      </c>
      <c r="L85" t="s">
        <v>24</v>
      </c>
      <c r="M85" t="s">
        <v>25</v>
      </c>
      <c r="N85" t="s">
        <v>18</v>
      </c>
      <c r="O85" t="s">
        <v>19</v>
      </c>
      <c r="P85"/>
      <c r="Q85"/>
    </row>
    <row r="86" spans="2:21" s="14" customFormat="1" ht="16.5" hidden="1" customHeight="1" x14ac:dyDescent="0.3">
      <c r="B86">
        <v>87</v>
      </c>
      <c r="C86">
        <v>3</v>
      </c>
      <c r="D86"/>
      <c r="E86" t="s">
        <v>12</v>
      </c>
      <c r="F86" t="s">
        <v>29</v>
      </c>
      <c r="G86" t="s">
        <v>133</v>
      </c>
      <c r="H86">
        <v>305</v>
      </c>
      <c r="I86" t="s">
        <v>719</v>
      </c>
      <c r="J86" t="s">
        <v>15</v>
      </c>
      <c r="K86" t="s">
        <v>16</v>
      </c>
      <c r="L86" t="s">
        <v>24</v>
      </c>
      <c r="M86" t="s">
        <v>25</v>
      </c>
      <c r="N86" t="s">
        <v>18</v>
      </c>
      <c r="O86" t="s">
        <v>19</v>
      </c>
      <c r="P86"/>
      <c r="Q86"/>
    </row>
    <row r="87" spans="2:21" s="14" customFormat="1" ht="16.5" customHeight="1" x14ac:dyDescent="0.3">
      <c r="B87" s="70">
        <v>88</v>
      </c>
      <c r="C87" s="70">
        <v>3</v>
      </c>
      <c r="D87" s="70"/>
      <c r="E87" s="70" t="s">
        <v>31</v>
      </c>
      <c r="F87" s="70" t="s">
        <v>32</v>
      </c>
      <c r="G87" s="70" t="s">
        <v>887</v>
      </c>
      <c r="H87" s="70">
        <v>301</v>
      </c>
      <c r="I87" s="70" t="s">
        <v>719</v>
      </c>
      <c r="J87" s="70" t="s">
        <v>15</v>
      </c>
      <c r="K87" t="s">
        <v>16</v>
      </c>
      <c r="L87" s="70" t="s">
        <v>24</v>
      </c>
      <c r="M87" t="s">
        <v>25</v>
      </c>
      <c r="N87" t="s">
        <v>18</v>
      </c>
      <c r="O87" t="s">
        <v>19</v>
      </c>
      <c r="P87"/>
      <c r="Q87"/>
      <c r="R87" s="14" t="b">
        <v>0</v>
      </c>
      <c r="S87" s="14" t="b">
        <v>0</v>
      </c>
      <c r="T87" s="14" t="b">
        <v>0</v>
      </c>
      <c r="U87" s="14" t="b">
        <v>1</v>
      </c>
    </row>
    <row r="88" spans="2:21" ht="16.5" hidden="1" customHeight="1" x14ac:dyDescent="0.3">
      <c r="B88">
        <v>89</v>
      </c>
      <c r="C88">
        <v>3</v>
      </c>
      <c r="D88" t="s">
        <v>352</v>
      </c>
      <c r="E88" t="s">
        <v>662</v>
      </c>
      <c r="F88" t="s">
        <v>33</v>
      </c>
      <c r="G88" t="s">
        <v>134</v>
      </c>
      <c r="H88">
        <v>303</v>
      </c>
      <c r="I88" t="s">
        <v>720</v>
      </c>
      <c r="J88" t="s">
        <v>15</v>
      </c>
      <c r="K88" t="s">
        <v>16</v>
      </c>
      <c r="L88" t="s">
        <v>24</v>
      </c>
      <c r="M88" t="s">
        <v>25</v>
      </c>
      <c r="N88" t="s">
        <v>18</v>
      </c>
      <c r="O88" t="s">
        <v>19</v>
      </c>
      <c r="P88"/>
      <c r="Q88" t="s">
        <v>736</v>
      </c>
    </row>
    <row r="89" spans="2:21" ht="16.5" hidden="1" customHeight="1" x14ac:dyDescent="0.3">
      <c r="B89">
        <v>90</v>
      </c>
      <c r="C89">
        <v>3</v>
      </c>
      <c r="D89" t="s">
        <v>352</v>
      </c>
      <c r="E89" t="s">
        <v>658</v>
      </c>
      <c r="F89" t="s">
        <v>34</v>
      </c>
      <c r="G89" t="s">
        <v>135</v>
      </c>
      <c r="H89">
        <v>302</v>
      </c>
      <c r="I89" t="s">
        <v>720</v>
      </c>
      <c r="J89" t="s">
        <v>15</v>
      </c>
      <c r="K89" t="s">
        <v>16</v>
      </c>
      <c r="L89" t="s">
        <v>24</v>
      </c>
      <c r="M89" t="s">
        <v>25</v>
      </c>
      <c r="N89" t="s">
        <v>18</v>
      </c>
      <c r="O89" t="s">
        <v>19</v>
      </c>
      <c r="P89"/>
      <c r="Q89" t="s">
        <v>733</v>
      </c>
    </row>
    <row r="90" spans="2:21" s="14" customFormat="1" ht="16.5" customHeight="1" x14ac:dyDescent="0.3">
      <c r="B90">
        <v>91</v>
      </c>
      <c r="C90">
        <v>3</v>
      </c>
      <c r="D90"/>
      <c r="E90" t="s">
        <v>31</v>
      </c>
      <c r="F90" t="s">
        <v>35</v>
      </c>
      <c r="G90" t="s">
        <v>884</v>
      </c>
      <c r="H90">
        <v>302</v>
      </c>
      <c r="I90" t="s">
        <v>719</v>
      </c>
      <c r="J90" t="s">
        <v>15</v>
      </c>
      <c r="K90" t="s">
        <v>16</v>
      </c>
      <c r="L90" t="s">
        <v>24</v>
      </c>
      <c r="M90" t="s">
        <v>25</v>
      </c>
      <c r="N90" t="s">
        <v>18</v>
      </c>
      <c r="O90" t="s">
        <v>19</v>
      </c>
      <c r="P90" t="s">
        <v>651</v>
      </c>
      <c r="Q90"/>
    </row>
    <row r="91" spans="2:21" ht="16.5" hidden="1" customHeight="1" x14ac:dyDescent="0.3">
      <c r="B91">
        <v>92</v>
      </c>
      <c r="C91">
        <v>3</v>
      </c>
      <c r="D91" t="s">
        <v>352</v>
      </c>
      <c r="E91" t="s">
        <v>658</v>
      </c>
      <c r="F91" t="s">
        <v>36</v>
      </c>
      <c r="G91" t="s">
        <v>136</v>
      </c>
      <c r="H91">
        <v>303</v>
      </c>
      <c r="I91" t="s">
        <v>720</v>
      </c>
      <c r="J91" t="s">
        <v>15</v>
      </c>
      <c r="K91" t="s">
        <v>16</v>
      </c>
      <c r="L91" t="s">
        <v>24</v>
      </c>
      <c r="M91" t="s">
        <v>25</v>
      </c>
      <c r="N91" t="s">
        <v>18</v>
      </c>
      <c r="O91" t="s">
        <v>19</v>
      </c>
      <c r="P91"/>
      <c r="Q91" t="s">
        <v>733</v>
      </c>
    </row>
    <row r="92" spans="2:21" s="14" customFormat="1" ht="16.5" hidden="1" customHeight="1" x14ac:dyDescent="0.3">
      <c r="B92">
        <v>93</v>
      </c>
      <c r="C92">
        <v>3</v>
      </c>
      <c r="D92"/>
      <c r="E92" t="s">
        <v>37</v>
      </c>
      <c r="F92" t="s">
        <v>38</v>
      </c>
      <c r="G92" t="s">
        <v>137</v>
      </c>
      <c r="H92">
        <v>302</v>
      </c>
      <c r="I92" t="s">
        <v>719</v>
      </c>
      <c r="J92" t="s">
        <v>15</v>
      </c>
      <c r="K92" t="s">
        <v>16</v>
      </c>
      <c r="L92" t="s">
        <v>138</v>
      </c>
      <c r="M92" t="s">
        <v>139</v>
      </c>
      <c r="N92" t="s">
        <v>18</v>
      </c>
      <c r="O92" t="s">
        <v>19</v>
      </c>
      <c r="P92"/>
      <c r="Q92"/>
    </row>
    <row r="93" spans="2:21" s="14" customFormat="1" ht="30" hidden="1" customHeight="1" x14ac:dyDescent="0.3">
      <c r="B93">
        <v>94</v>
      </c>
      <c r="C93">
        <v>3</v>
      </c>
      <c r="D93"/>
      <c r="E93" t="s">
        <v>37</v>
      </c>
      <c r="F93" t="s">
        <v>40</v>
      </c>
      <c r="G93" t="s">
        <v>140</v>
      </c>
      <c r="H93">
        <v>302</v>
      </c>
      <c r="I93" t="s">
        <v>719</v>
      </c>
      <c r="J93" t="s">
        <v>15</v>
      </c>
      <c r="K93" t="s">
        <v>16</v>
      </c>
      <c r="L93" t="s">
        <v>138</v>
      </c>
      <c r="M93" t="s">
        <v>139</v>
      </c>
      <c r="N93" t="s">
        <v>18</v>
      </c>
      <c r="O93" t="s">
        <v>19</v>
      </c>
      <c r="P93" t="s">
        <v>748</v>
      </c>
      <c r="Q93"/>
    </row>
    <row r="94" spans="2:21" s="14" customFormat="1" ht="16.5" hidden="1" customHeight="1" x14ac:dyDescent="0.3">
      <c r="B94">
        <v>95</v>
      </c>
      <c r="C94">
        <v>3</v>
      </c>
      <c r="D94"/>
      <c r="E94" t="s">
        <v>37</v>
      </c>
      <c r="F94" t="s">
        <v>42</v>
      </c>
      <c r="G94" t="s">
        <v>141</v>
      </c>
      <c r="H94">
        <v>302</v>
      </c>
      <c r="I94" t="s">
        <v>719</v>
      </c>
      <c r="J94" t="s">
        <v>15</v>
      </c>
      <c r="K94" t="s">
        <v>16</v>
      </c>
      <c r="L94" t="s">
        <v>138</v>
      </c>
      <c r="M94" t="s">
        <v>139</v>
      </c>
      <c r="N94" t="s">
        <v>18</v>
      </c>
      <c r="O94" t="s">
        <v>19</v>
      </c>
      <c r="P94"/>
      <c r="Q94"/>
    </row>
    <row r="95" spans="2:21" s="14" customFormat="1" ht="16.5" hidden="1" customHeight="1" x14ac:dyDescent="0.3">
      <c r="B95" s="15">
        <v>96</v>
      </c>
      <c r="C95" s="1">
        <v>3</v>
      </c>
      <c r="D95" s="15"/>
      <c r="E95" s="15" t="s">
        <v>37</v>
      </c>
      <c r="F95" s="16" t="s">
        <v>44</v>
      </c>
      <c r="G95" s="32" t="s">
        <v>142</v>
      </c>
      <c r="H95" s="33">
        <v>301</v>
      </c>
      <c r="I95" s="13" t="s">
        <v>719</v>
      </c>
      <c r="J95" s="17" t="s">
        <v>15</v>
      </c>
      <c r="K95" s="28" t="s">
        <v>16</v>
      </c>
      <c r="L95" s="28" t="s">
        <v>138</v>
      </c>
      <c r="M95" s="28" t="s">
        <v>139</v>
      </c>
      <c r="N95" s="19" t="s">
        <v>18</v>
      </c>
      <c r="O95" s="18" t="s">
        <v>19</v>
      </c>
      <c r="P95" s="19"/>
    </row>
    <row r="96" spans="2:21" s="14" customFormat="1" ht="16.5" hidden="1" customHeight="1" x14ac:dyDescent="0.3">
      <c r="B96" s="15">
        <v>97</v>
      </c>
      <c r="C96" s="1">
        <v>3</v>
      </c>
      <c r="D96" s="15"/>
      <c r="E96" s="15" t="s">
        <v>37</v>
      </c>
      <c r="F96" s="16" t="s">
        <v>46</v>
      </c>
      <c r="G96" s="34" t="s">
        <v>102</v>
      </c>
      <c r="H96" s="35">
        <v>210</v>
      </c>
      <c r="I96" s="13" t="s">
        <v>719</v>
      </c>
      <c r="J96" s="17" t="s">
        <v>15</v>
      </c>
      <c r="K96" s="28" t="s">
        <v>16</v>
      </c>
      <c r="L96" s="28" t="s">
        <v>24</v>
      </c>
      <c r="M96" s="28" t="s">
        <v>25</v>
      </c>
      <c r="N96" s="19" t="s">
        <v>18</v>
      </c>
      <c r="O96" s="18" t="s">
        <v>19</v>
      </c>
      <c r="P96" s="19"/>
    </row>
    <row r="97" spans="2:21" s="14" customFormat="1" ht="16.5" hidden="1" customHeight="1" x14ac:dyDescent="0.3">
      <c r="B97">
        <v>98</v>
      </c>
      <c r="C97">
        <v>3</v>
      </c>
      <c r="D97"/>
      <c r="E97" t="s">
        <v>37</v>
      </c>
      <c r="F97" t="s">
        <v>48</v>
      </c>
      <c r="G97" t="s">
        <v>143</v>
      </c>
      <c r="H97">
        <v>165</v>
      </c>
      <c r="I97" t="s">
        <v>719</v>
      </c>
      <c r="J97" t="s">
        <v>15</v>
      </c>
      <c r="K97" t="s">
        <v>16</v>
      </c>
      <c r="L97" t="s">
        <v>24</v>
      </c>
      <c r="M97" t="s">
        <v>25</v>
      </c>
      <c r="N97" t="s">
        <v>18</v>
      </c>
      <c r="O97" t="s">
        <v>19</v>
      </c>
      <c r="P97"/>
      <c r="Q97"/>
    </row>
    <row r="98" spans="2:21" s="14" customFormat="1" ht="16.5" hidden="1" customHeight="1" x14ac:dyDescent="0.3">
      <c r="B98">
        <v>100</v>
      </c>
      <c r="C98">
        <v>3</v>
      </c>
      <c r="D98"/>
      <c r="E98" t="s">
        <v>50</v>
      </c>
      <c r="F98" t="s">
        <v>53</v>
      </c>
      <c r="G98" t="s">
        <v>144</v>
      </c>
      <c r="H98">
        <v>301</v>
      </c>
      <c r="I98" t="s">
        <v>720</v>
      </c>
      <c r="J98" t="s">
        <v>15</v>
      </c>
      <c r="K98" t="s">
        <v>16</v>
      </c>
      <c r="L98" t="s">
        <v>24</v>
      </c>
      <c r="M98" t="s">
        <v>25</v>
      </c>
      <c r="N98" t="s">
        <v>18</v>
      </c>
      <c r="O98" t="s">
        <v>19</v>
      </c>
      <c r="P98"/>
      <c r="Q98"/>
    </row>
    <row r="99" spans="2:21" s="14" customFormat="1" ht="16.5" hidden="1" customHeight="1" x14ac:dyDescent="0.3">
      <c r="B99">
        <v>101</v>
      </c>
      <c r="C99">
        <v>3</v>
      </c>
      <c r="D99"/>
      <c r="E99" t="s">
        <v>50</v>
      </c>
      <c r="F99" t="s">
        <v>55</v>
      </c>
      <c r="G99" t="s">
        <v>145</v>
      </c>
      <c r="H99">
        <v>301</v>
      </c>
      <c r="I99" t="s">
        <v>720</v>
      </c>
      <c r="J99" t="s">
        <v>15</v>
      </c>
      <c r="K99" t="s">
        <v>16</v>
      </c>
      <c r="L99" t="s">
        <v>24</v>
      </c>
      <c r="M99" t="s">
        <v>25</v>
      </c>
      <c r="N99" t="s">
        <v>18</v>
      </c>
      <c r="O99" t="s">
        <v>19</v>
      </c>
      <c r="P99"/>
      <c r="Q99"/>
    </row>
    <row r="100" spans="2:21" s="14" customFormat="1" ht="16.5" hidden="1" customHeight="1" x14ac:dyDescent="0.3">
      <c r="B100">
        <v>102</v>
      </c>
      <c r="C100">
        <v>3</v>
      </c>
      <c r="D100"/>
      <c r="E100" t="s">
        <v>50</v>
      </c>
      <c r="F100" t="s">
        <v>57</v>
      </c>
      <c r="G100" t="s">
        <v>146</v>
      </c>
      <c r="H100">
        <v>306</v>
      </c>
      <c r="I100" t="s">
        <v>720</v>
      </c>
      <c r="J100" t="s">
        <v>15</v>
      </c>
      <c r="K100" t="s">
        <v>16</v>
      </c>
      <c r="L100" t="s">
        <v>24</v>
      </c>
      <c r="M100" t="s">
        <v>25</v>
      </c>
      <c r="N100" t="s">
        <v>18</v>
      </c>
      <c r="O100" t="s">
        <v>19</v>
      </c>
      <c r="P100"/>
      <c r="Q100"/>
    </row>
    <row r="101" spans="2:21" s="14" customFormat="1" ht="16.5" hidden="1" customHeight="1" x14ac:dyDescent="0.3">
      <c r="B101">
        <v>103</v>
      </c>
      <c r="C101">
        <v>3</v>
      </c>
      <c r="D101"/>
      <c r="E101" t="s">
        <v>50</v>
      </c>
      <c r="F101" t="s">
        <v>59</v>
      </c>
      <c r="G101" t="s">
        <v>147</v>
      </c>
      <c r="H101">
        <v>306</v>
      </c>
      <c r="I101" t="s">
        <v>720</v>
      </c>
      <c r="J101" t="s">
        <v>15</v>
      </c>
      <c r="K101" t="s">
        <v>16</v>
      </c>
      <c r="L101" t="s">
        <v>24</v>
      </c>
      <c r="M101" t="s">
        <v>25</v>
      </c>
      <c r="N101" t="s">
        <v>18</v>
      </c>
      <c r="O101" t="s">
        <v>19</v>
      </c>
      <c r="P101"/>
      <c r="Q101"/>
    </row>
    <row r="102" spans="2:21" s="14" customFormat="1" ht="16.5" hidden="1" customHeight="1" x14ac:dyDescent="0.3">
      <c r="B102">
        <v>104</v>
      </c>
      <c r="C102">
        <v>3</v>
      </c>
      <c r="D102"/>
      <c r="E102" t="s">
        <v>50</v>
      </c>
      <c r="F102" t="s">
        <v>61</v>
      </c>
      <c r="G102" t="s">
        <v>148</v>
      </c>
      <c r="H102">
        <v>201</v>
      </c>
      <c r="I102" t="s">
        <v>720</v>
      </c>
      <c r="J102" t="s">
        <v>15</v>
      </c>
      <c r="K102" t="s">
        <v>16</v>
      </c>
      <c r="L102" t="s">
        <v>24</v>
      </c>
      <c r="M102" t="s">
        <v>25</v>
      </c>
      <c r="N102" t="s">
        <v>18</v>
      </c>
      <c r="O102" t="s">
        <v>19</v>
      </c>
      <c r="P102"/>
      <c r="Q102"/>
    </row>
    <row r="103" spans="2:21" ht="16.5" hidden="1" customHeight="1" x14ac:dyDescent="0.3">
      <c r="B103">
        <v>105</v>
      </c>
      <c r="C103">
        <v>3</v>
      </c>
      <c r="D103" t="s">
        <v>726</v>
      </c>
      <c r="E103" t="s">
        <v>666</v>
      </c>
      <c r="F103" t="s">
        <v>64</v>
      </c>
      <c r="G103" t="s">
        <v>149</v>
      </c>
      <c r="H103">
        <v>200</v>
      </c>
      <c r="I103" t="s">
        <v>720</v>
      </c>
      <c r="J103" t="s">
        <v>15</v>
      </c>
      <c r="K103" t="s">
        <v>16</v>
      </c>
      <c r="L103" t="s">
        <v>24</v>
      </c>
      <c r="M103" t="s">
        <v>25</v>
      </c>
      <c r="N103" t="s">
        <v>18</v>
      </c>
      <c r="O103" t="s">
        <v>19</v>
      </c>
      <c r="P103"/>
      <c r="Q103"/>
    </row>
    <row r="104" spans="2:21" ht="16.5" hidden="1" customHeight="1" x14ac:dyDescent="0.3">
      <c r="B104">
        <v>106</v>
      </c>
      <c r="C104">
        <v>3</v>
      </c>
      <c r="D104" t="s">
        <v>726</v>
      </c>
      <c r="E104" t="s">
        <v>666</v>
      </c>
      <c r="F104" t="s">
        <v>66</v>
      </c>
      <c r="G104" t="s">
        <v>150</v>
      </c>
      <c r="H104">
        <v>200</v>
      </c>
      <c r="I104" t="s">
        <v>720</v>
      </c>
      <c r="J104" t="s">
        <v>15</v>
      </c>
      <c r="K104" t="s">
        <v>16</v>
      </c>
      <c r="L104" t="s">
        <v>24</v>
      </c>
      <c r="M104" t="s">
        <v>25</v>
      </c>
      <c r="N104" t="s">
        <v>18</v>
      </c>
      <c r="O104" t="s">
        <v>19</v>
      </c>
      <c r="P104"/>
      <c r="Q104"/>
    </row>
    <row r="105" spans="2:21" ht="16.5" hidden="1" customHeight="1" x14ac:dyDescent="0.3">
      <c r="B105">
        <v>107</v>
      </c>
      <c r="C105">
        <v>3</v>
      </c>
      <c r="D105" t="s">
        <v>726</v>
      </c>
      <c r="E105" t="s">
        <v>666</v>
      </c>
      <c r="F105" t="s">
        <v>66</v>
      </c>
      <c r="G105" t="s">
        <v>151</v>
      </c>
      <c r="H105">
        <v>201</v>
      </c>
      <c r="I105" t="s">
        <v>720</v>
      </c>
      <c r="J105" t="s">
        <v>15</v>
      </c>
      <c r="K105" t="s">
        <v>16</v>
      </c>
      <c r="L105" t="s">
        <v>24</v>
      </c>
      <c r="M105" t="s">
        <v>25</v>
      </c>
      <c r="N105" t="s">
        <v>18</v>
      </c>
      <c r="O105" t="s">
        <v>19</v>
      </c>
      <c r="P105"/>
      <c r="Q105"/>
    </row>
    <row r="106" spans="2:21" ht="16.5" hidden="1" customHeight="1" x14ac:dyDescent="0.3">
      <c r="B106">
        <v>108</v>
      </c>
      <c r="C106">
        <v>3</v>
      </c>
      <c r="D106" t="s">
        <v>726</v>
      </c>
      <c r="E106" t="s">
        <v>666</v>
      </c>
      <c r="F106" t="s">
        <v>67</v>
      </c>
      <c r="G106" t="s">
        <v>152</v>
      </c>
      <c r="H106">
        <v>184</v>
      </c>
      <c r="I106" t="s">
        <v>720</v>
      </c>
      <c r="J106" t="s">
        <v>15</v>
      </c>
      <c r="K106" t="s">
        <v>16</v>
      </c>
      <c r="L106" t="s">
        <v>24</v>
      </c>
      <c r="M106" t="s">
        <v>25</v>
      </c>
      <c r="N106" t="s">
        <v>18</v>
      </c>
      <c r="O106" t="s">
        <v>19</v>
      </c>
      <c r="P106"/>
      <c r="Q106"/>
    </row>
    <row r="107" spans="2:21" ht="16.5" hidden="1" customHeight="1" x14ac:dyDescent="0.3">
      <c r="B107">
        <v>109</v>
      </c>
      <c r="C107">
        <v>3</v>
      </c>
      <c r="D107" t="s">
        <v>726</v>
      </c>
      <c r="E107" t="s">
        <v>666</v>
      </c>
      <c r="F107" t="s">
        <v>67</v>
      </c>
      <c r="G107" t="s">
        <v>153</v>
      </c>
      <c r="H107">
        <v>202</v>
      </c>
      <c r="I107" t="s">
        <v>720</v>
      </c>
      <c r="J107" t="s">
        <v>15</v>
      </c>
      <c r="K107" t="s">
        <v>16</v>
      </c>
      <c r="L107" t="s">
        <v>24</v>
      </c>
      <c r="M107" t="s">
        <v>25</v>
      </c>
      <c r="N107" t="s">
        <v>18</v>
      </c>
      <c r="O107" t="s">
        <v>19</v>
      </c>
      <c r="P107"/>
      <c r="Q107"/>
    </row>
    <row r="108" spans="2:21" ht="16.5" hidden="1" customHeight="1" x14ac:dyDescent="0.3">
      <c r="B108" s="48">
        <v>110</v>
      </c>
      <c r="C108" s="48">
        <v>3</v>
      </c>
      <c r="D108" s="49" t="s">
        <v>723</v>
      </c>
      <c r="E108" s="48" t="s">
        <v>63</v>
      </c>
      <c r="F108" s="51" t="s">
        <v>68</v>
      </c>
      <c r="G108" s="57" t="s">
        <v>785</v>
      </c>
      <c r="H108" s="48">
        <v>203</v>
      </c>
      <c r="I108" s="50" t="s">
        <v>720</v>
      </c>
      <c r="J108" s="52" t="s">
        <v>15</v>
      </c>
      <c r="K108" s="29" t="s">
        <v>16</v>
      </c>
      <c r="L108" s="58" t="s">
        <v>24</v>
      </c>
      <c r="M108" s="29" t="s">
        <v>25</v>
      </c>
      <c r="N108" s="25" t="s">
        <v>18</v>
      </c>
      <c r="O108" s="24" t="s">
        <v>19</v>
      </c>
      <c r="P108" s="25"/>
      <c r="Q108" s="53">
        <v>44242</v>
      </c>
      <c r="R108" s="11" t="b">
        <v>1</v>
      </c>
      <c r="S108" s="11" t="b">
        <v>0</v>
      </c>
      <c r="T108" s="11" t="b">
        <v>0</v>
      </c>
      <c r="U108" s="11" t="b">
        <v>1</v>
      </c>
    </row>
    <row r="109" spans="2:21" ht="16.5" hidden="1" customHeight="1" x14ac:dyDescent="0.3">
      <c r="B109">
        <v>111</v>
      </c>
      <c r="C109">
        <v>3</v>
      </c>
      <c r="D109" t="s">
        <v>726</v>
      </c>
      <c r="E109" t="s">
        <v>666</v>
      </c>
      <c r="F109" t="s">
        <v>69</v>
      </c>
      <c r="G109" t="s">
        <v>154</v>
      </c>
      <c r="H109">
        <v>201</v>
      </c>
      <c r="I109" t="s">
        <v>720</v>
      </c>
      <c r="J109" t="s">
        <v>15</v>
      </c>
      <c r="K109" t="s">
        <v>16</v>
      </c>
      <c r="L109" t="s">
        <v>24</v>
      </c>
      <c r="M109" t="s">
        <v>25</v>
      </c>
      <c r="N109" t="s">
        <v>18</v>
      </c>
      <c r="O109" t="s">
        <v>19</v>
      </c>
      <c r="P109"/>
      <c r="Q109"/>
    </row>
    <row r="110" spans="2:21" ht="16.5" hidden="1" customHeight="1" x14ac:dyDescent="0.3">
      <c r="B110">
        <v>112</v>
      </c>
      <c r="C110">
        <v>3</v>
      </c>
      <c r="D110" t="s">
        <v>726</v>
      </c>
      <c r="E110" t="s">
        <v>666</v>
      </c>
      <c r="F110" t="s">
        <v>70</v>
      </c>
      <c r="G110" t="s">
        <v>155</v>
      </c>
      <c r="H110">
        <v>201</v>
      </c>
      <c r="I110" t="s">
        <v>720</v>
      </c>
      <c r="J110" t="s">
        <v>15</v>
      </c>
      <c r="K110" t="s">
        <v>16</v>
      </c>
      <c r="L110" t="s">
        <v>24</v>
      </c>
      <c r="M110" t="s">
        <v>25</v>
      </c>
      <c r="N110" t="s">
        <v>18</v>
      </c>
      <c r="O110" t="s">
        <v>19</v>
      </c>
      <c r="P110"/>
      <c r="Q110"/>
    </row>
    <row r="111" spans="2:21" ht="16.5" hidden="1" customHeight="1" x14ac:dyDescent="0.3">
      <c r="B111">
        <v>113</v>
      </c>
      <c r="C111">
        <v>3</v>
      </c>
      <c r="D111" t="s">
        <v>724</v>
      </c>
      <c r="E111" t="s">
        <v>71</v>
      </c>
      <c r="F111" t="s">
        <v>72</v>
      </c>
      <c r="G111" t="s">
        <v>156</v>
      </c>
      <c r="H111">
        <v>209</v>
      </c>
      <c r="I111" t="s">
        <v>720</v>
      </c>
      <c r="J111" t="s">
        <v>15</v>
      </c>
      <c r="K111" t="s">
        <v>16</v>
      </c>
      <c r="L111" t="s">
        <v>24</v>
      </c>
      <c r="M111" t="s">
        <v>25</v>
      </c>
      <c r="N111" t="s">
        <v>18</v>
      </c>
      <c r="O111" t="s">
        <v>19</v>
      </c>
      <c r="P111"/>
      <c r="Q111"/>
    </row>
    <row r="112" spans="2:21" ht="16.5" hidden="1" customHeight="1" x14ac:dyDescent="0.3">
      <c r="B112">
        <v>114</v>
      </c>
      <c r="C112">
        <v>3</v>
      </c>
      <c r="D112" t="s">
        <v>724</v>
      </c>
      <c r="E112" t="s">
        <v>71</v>
      </c>
      <c r="F112" t="s">
        <v>72</v>
      </c>
      <c r="G112" t="s">
        <v>157</v>
      </c>
      <c r="H112">
        <v>206</v>
      </c>
      <c r="I112" t="s">
        <v>720</v>
      </c>
      <c r="J112" t="s">
        <v>15</v>
      </c>
      <c r="K112" t="s">
        <v>16</v>
      </c>
      <c r="L112" t="s">
        <v>24</v>
      </c>
      <c r="M112" t="s">
        <v>25</v>
      </c>
      <c r="N112" t="s">
        <v>18</v>
      </c>
      <c r="O112" t="s">
        <v>19</v>
      </c>
      <c r="P112"/>
      <c r="Q112"/>
    </row>
    <row r="113" spans="2:17" ht="16.5" hidden="1" customHeight="1" x14ac:dyDescent="0.3">
      <c r="B113">
        <v>115</v>
      </c>
      <c r="C113">
        <v>3</v>
      </c>
      <c r="D113" t="s">
        <v>724</v>
      </c>
      <c r="E113" t="s">
        <v>71</v>
      </c>
      <c r="F113" t="s">
        <v>74</v>
      </c>
      <c r="G113" t="s">
        <v>158</v>
      </c>
      <c r="H113">
        <v>201</v>
      </c>
      <c r="I113" t="s">
        <v>720</v>
      </c>
      <c r="J113" t="s">
        <v>15</v>
      </c>
      <c r="K113" t="s">
        <v>16</v>
      </c>
      <c r="L113" t="s">
        <v>24</v>
      </c>
      <c r="M113" t="s">
        <v>25</v>
      </c>
      <c r="N113" t="s">
        <v>18</v>
      </c>
      <c r="O113" t="s">
        <v>19</v>
      </c>
      <c r="P113"/>
      <c r="Q113"/>
    </row>
    <row r="114" spans="2:17" ht="16.5" hidden="1" customHeight="1" x14ac:dyDescent="0.3">
      <c r="B114">
        <v>116</v>
      </c>
      <c r="C114">
        <v>3</v>
      </c>
      <c r="D114" t="s">
        <v>724</v>
      </c>
      <c r="E114" t="s">
        <v>71</v>
      </c>
      <c r="F114" t="s">
        <v>74</v>
      </c>
      <c r="G114" t="s">
        <v>159</v>
      </c>
      <c r="H114">
        <v>200</v>
      </c>
      <c r="I114" t="s">
        <v>720</v>
      </c>
      <c r="J114" t="s">
        <v>15</v>
      </c>
      <c r="K114" t="s">
        <v>16</v>
      </c>
      <c r="L114" t="s">
        <v>24</v>
      </c>
      <c r="M114" t="s">
        <v>25</v>
      </c>
      <c r="N114" t="s">
        <v>18</v>
      </c>
      <c r="O114" t="s">
        <v>19</v>
      </c>
      <c r="P114"/>
      <c r="Q114"/>
    </row>
    <row r="115" spans="2:17" ht="16.5" hidden="1" customHeight="1" x14ac:dyDescent="0.3">
      <c r="B115">
        <v>117</v>
      </c>
      <c r="C115">
        <v>3</v>
      </c>
      <c r="D115" t="s">
        <v>724</v>
      </c>
      <c r="E115" t="s">
        <v>71</v>
      </c>
      <c r="F115" t="s">
        <v>76</v>
      </c>
      <c r="G115" t="s">
        <v>160</v>
      </c>
      <c r="H115">
        <v>222</v>
      </c>
      <c r="I115" t="s">
        <v>720</v>
      </c>
      <c r="J115" t="s">
        <v>15</v>
      </c>
      <c r="K115" t="s">
        <v>16</v>
      </c>
      <c r="L115" t="s">
        <v>727</v>
      </c>
      <c r="M115" t="s">
        <v>728</v>
      </c>
      <c r="N115" t="s">
        <v>18</v>
      </c>
      <c r="O115" t="s">
        <v>19</v>
      </c>
      <c r="P115"/>
      <c r="Q115"/>
    </row>
    <row r="116" spans="2:17" ht="16.5" hidden="1" customHeight="1" x14ac:dyDescent="0.3">
      <c r="B116">
        <v>118</v>
      </c>
      <c r="C116">
        <v>3</v>
      </c>
      <c r="D116" t="s">
        <v>724</v>
      </c>
      <c r="E116" t="s">
        <v>71</v>
      </c>
      <c r="F116" t="s">
        <v>78</v>
      </c>
      <c r="G116" t="s">
        <v>161</v>
      </c>
      <c r="H116">
        <v>238</v>
      </c>
      <c r="I116" t="s">
        <v>720</v>
      </c>
      <c r="J116" t="s">
        <v>15</v>
      </c>
      <c r="K116" t="s">
        <v>16</v>
      </c>
      <c r="L116" t="s">
        <v>727</v>
      </c>
      <c r="M116" t="s">
        <v>728</v>
      </c>
      <c r="N116" t="s">
        <v>18</v>
      </c>
      <c r="O116" t="s">
        <v>19</v>
      </c>
      <c r="P116"/>
      <c r="Q116"/>
    </row>
    <row r="117" spans="2:17" ht="16.5" hidden="1" customHeight="1" x14ac:dyDescent="0.3">
      <c r="B117">
        <v>119</v>
      </c>
      <c r="C117">
        <v>3</v>
      </c>
      <c r="D117" t="s">
        <v>724</v>
      </c>
      <c r="E117" t="s">
        <v>71</v>
      </c>
      <c r="F117" t="s">
        <v>80</v>
      </c>
      <c r="G117" t="s">
        <v>162</v>
      </c>
      <c r="H117">
        <v>204</v>
      </c>
      <c r="I117" t="s">
        <v>720</v>
      </c>
      <c r="J117" t="s">
        <v>15</v>
      </c>
      <c r="K117" t="s">
        <v>16</v>
      </c>
      <c r="L117" t="s">
        <v>24</v>
      </c>
      <c r="M117" t="s">
        <v>25</v>
      </c>
      <c r="N117" t="s">
        <v>18</v>
      </c>
      <c r="O117" t="s">
        <v>19</v>
      </c>
      <c r="P117"/>
      <c r="Q117"/>
    </row>
    <row r="118" spans="2:17" ht="16.5" hidden="1" customHeight="1" x14ac:dyDescent="0.3">
      <c r="B118">
        <v>120</v>
      </c>
      <c r="C118">
        <v>3</v>
      </c>
      <c r="D118" t="s">
        <v>724</v>
      </c>
      <c r="E118" t="s">
        <v>71</v>
      </c>
      <c r="F118" t="s">
        <v>82</v>
      </c>
      <c r="G118" t="s">
        <v>163</v>
      </c>
      <c r="H118">
        <v>204</v>
      </c>
      <c r="I118" t="s">
        <v>720</v>
      </c>
      <c r="J118" t="s">
        <v>15</v>
      </c>
      <c r="K118" t="s">
        <v>16</v>
      </c>
      <c r="L118" t="s">
        <v>24</v>
      </c>
      <c r="M118" t="s">
        <v>25</v>
      </c>
      <c r="N118" t="s">
        <v>18</v>
      </c>
      <c r="O118" t="s">
        <v>19</v>
      </c>
      <c r="P118"/>
      <c r="Q118"/>
    </row>
    <row r="119" spans="2:17" ht="16.5" hidden="1" customHeight="1" x14ac:dyDescent="0.3">
      <c r="B119">
        <v>121</v>
      </c>
      <c r="C119">
        <v>3</v>
      </c>
      <c r="D119" t="s">
        <v>724</v>
      </c>
      <c r="E119" t="s">
        <v>71</v>
      </c>
      <c r="F119" t="s">
        <v>84</v>
      </c>
      <c r="G119" t="s">
        <v>164</v>
      </c>
      <c r="H119">
        <v>206</v>
      </c>
      <c r="I119" t="s">
        <v>720</v>
      </c>
      <c r="J119" t="s">
        <v>15</v>
      </c>
      <c r="K119" t="s">
        <v>16</v>
      </c>
      <c r="L119" t="s">
        <v>24</v>
      </c>
      <c r="M119" t="s">
        <v>25</v>
      </c>
      <c r="N119" t="s">
        <v>18</v>
      </c>
      <c r="O119" t="s">
        <v>19</v>
      </c>
      <c r="P119"/>
      <c r="Q119"/>
    </row>
    <row r="120" spans="2:17" ht="16.5" hidden="1" customHeight="1" x14ac:dyDescent="0.3">
      <c r="B120">
        <v>122</v>
      </c>
      <c r="C120">
        <v>3</v>
      </c>
      <c r="D120" t="s">
        <v>352</v>
      </c>
      <c r="E120" t="s">
        <v>86</v>
      </c>
      <c r="F120" t="s">
        <v>87</v>
      </c>
      <c r="G120" t="s">
        <v>165</v>
      </c>
      <c r="H120">
        <v>200</v>
      </c>
      <c r="I120" t="s">
        <v>720</v>
      </c>
      <c r="J120" t="s">
        <v>15</v>
      </c>
      <c r="K120" t="s">
        <v>16</v>
      </c>
      <c r="L120" t="s">
        <v>24</v>
      </c>
      <c r="M120" t="s">
        <v>25</v>
      </c>
      <c r="N120" t="s">
        <v>18</v>
      </c>
      <c r="O120" t="s">
        <v>19</v>
      </c>
      <c r="P120"/>
      <c r="Q120" t="s">
        <v>733</v>
      </c>
    </row>
    <row r="121" spans="2:17" ht="16.5" hidden="1" customHeight="1" x14ac:dyDescent="0.3">
      <c r="B121">
        <v>123</v>
      </c>
      <c r="C121">
        <v>3</v>
      </c>
      <c r="D121" t="s">
        <v>352</v>
      </c>
      <c r="E121" t="s">
        <v>86</v>
      </c>
      <c r="F121" t="s">
        <v>87</v>
      </c>
      <c r="G121" t="s">
        <v>166</v>
      </c>
      <c r="H121">
        <v>201</v>
      </c>
      <c r="I121" t="s">
        <v>720</v>
      </c>
      <c r="J121" t="s">
        <v>15</v>
      </c>
      <c r="K121" t="s">
        <v>16</v>
      </c>
      <c r="L121" t="s">
        <v>24</v>
      </c>
      <c r="M121" t="s">
        <v>25</v>
      </c>
      <c r="N121" t="s">
        <v>18</v>
      </c>
      <c r="O121" t="s">
        <v>19</v>
      </c>
      <c r="P121"/>
      <c r="Q121" t="s">
        <v>733</v>
      </c>
    </row>
    <row r="122" spans="2:17" ht="16.5" hidden="1" customHeight="1" x14ac:dyDescent="0.3">
      <c r="B122">
        <v>124</v>
      </c>
      <c r="C122">
        <v>3</v>
      </c>
      <c r="D122" t="s">
        <v>718</v>
      </c>
      <c r="E122" t="s">
        <v>86</v>
      </c>
      <c r="F122" t="s">
        <v>89</v>
      </c>
      <c r="G122" t="s">
        <v>167</v>
      </c>
      <c r="H122">
        <v>209</v>
      </c>
      <c r="I122" t="s">
        <v>720</v>
      </c>
      <c r="J122" t="s">
        <v>15</v>
      </c>
      <c r="K122" t="s">
        <v>16</v>
      </c>
      <c r="L122" t="s">
        <v>24</v>
      </c>
      <c r="M122" t="s">
        <v>25</v>
      </c>
      <c r="N122" t="s">
        <v>18</v>
      </c>
      <c r="O122" t="s">
        <v>19</v>
      </c>
      <c r="P122"/>
      <c r="Q122">
        <v>44235</v>
      </c>
    </row>
    <row r="123" spans="2:17" ht="16.5" hidden="1" customHeight="1" x14ac:dyDescent="0.3">
      <c r="B123">
        <v>125</v>
      </c>
      <c r="C123">
        <v>3</v>
      </c>
      <c r="D123" t="s">
        <v>722</v>
      </c>
      <c r="E123" t="s">
        <v>86</v>
      </c>
      <c r="F123" t="s">
        <v>91</v>
      </c>
      <c r="G123" t="s">
        <v>168</v>
      </c>
      <c r="H123">
        <v>301</v>
      </c>
      <c r="I123" t="s">
        <v>720</v>
      </c>
      <c r="J123" t="s">
        <v>15</v>
      </c>
      <c r="K123" t="s">
        <v>16</v>
      </c>
      <c r="L123" t="s">
        <v>24</v>
      </c>
      <c r="M123" t="s">
        <v>25</v>
      </c>
      <c r="N123" t="s">
        <v>18</v>
      </c>
      <c r="O123" t="s">
        <v>19</v>
      </c>
      <c r="P123"/>
      <c r="Q123">
        <v>44235</v>
      </c>
    </row>
    <row r="124" spans="2:17" ht="16.5" hidden="1" customHeight="1" x14ac:dyDescent="0.3">
      <c r="B124">
        <v>126</v>
      </c>
      <c r="C124">
        <v>3</v>
      </c>
      <c r="D124" t="s">
        <v>352</v>
      </c>
      <c r="E124" t="s">
        <v>86</v>
      </c>
      <c r="F124" t="s">
        <v>93</v>
      </c>
      <c r="G124" t="s">
        <v>169</v>
      </c>
      <c r="H124">
        <v>301</v>
      </c>
      <c r="I124" t="s">
        <v>720</v>
      </c>
      <c r="J124" t="s">
        <v>15</v>
      </c>
      <c r="K124" t="s">
        <v>16</v>
      </c>
      <c r="L124" t="s">
        <v>138</v>
      </c>
      <c r="M124" t="s">
        <v>139</v>
      </c>
      <c r="N124" t="s">
        <v>18</v>
      </c>
      <c r="O124" t="s">
        <v>19</v>
      </c>
      <c r="P124"/>
      <c r="Q124" t="s">
        <v>733</v>
      </c>
    </row>
    <row r="125" spans="2:17" ht="16.5" hidden="1" customHeight="1" x14ac:dyDescent="0.3">
      <c r="B125">
        <v>127</v>
      </c>
      <c r="C125">
        <v>3</v>
      </c>
      <c r="D125" t="s">
        <v>352</v>
      </c>
      <c r="E125" t="s">
        <v>86</v>
      </c>
      <c r="F125" t="s">
        <v>95</v>
      </c>
      <c r="G125" t="s">
        <v>170</v>
      </c>
      <c r="H125">
        <v>200</v>
      </c>
      <c r="I125" t="s">
        <v>720</v>
      </c>
      <c r="J125" t="s">
        <v>15</v>
      </c>
      <c r="K125" t="s">
        <v>16</v>
      </c>
      <c r="L125" t="s">
        <v>24</v>
      </c>
      <c r="M125" t="s">
        <v>25</v>
      </c>
      <c r="N125" t="s">
        <v>18</v>
      </c>
      <c r="O125" t="s">
        <v>19</v>
      </c>
      <c r="P125"/>
      <c r="Q125" t="s">
        <v>733</v>
      </c>
    </row>
    <row r="126" spans="2:17" s="14" customFormat="1" ht="17.25" hidden="1" customHeight="1" x14ac:dyDescent="0.3">
      <c r="B126">
        <v>128</v>
      </c>
      <c r="C126">
        <v>4</v>
      </c>
      <c r="D126"/>
      <c r="E126" t="s">
        <v>12</v>
      </c>
      <c r="F126" t="s">
        <v>13</v>
      </c>
      <c r="G126" t="s">
        <v>171</v>
      </c>
      <c r="H126">
        <v>200</v>
      </c>
      <c r="I126" t="s">
        <v>719</v>
      </c>
      <c r="J126" t="s">
        <v>15</v>
      </c>
      <c r="K126" t="s">
        <v>16</v>
      </c>
      <c r="L126" t="s">
        <v>138</v>
      </c>
      <c r="M126" t="s">
        <v>139</v>
      </c>
      <c r="N126" t="s">
        <v>18</v>
      </c>
      <c r="O126" t="s">
        <v>19</v>
      </c>
      <c r="P126"/>
      <c r="Q126"/>
    </row>
    <row r="127" spans="2:17" s="14" customFormat="1" ht="16.5" hidden="1" customHeight="1" x14ac:dyDescent="0.3">
      <c r="B127">
        <v>129</v>
      </c>
      <c r="C127">
        <v>4</v>
      </c>
      <c r="D127"/>
      <c r="E127" t="s">
        <v>12</v>
      </c>
      <c r="F127" t="s">
        <v>20</v>
      </c>
      <c r="G127" t="s">
        <v>172</v>
      </c>
      <c r="H127">
        <v>200</v>
      </c>
      <c r="I127" t="s">
        <v>719</v>
      </c>
      <c r="J127" t="s">
        <v>15</v>
      </c>
      <c r="K127" t="s">
        <v>16</v>
      </c>
      <c r="L127" t="s">
        <v>138</v>
      </c>
      <c r="M127" t="s">
        <v>139</v>
      </c>
      <c r="N127" t="s">
        <v>18</v>
      </c>
      <c r="O127" t="s">
        <v>19</v>
      </c>
      <c r="P127"/>
      <c r="Q127"/>
    </row>
    <row r="128" spans="2:17" ht="16.5" hidden="1" customHeight="1" x14ac:dyDescent="0.3">
      <c r="B128">
        <v>130</v>
      </c>
      <c r="C128">
        <v>4</v>
      </c>
      <c r="D128" t="s">
        <v>658</v>
      </c>
      <c r="E128" t="s">
        <v>661</v>
      </c>
      <c r="F128" t="s">
        <v>22</v>
      </c>
      <c r="G128" t="s">
        <v>173</v>
      </c>
      <c r="H128">
        <v>200</v>
      </c>
      <c r="I128" t="s">
        <v>720</v>
      </c>
      <c r="J128" t="s">
        <v>15</v>
      </c>
      <c r="K128" t="s">
        <v>16</v>
      </c>
      <c r="L128" t="s">
        <v>138</v>
      </c>
      <c r="M128" t="s">
        <v>139</v>
      </c>
      <c r="N128" t="s">
        <v>18</v>
      </c>
      <c r="O128" t="s">
        <v>19</v>
      </c>
      <c r="P128"/>
      <c r="Q128">
        <v>44244</v>
      </c>
    </row>
    <row r="129" spans="2:21" ht="16.5" hidden="1" customHeight="1" x14ac:dyDescent="0.3">
      <c r="B129">
        <v>131</v>
      </c>
      <c r="C129">
        <v>4</v>
      </c>
      <c r="D129" t="s">
        <v>658</v>
      </c>
      <c r="E129" t="s">
        <v>661</v>
      </c>
      <c r="F129" t="s">
        <v>22</v>
      </c>
      <c r="G129" t="s">
        <v>174</v>
      </c>
      <c r="H129">
        <v>202</v>
      </c>
      <c r="I129" t="s">
        <v>720</v>
      </c>
      <c r="J129" t="s">
        <v>15</v>
      </c>
      <c r="K129" t="s">
        <v>16</v>
      </c>
      <c r="L129" t="s">
        <v>138</v>
      </c>
      <c r="M129" t="s">
        <v>139</v>
      </c>
      <c r="N129" t="s">
        <v>18</v>
      </c>
      <c r="O129" t="s">
        <v>19</v>
      </c>
      <c r="P129"/>
      <c r="Q129">
        <v>44244</v>
      </c>
    </row>
    <row r="130" spans="2:21" s="14" customFormat="1" ht="16.5" hidden="1" customHeight="1" x14ac:dyDescent="0.3">
      <c r="B130">
        <v>132</v>
      </c>
      <c r="C130">
        <v>4</v>
      </c>
      <c r="D130"/>
      <c r="E130" t="s">
        <v>12</v>
      </c>
      <c r="F130" t="s">
        <v>27</v>
      </c>
      <c r="G130" t="s">
        <v>175</v>
      </c>
      <c r="H130">
        <v>194</v>
      </c>
      <c r="I130" t="s">
        <v>719</v>
      </c>
      <c r="J130" t="s">
        <v>15</v>
      </c>
      <c r="K130" t="s">
        <v>16</v>
      </c>
      <c r="L130" t="s">
        <v>138</v>
      </c>
      <c r="M130" t="s">
        <v>139</v>
      </c>
      <c r="N130" t="s">
        <v>18</v>
      </c>
      <c r="O130" t="s">
        <v>19</v>
      </c>
      <c r="P130"/>
      <c r="Q130"/>
    </row>
    <row r="131" spans="2:21" s="14" customFormat="1" ht="16.5" hidden="1" customHeight="1" x14ac:dyDescent="0.3">
      <c r="B131">
        <v>133</v>
      </c>
      <c r="C131">
        <v>4</v>
      </c>
      <c r="D131"/>
      <c r="E131" t="s">
        <v>12</v>
      </c>
      <c r="F131" t="s">
        <v>29</v>
      </c>
      <c r="G131" t="s">
        <v>176</v>
      </c>
      <c r="H131">
        <v>200</v>
      </c>
      <c r="I131" t="s">
        <v>719</v>
      </c>
      <c r="J131" t="s">
        <v>15</v>
      </c>
      <c r="K131" t="s">
        <v>16</v>
      </c>
      <c r="L131" t="s">
        <v>138</v>
      </c>
      <c r="M131" t="s">
        <v>139</v>
      </c>
      <c r="N131" t="s">
        <v>18</v>
      </c>
      <c r="O131" t="s">
        <v>19</v>
      </c>
      <c r="P131"/>
      <c r="Q131"/>
    </row>
    <row r="132" spans="2:21" ht="16.5" hidden="1" customHeight="1" x14ac:dyDescent="0.3">
      <c r="B132">
        <v>134</v>
      </c>
      <c r="C132">
        <v>4</v>
      </c>
      <c r="D132" t="s">
        <v>726</v>
      </c>
      <c r="E132" t="s">
        <v>660</v>
      </c>
      <c r="F132" t="s">
        <v>32</v>
      </c>
      <c r="G132" t="s">
        <v>177</v>
      </c>
      <c r="H132">
        <v>205</v>
      </c>
      <c r="I132" t="s">
        <v>720</v>
      </c>
      <c r="J132" t="s">
        <v>15</v>
      </c>
      <c r="K132" t="s">
        <v>16</v>
      </c>
      <c r="L132" t="s">
        <v>138</v>
      </c>
      <c r="M132" t="s">
        <v>139</v>
      </c>
      <c r="N132" t="s">
        <v>18</v>
      </c>
      <c r="O132" t="s">
        <v>19</v>
      </c>
      <c r="P132"/>
      <c r="Q132"/>
    </row>
    <row r="133" spans="2:21" ht="16.5" hidden="1" customHeight="1" x14ac:dyDescent="0.3">
      <c r="B133">
        <v>135</v>
      </c>
      <c r="C133">
        <v>4</v>
      </c>
      <c r="D133" t="s">
        <v>726</v>
      </c>
      <c r="E133" t="s">
        <v>660</v>
      </c>
      <c r="F133" t="s">
        <v>33</v>
      </c>
      <c r="G133" t="s">
        <v>178</v>
      </c>
      <c r="H133">
        <v>96</v>
      </c>
      <c r="I133" t="s">
        <v>720</v>
      </c>
      <c r="J133" t="s">
        <v>15</v>
      </c>
      <c r="K133" t="s">
        <v>16</v>
      </c>
      <c r="L133" t="s">
        <v>138</v>
      </c>
      <c r="M133" t="s">
        <v>139</v>
      </c>
      <c r="N133" t="s">
        <v>18</v>
      </c>
      <c r="O133" t="s">
        <v>19</v>
      </c>
      <c r="P133" t="s">
        <v>528</v>
      </c>
      <c r="Q133"/>
    </row>
    <row r="134" spans="2:21" ht="16.5" hidden="1" customHeight="1" x14ac:dyDescent="0.3">
      <c r="B134">
        <v>136</v>
      </c>
      <c r="C134">
        <v>4</v>
      </c>
      <c r="D134" t="s">
        <v>726</v>
      </c>
      <c r="E134" t="s">
        <v>660</v>
      </c>
      <c r="F134" t="s">
        <v>33</v>
      </c>
      <c r="G134" t="s">
        <v>179</v>
      </c>
      <c r="H134">
        <v>300</v>
      </c>
      <c r="I134" t="s">
        <v>720</v>
      </c>
      <c r="J134" t="s">
        <v>15</v>
      </c>
      <c r="K134" t="s">
        <v>16</v>
      </c>
      <c r="L134" t="s">
        <v>138</v>
      </c>
      <c r="M134" t="s">
        <v>139</v>
      </c>
      <c r="N134" t="s">
        <v>18</v>
      </c>
      <c r="O134" t="s">
        <v>19</v>
      </c>
      <c r="P134"/>
      <c r="Q134"/>
    </row>
    <row r="135" spans="2:21" ht="16.5" hidden="1" customHeight="1" x14ac:dyDescent="0.3">
      <c r="B135" s="48">
        <v>137</v>
      </c>
      <c r="C135" s="48">
        <v>4</v>
      </c>
      <c r="D135" s="57" t="s">
        <v>723</v>
      </c>
      <c r="E135" s="48" t="s">
        <v>658</v>
      </c>
      <c r="F135" s="58" t="s">
        <v>34</v>
      </c>
      <c r="G135" s="57" t="s">
        <v>786</v>
      </c>
      <c r="H135" s="50">
        <v>201</v>
      </c>
      <c r="I135" s="50" t="s">
        <v>720</v>
      </c>
      <c r="J135" s="52" t="s">
        <v>15</v>
      </c>
      <c r="K135" s="29" t="s">
        <v>16</v>
      </c>
      <c r="L135" s="58" t="s">
        <v>138</v>
      </c>
      <c r="M135" s="29" t="s">
        <v>139</v>
      </c>
      <c r="N135" s="25" t="s">
        <v>18</v>
      </c>
      <c r="O135" s="24" t="s">
        <v>19</v>
      </c>
      <c r="P135" s="25"/>
      <c r="Q135" s="53">
        <v>44236</v>
      </c>
      <c r="R135" s="11" t="b">
        <v>1</v>
      </c>
      <c r="S135" s="11" t="b">
        <v>0</v>
      </c>
      <c r="T135" s="11" t="b">
        <v>0</v>
      </c>
      <c r="U135" s="11" t="b">
        <v>1</v>
      </c>
    </row>
    <row r="136" spans="2:21" s="14" customFormat="1" ht="16.5" hidden="1" customHeight="1" x14ac:dyDescent="0.3">
      <c r="B136">
        <v>138</v>
      </c>
      <c r="C136">
        <v>4</v>
      </c>
      <c r="D136" t="s">
        <v>718</v>
      </c>
      <c r="E136" t="s">
        <v>657</v>
      </c>
      <c r="F136" t="s">
        <v>35</v>
      </c>
      <c r="G136" t="s">
        <v>180</v>
      </c>
      <c r="H136">
        <v>201</v>
      </c>
      <c r="I136" t="s">
        <v>720</v>
      </c>
      <c r="J136" t="s">
        <v>15</v>
      </c>
      <c r="K136" t="s">
        <v>16</v>
      </c>
      <c r="L136" t="s">
        <v>138</v>
      </c>
      <c r="M136" t="s">
        <v>139</v>
      </c>
      <c r="N136" t="s">
        <v>18</v>
      </c>
      <c r="O136" t="s">
        <v>19</v>
      </c>
      <c r="P136" t="s">
        <v>342</v>
      </c>
      <c r="Q136"/>
    </row>
    <row r="137" spans="2:21" ht="16.5" hidden="1" customHeight="1" x14ac:dyDescent="0.3">
      <c r="B137" s="48">
        <v>139</v>
      </c>
      <c r="C137" s="48">
        <v>4</v>
      </c>
      <c r="D137" s="57" t="s">
        <v>723</v>
      </c>
      <c r="E137" s="48" t="s">
        <v>658</v>
      </c>
      <c r="F137" s="58" t="s">
        <v>36</v>
      </c>
      <c r="G137" s="57" t="s">
        <v>787</v>
      </c>
      <c r="H137" s="50">
        <v>201</v>
      </c>
      <c r="I137" s="50" t="s">
        <v>720</v>
      </c>
      <c r="J137" s="52" t="s">
        <v>15</v>
      </c>
      <c r="K137" s="29" t="s">
        <v>16</v>
      </c>
      <c r="L137" s="58" t="s">
        <v>138</v>
      </c>
      <c r="M137" s="29" t="s">
        <v>139</v>
      </c>
      <c r="N137" s="25" t="s">
        <v>18</v>
      </c>
      <c r="O137" s="24" t="s">
        <v>19</v>
      </c>
      <c r="P137" s="25" t="s">
        <v>103</v>
      </c>
      <c r="Q137" s="53">
        <v>44236</v>
      </c>
      <c r="R137" s="11" t="b">
        <v>1</v>
      </c>
      <c r="S137" s="11" t="b">
        <v>0</v>
      </c>
      <c r="T137" s="11" t="b">
        <v>0</v>
      </c>
      <c r="U137" s="11" t="b">
        <v>1</v>
      </c>
    </row>
    <row r="138" spans="2:21" s="14" customFormat="1" ht="16.5" hidden="1" customHeight="1" x14ac:dyDescent="0.3">
      <c r="B138">
        <v>140</v>
      </c>
      <c r="C138">
        <v>4</v>
      </c>
      <c r="D138"/>
      <c r="E138" t="s">
        <v>37</v>
      </c>
      <c r="F138" t="s">
        <v>38</v>
      </c>
      <c r="G138" t="s">
        <v>181</v>
      </c>
      <c r="H138">
        <v>202</v>
      </c>
      <c r="I138" t="s">
        <v>719</v>
      </c>
      <c r="J138" t="s">
        <v>15</v>
      </c>
      <c r="K138" t="s">
        <v>16</v>
      </c>
      <c r="L138" t="s">
        <v>138</v>
      </c>
      <c r="M138" t="s">
        <v>139</v>
      </c>
      <c r="N138" t="s">
        <v>18</v>
      </c>
      <c r="O138" t="s">
        <v>19</v>
      </c>
      <c r="P138" t="s">
        <v>228</v>
      </c>
      <c r="Q138"/>
    </row>
    <row r="139" spans="2:21" s="14" customFormat="1" ht="16.5" hidden="1" customHeight="1" x14ac:dyDescent="0.3">
      <c r="B139">
        <v>141</v>
      </c>
      <c r="C139">
        <v>4</v>
      </c>
      <c r="D139"/>
      <c r="E139" t="s">
        <v>37</v>
      </c>
      <c r="F139" t="s">
        <v>38</v>
      </c>
      <c r="G139" t="s">
        <v>182</v>
      </c>
      <c r="H139">
        <v>301</v>
      </c>
      <c r="I139" t="s">
        <v>719</v>
      </c>
      <c r="J139" t="s">
        <v>15</v>
      </c>
      <c r="K139" t="s">
        <v>16</v>
      </c>
      <c r="L139" t="s">
        <v>138</v>
      </c>
      <c r="M139" t="s">
        <v>139</v>
      </c>
      <c r="N139" t="s">
        <v>18</v>
      </c>
      <c r="O139" t="s">
        <v>19</v>
      </c>
      <c r="P139" t="s">
        <v>228</v>
      </c>
      <c r="Q139"/>
    </row>
    <row r="140" spans="2:21" ht="16.5" hidden="1" customHeight="1" x14ac:dyDescent="0.3">
      <c r="B140">
        <v>142</v>
      </c>
      <c r="C140">
        <v>4</v>
      </c>
      <c r="D140" t="s">
        <v>658</v>
      </c>
      <c r="E140" t="s">
        <v>661</v>
      </c>
      <c r="F140" t="s">
        <v>40</v>
      </c>
      <c r="G140" t="s">
        <v>183</v>
      </c>
      <c r="H140">
        <v>200</v>
      </c>
      <c r="I140" t="s">
        <v>720</v>
      </c>
      <c r="J140" t="s">
        <v>15</v>
      </c>
      <c r="K140" t="s">
        <v>16</v>
      </c>
      <c r="L140" t="s">
        <v>138</v>
      </c>
      <c r="M140" t="s">
        <v>139</v>
      </c>
      <c r="N140" t="s">
        <v>18</v>
      </c>
      <c r="O140" t="s">
        <v>19</v>
      </c>
      <c r="P140" t="s">
        <v>251</v>
      </c>
      <c r="Q140">
        <v>44244</v>
      </c>
    </row>
    <row r="141" spans="2:21" ht="16.5" hidden="1" customHeight="1" x14ac:dyDescent="0.3">
      <c r="B141">
        <v>143</v>
      </c>
      <c r="C141">
        <v>4</v>
      </c>
      <c r="D141" t="s">
        <v>726</v>
      </c>
      <c r="E141" t="s">
        <v>660</v>
      </c>
      <c r="F141" t="s">
        <v>42</v>
      </c>
      <c r="G141" t="s">
        <v>184</v>
      </c>
      <c r="H141">
        <v>200</v>
      </c>
      <c r="I141" t="s">
        <v>720</v>
      </c>
      <c r="J141" t="s">
        <v>15</v>
      </c>
      <c r="K141" t="s">
        <v>16</v>
      </c>
      <c r="L141" t="s">
        <v>138</v>
      </c>
      <c r="M141" t="s">
        <v>139</v>
      </c>
      <c r="N141" t="s">
        <v>18</v>
      </c>
      <c r="O141" t="s">
        <v>19</v>
      </c>
      <c r="P141" t="s">
        <v>528</v>
      </c>
      <c r="Q141"/>
    </row>
    <row r="142" spans="2:21" s="14" customFormat="1" ht="16.5" hidden="1" customHeight="1" x14ac:dyDescent="0.3">
      <c r="B142">
        <v>144</v>
      </c>
      <c r="C142">
        <v>4</v>
      </c>
      <c r="D142" t="s">
        <v>718</v>
      </c>
      <c r="E142" t="s">
        <v>657</v>
      </c>
      <c r="F142" t="s">
        <v>44</v>
      </c>
      <c r="G142" t="s">
        <v>185</v>
      </c>
      <c r="H142">
        <v>200</v>
      </c>
      <c r="I142" t="s">
        <v>720</v>
      </c>
      <c r="J142" t="s">
        <v>15</v>
      </c>
      <c r="K142" t="s">
        <v>16</v>
      </c>
      <c r="L142" t="s">
        <v>138</v>
      </c>
      <c r="M142" t="s">
        <v>139</v>
      </c>
      <c r="N142" t="s">
        <v>18</v>
      </c>
      <c r="O142" t="s">
        <v>19</v>
      </c>
      <c r="P142" t="s">
        <v>342</v>
      </c>
      <c r="Q142"/>
    </row>
    <row r="143" spans="2:21" s="14" customFormat="1" ht="16.5" hidden="1" customHeight="1" x14ac:dyDescent="0.3">
      <c r="B143">
        <v>145</v>
      </c>
      <c r="C143">
        <v>4</v>
      </c>
      <c r="D143" t="s">
        <v>730</v>
      </c>
      <c r="E143" t="s">
        <v>663</v>
      </c>
      <c r="F143" t="s">
        <v>44</v>
      </c>
      <c r="G143" t="s">
        <v>186</v>
      </c>
      <c r="H143">
        <v>301</v>
      </c>
      <c r="I143" t="s">
        <v>720</v>
      </c>
      <c r="J143" t="s">
        <v>15</v>
      </c>
      <c r="K143" t="s">
        <v>16</v>
      </c>
      <c r="L143" t="s">
        <v>138</v>
      </c>
      <c r="M143" t="s">
        <v>139</v>
      </c>
      <c r="N143" t="s">
        <v>18</v>
      </c>
      <c r="O143" t="s">
        <v>19</v>
      </c>
      <c r="P143" t="s">
        <v>187</v>
      </c>
      <c r="Q143"/>
    </row>
    <row r="144" spans="2:21" s="14" customFormat="1" ht="16.5" hidden="1" customHeight="1" x14ac:dyDescent="0.3">
      <c r="B144">
        <v>146</v>
      </c>
      <c r="C144">
        <v>4</v>
      </c>
      <c r="D144"/>
      <c r="E144" t="s">
        <v>37</v>
      </c>
      <c r="F144" t="s">
        <v>46</v>
      </c>
      <c r="G144" t="s">
        <v>188</v>
      </c>
      <c r="H144">
        <v>301</v>
      </c>
      <c r="I144" t="s">
        <v>719</v>
      </c>
      <c r="J144" t="s">
        <v>15</v>
      </c>
      <c r="K144" t="s">
        <v>16</v>
      </c>
      <c r="L144" t="s">
        <v>138</v>
      </c>
      <c r="M144" t="s">
        <v>139</v>
      </c>
      <c r="N144" t="s">
        <v>18</v>
      </c>
      <c r="O144" t="s">
        <v>19</v>
      </c>
      <c r="P144" t="s">
        <v>187</v>
      </c>
      <c r="Q144"/>
    </row>
    <row r="145" spans="2:21" ht="16.5" hidden="1" customHeight="1" x14ac:dyDescent="0.3">
      <c r="B145">
        <v>147</v>
      </c>
      <c r="C145">
        <v>4</v>
      </c>
      <c r="D145" t="s">
        <v>726</v>
      </c>
      <c r="E145" t="s">
        <v>660</v>
      </c>
      <c r="F145" t="s">
        <v>48</v>
      </c>
      <c r="G145" t="s">
        <v>189</v>
      </c>
      <c r="H145">
        <v>206</v>
      </c>
      <c r="I145" t="s">
        <v>720</v>
      </c>
      <c r="J145" t="s">
        <v>15</v>
      </c>
      <c r="K145" t="s">
        <v>16</v>
      </c>
      <c r="L145" t="s">
        <v>24</v>
      </c>
      <c r="M145" t="s">
        <v>25</v>
      </c>
      <c r="N145" t="s">
        <v>18</v>
      </c>
      <c r="O145" t="s">
        <v>19</v>
      </c>
      <c r="P145" t="s">
        <v>528</v>
      </c>
      <c r="Q145"/>
    </row>
    <row r="146" spans="2:21" s="14" customFormat="1" ht="16.5" hidden="1" customHeight="1" x14ac:dyDescent="0.3">
      <c r="B146">
        <v>148</v>
      </c>
      <c r="C146">
        <v>4</v>
      </c>
      <c r="D146"/>
      <c r="E146" t="s">
        <v>50</v>
      </c>
      <c r="F146" t="s">
        <v>51</v>
      </c>
      <c r="G146" t="s">
        <v>190</v>
      </c>
      <c r="H146">
        <v>202</v>
      </c>
      <c r="I146" t="s">
        <v>720</v>
      </c>
      <c r="J146" t="s">
        <v>15</v>
      </c>
      <c r="K146" t="s">
        <v>16</v>
      </c>
      <c r="L146" t="s">
        <v>138</v>
      </c>
      <c r="M146" t="s">
        <v>139</v>
      </c>
      <c r="N146" t="s">
        <v>18</v>
      </c>
      <c r="O146" t="s">
        <v>19</v>
      </c>
      <c r="P146"/>
      <c r="Q146"/>
    </row>
    <row r="147" spans="2:21" s="14" customFormat="1" ht="16.5" hidden="1" customHeight="1" x14ac:dyDescent="0.3">
      <c r="B147">
        <v>149</v>
      </c>
      <c r="C147">
        <v>4</v>
      </c>
      <c r="D147"/>
      <c r="E147" t="s">
        <v>50</v>
      </c>
      <c r="F147" t="s">
        <v>53</v>
      </c>
      <c r="G147" t="s">
        <v>191</v>
      </c>
      <c r="H147">
        <v>200</v>
      </c>
      <c r="I147" t="s">
        <v>720</v>
      </c>
      <c r="J147" t="s">
        <v>15</v>
      </c>
      <c r="K147" t="s">
        <v>16</v>
      </c>
      <c r="L147" t="s">
        <v>138</v>
      </c>
      <c r="M147" t="s">
        <v>139</v>
      </c>
      <c r="N147" t="s">
        <v>18</v>
      </c>
      <c r="O147" t="s">
        <v>19</v>
      </c>
      <c r="P147"/>
      <c r="Q147"/>
    </row>
    <row r="148" spans="2:21" s="14" customFormat="1" ht="16.5" hidden="1" customHeight="1" x14ac:dyDescent="0.3">
      <c r="B148">
        <v>150</v>
      </c>
      <c r="C148">
        <v>4</v>
      </c>
      <c r="D148"/>
      <c r="E148" t="s">
        <v>50</v>
      </c>
      <c r="F148" t="s">
        <v>55</v>
      </c>
      <c r="G148" t="s">
        <v>192</v>
      </c>
      <c r="H148">
        <v>201</v>
      </c>
      <c r="I148" t="s">
        <v>720</v>
      </c>
      <c r="J148" t="s">
        <v>15</v>
      </c>
      <c r="K148" t="s">
        <v>16</v>
      </c>
      <c r="L148" t="s">
        <v>138</v>
      </c>
      <c r="M148" t="s">
        <v>139</v>
      </c>
      <c r="N148" t="s">
        <v>18</v>
      </c>
      <c r="O148" t="s">
        <v>19</v>
      </c>
      <c r="P148"/>
      <c r="Q148"/>
    </row>
    <row r="149" spans="2:21" s="14" customFormat="1" ht="16.5" hidden="1" customHeight="1" x14ac:dyDescent="0.3">
      <c r="B149">
        <v>151</v>
      </c>
      <c r="C149">
        <v>4</v>
      </c>
      <c r="D149"/>
      <c r="E149" t="s">
        <v>50</v>
      </c>
      <c r="F149" t="s">
        <v>57</v>
      </c>
      <c r="G149" t="s">
        <v>193</v>
      </c>
      <c r="H149">
        <v>301</v>
      </c>
      <c r="I149" t="s">
        <v>720</v>
      </c>
      <c r="J149" t="s">
        <v>15</v>
      </c>
      <c r="K149" t="s">
        <v>16</v>
      </c>
      <c r="L149" t="s">
        <v>138</v>
      </c>
      <c r="M149" t="s">
        <v>139</v>
      </c>
      <c r="N149" t="s">
        <v>18</v>
      </c>
      <c r="O149" t="s">
        <v>19</v>
      </c>
      <c r="P149"/>
      <c r="Q149"/>
    </row>
    <row r="150" spans="2:21" s="14" customFormat="1" ht="16.5" hidden="1" customHeight="1" x14ac:dyDescent="0.3">
      <c r="B150">
        <v>152</v>
      </c>
      <c r="C150">
        <v>4</v>
      </c>
      <c r="D150"/>
      <c r="E150" t="s">
        <v>50</v>
      </c>
      <c r="F150" t="s">
        <v>59</v>
      </c>
      <c r="G150" t="s">
        <v>194</v>
      </c>
      <c r="H150">
        <v>190</v>
      </c>
      <c r="I150" t="s">
        <v>720</v>
      </c>
      <c r="J150" t="s">
        <v>15</v>
      </c>
      <c r="K150" t="s">
        <v>16</v>
      </c>
      <c r="L150" t="s">
        <v>138</v>
      </c>
      <c r="M150" t="s">
        <v>139</v>
      </c>
      <c r="N150" t="s">
        <v>18</v>
      </c>
      <c r="O150" t="s">
        <v>19</v>
      </c>
      <c r="P150"/>
      <c r="Q150"/>
    </row>
    <row r="151" spans="2:21" s="14" customFormat="1" ht="16.5" hidden="1" customHeight="1" x14ac:dyDescent="0.3">
      <c r="B151">
        <v>153</v>
      </c>
      <c r="C151">
        <v>4</v>
      </c>
      <c r="D151"/>
      <c r="E151" t="s">
        <v>50</v>
      </c>
      <c r="F151" t="s">
        <v>61</v>
      </c>
      <c r="G151" t="s">
        <v>195</v>
      </c>
      <c r="H151">
        <v>200</v>
      </c>
      <c r="I151" t="s">
        <v>720</v>
      </c>
      <c r="J151" t="s">
        <v>15</v>
      </c>
      <c r="K151" t="s">
        <v>16</v>
      </c>
      <c r="L151" t="s">
        <v>138</v>
      </c>
      <c r="M151" t="s">
        <v>139</v>
      </c>
      <c r="N151" t="s">
        <v>18</v>
      </c>
      <c r="O151" t="s">
        <v>19</v>
      </c>
      <c r="P151"/>
      <c r="Q151"/>
    </row>
    <row r="152" spans="2:21" ht="16.5" hidden="1" customHeight="1" x14ac:dyDescent="0.3">
      <c r="B152" s="60">
        <v>154</v>
      </c>
      <c r="C152" s="60">
        <v>4</v>
      </c>
      <c r="D152" s="61" t="s">
        <v>723</v>
      </c>
      <c r="E152" s="60" t="s">
        <v>63</v>
      </c>
      <c r="F152" s="62" t="s">
        <v>64</v>
      </c>
      <c r="G152" s="63" t="s">
        <v>848</v>
      </c>
      <c r="H152" s="64">
        <v>301</v>
      </c>
      <c r="I152" s="65" t="s">
        <v>720</v>
      </c>
      <c r="J152" s="66" t="s">
        <v>15</v>
      </c>
      <c r="K152" s="29" t="s">
        <v>16</v>
      </c>
      <c r="L152" s="62" t="s">
        <v>138</v>
      </c>
      <c r="M152" s="29" t="s">
        <v>139</v>
      </c>
      <c r="N152" s="25" t="s">
        <v>18</v>
      </c>
      <c r="O152" s="24" t="s">
        <v>19</v>
      </c>
      <c r="P152" s="25"/>
      <c r="Q152" s="67">
        <v>44236</v>
      </c>
      <c r="R152" s="11" t="b">
        <v>1</v>
      </c>
      <c r="S152" s="11" t="b">
        <v>0</v>
      </c>
      <c r="T152" s="11" t="b">
        <v>0</v>
      </c>
      <c r="U152" s="11" t="b">
        <v>1</v>
      </c>
    </row>
    <row r="153" spans="2:21" ht="16.5" hidden="1" customHeight="1" x14ac:dyDescent="0.3">
      <c r="B153" s="48">
        <v>155</v>
      </c>
      <c r="C153" s="48">
        <v>4</v>
      </c>
      <c r="D153" s="49" t="s">
        <v>723</v>
      </c>
      <c r="E153" s="48" t="s">
        <v>63</v>
      </c>
      <c r="F153" s="58" t="s">
        <v>66</v>
      </c>
      <c r="G153" s="57" t="s">
        <v>788</v>
      </c>
      <c r="H153" s="68">
        <v>201</v>
      </c>
      <c r="I153" s="50" t="s">
        <v>720</v>
      </c>
      <c r="J153" s="52" t="s">
        <v>15</v>
      </c>
      <c r="K153" s="29" t="s">
        <v>16</v>
      </c>
      <c r="L153" s="58" t="s">
        <v>24</v>
      </c>
      <c r="M153" s="29" t="s">
        <v>25</v>
      </c>
      <c r="N153" s="25" t="s">
        <v>18</v>
      </c>
      <c r="O153" s="24" t="s">
        <v>19</v>
      </c>
      <c r="P153" s="25"/>
      <c r="Q153" s="53">
        <v>44242</v>
      </c>
      <c r="R153" s="11" t="b">
        <v>1</v>
      </c>
      <c r="S153" s="11" t="b">
        <v>0</v>
      </c>
      <c r="T153" s="11" t="b">
        <v>0</v>
      </c>
      <c r="U153" s="11" t="b">
        <v>1</v>
      </c>
    </row>
    <row r="154" spans="2:21" ht="16.5" hidden="1" customHeight="1" x14ac:dyDescent="0.3">
      <c r="B154" s="48">
        <v>156</v>
      </c>
      <c r="C154" s="48">
        <v>4</v>
      </c>
      <c r="D154" s="49" t="s">
        <v>723</v>
      </c>
      <c r="E154" s="48" t="s">
        <v>63</v>
      </c>
      <c r="F154" s="58" t="s">
        <v>66</v>
      </c>
      <c r="G154" s="57" t="s">
        <v>789</v>
      </c>
      <c r="H154" s="68">
        <v>209</v>
      </c>
      <c r="I154" s="50" t="s">
        <v>720</v>
      </c>
      <c r="J154" s="52" t="s">
        <v>15</v>
      </c>
      <c r="K154" s="29" t="s">
        <v>16</v>
      </c>
      <c r="L154" s="58" t="s">
        <v>24</v>
      </c>
      <c r="M154" s="29" t="s">
        <v>25</v>
      </c>
      <c r="N154" s="25" t="s">
        <v>18</v>
      </c>
      <c r="O154" s="24" t="s">
        <v>19</v>
      </c>
      <c r="P154" s="25"/>
      <c r="Q154" s="53">
        <v>44242</v>
      </c>
      <c r="R154" s="11" t="b">
        <v>1</v>
      </c>
      <c r="S154" s="11" t="b">
        <v>0</v>
      </c>
      <c r="T154" s="11" t="b">
        <v>0</v>
      </c>
      <c r="U154" s="11" t="b">
        <v>1</v>
      </c>
    </row>
    <row r="155" spans="2:21" ht="16.5" hidden="1" customHeight="1" x14ac:dyDescent="0.3">
      <c r="B155" s="48">
        <v>157</v>
      </c>
      <c r="C155" s="48">
        <v>4</v>
      </c>
      <c r="D155" s="49" t="s">
        <v>723</v>
      </c>
      <c r="E155" s="48" t="s">
        <v>63</v>
      </c>
      <c r="F155" s="58" t="s">
        <v>67</v>
      </c>
      <c r="G155" s="57" t="s">
        <v>790</v>
      </c>
      <c r="H155" s="68">
        <v>301</v>
      </c>
      <c r="I155" s="50" t="s">
        <v>720</v>
      </c>
      <c r="J155" s="52" t="s">
        <v>15</v>
      </c>
      <c r="K155" s="29" t="s">
        <v>16</v>
      </c>
      <c r="L155" s="58" t="s">
        <v>138</v>
      </c>
      <c r="M155" s="29" t="s">
        <v>139</v>
      </c>
      <c r="N155" s="25" t="s">
        <v>18</v>
      </c>
      <c r="O155" s="24" t="s">
        <v>19</v>
      </c>
      <c r="P155" s="25"/>
      <c r="Q155" s="53">
        <v>44242</v>
      </c>
      <c r="R155" s="11" t="b">
        <v>1</v>
      </c>
      <c r="S155" s="11" t="b">
        <v>0</v>
      </c>
      <c r="T155" s="11" t="b">
        <v>0</v>
      </c>
      <c r="U155" s="11" t="b">
        <v>1</v>
      </c>
    </row>
    <row r="156" spans="2:21" ht="16.5" hidden="1" customHeight="1" x14ac:dyDescent="0.3">
      <c r="B156" s="48">
        <v>158</v>
      </c>
      <c r="C156" s="48">
        <v>4</v>
      </c>
      <c r="D156" s="49" t="s">
        <v>723</v>
      </c>
      <c r="E156" s="48" t="s">
        <v>63</v>
      </c>
      <c r="F156" s="58" t="s">
        <v>68</v>
      </c>
      <c r="G156" s="57" t="s">
        <v>791</v>
      </c>
      <c r="H156" s="68">
        <v>200</v>
      </c>
      <c r="I156" s="50" t="s">
        <v>720</v>
      </c>
      <c r="J156" s="52" t="s">
        <v>15</v>
      </c>
      <c r="K156" s="29" t="s">
        <v>16</v>
      </c>
      <c r="L156" s="58" t="s">
        <v>138</v>
      </c>
      <c r="M156" s="29" t="s">
        <v>139</v>
      </c>
      <c r="N156" s="25" t="s">
        <v>18</v>
      </c>
      <c r="O156" s="24" t="s">
        <v>19</v>
      </c>
      <c r="P156" s="25"/>
      <c r="Q156" s="53">
        <v>44242</v>
      </c>
      <c r="R156" s="11" t="b">
        <v>1</v>
      </c>
      <c r="S156" s="11" t="b">
        <v>0</v>
      </c>
      <c r="T156" s="11" t="b">
        <v>0</v>
      </c>
      <c r="U156" s="11" t="b">
        <v>1</v>
      </c>
    </row>
    <row r="157" spans="2:21" ht="16.5" hidden="1" customHeight="1" x14ac:dyDescent="0.3">
      <c r="B157" s="48">
        <v>159</v>
      </c>
      <c r="C157" s="48">
        <v>4</v>
      </c>
      <c r="D157" s="49" t="s">
        <v>723</v>
      </c>
      <c r="E157" s="48" t="s">
        <v>63</v>
      </c>
      <c r="F157" s="58" t="s">
        <v>69</v>
      </c>
      <c r="G157" s="57" t="s">
        <v>792</v>
      </c>
      <c r="H157" s="68">
        <v>206</v>
      </c>
      <c r="I157" s="50" t="s">
        <v>720</v>
      </c>
      <c r="J157" s="52" t="s">
        <v>15</v>
      </c>
      <c r="K157" s="29" t="s">
        <v>16</v>
      </c>
      <c r="L157" s="58" t="s">
        <v>138</v>
      </c>
      <c r="M157" s="29" t="s">
        <v>139</v>
      </c>
      <c r="N157" s="25" t="s">
        <v>18</v>
      </c>
      <c r="O157" s="24" t="s">
        <v>19</v>
      </c>
      <c r="P157" s="25"/>
      <c r="Q157" s="53">
        <v>44243</v>
      </c>
      <c r="R157" s="11" t="b">
        <v>1</v>
      </c>
      <c r="S157" s="11" t="b">
        <v>0</v>
      </c>
      <c r="T157" s="11" t="b">
        <v>0</v>
      </c>
      <c r="U157" s="11" t="b">
        <v>1</v>
      </c>
    </row>
    <row r="158" spans="2:21" ht="16.5" hidden="1" customHeight="1" x14ac:dyDescent="0.3">
      <c r="B158" s="48">
        <v>160</v>
      </c>
      <c r="C158" s="48">
        <v>4</v>
      </c>
      <c r="D158" s="49" t="s">
        <v>723</v>
      </c>
      <c r="E158" s="48" t="s">
        <v>63</v>
      </c>
      <c r="F158" s="58" t="s">
        <v>70</v>
      </c>
      <c r="G158" s="57" t="s">
        <v>793</v>
      </c>
      <c r="H158" s="68">
        <v>192</v>
      </c>
      <c r="I158" s="50" t="s">
        <v>720</v>
      </c>
      <c r="J158" s="52" t="s">
        <v>15</v>
      </c>
      <c r="K158" s="29" t="s">
        <v>16</v>
      </c>
      <c r="L158" s="58" t="s">
        <v>138</v>
      </c>
      <c r="M158" s="29" t="s">
        <v>139</v>
      </c>
      <c r="N158" s="25" t="s">
        <v>18</v>
      </c>
      <c r="O158" s="24" t="s">
        <v>19</v>
      </c>
      <c r="P158" s="25"/>
      <c r="Q158" s="53">
        <v>44243</v>
      </c>
      <c r="R158" s="11" t="b">
        <v>1</v>
      </c>
      <c r="S158" s="11" t="b">
        <v>0</v>
      </c>
      <c r="T158" s="11" t="b">
        <v>0</v>
      </c>
      <c r="U158" s="11" t="b">
        <v>1</v>
      </c>
    </row>
    <row r="159" spans="2:21" ht="16.5" hidden="1" customHeight="1" x14ac:dyDescent="0.3">
      <c r="B159">
        <v>161</v>
      </c>
      <c r="C159">
        <v>4</v>
      </c>
      <c r="D159" t="s">
        <v>724</v>
      </c>
      <c r="E159" t="s">
        <v>71</v>
      </c>
      <c r="F159" t="s">
        <v>72</v>
      </c>
      <c r="G159" t="s">
        <v>196</v>
      </c>
      <c r="H159">
        <v>201</v>
      </c>
      <c r="I159" t="s">
        <v>720</v>
      </c>
      <c r="J159" t="s">
        <v>15</v>
      </c>
      <c r="K159" t="s">
        <v>16</v>
      </c>
      <c r="L159" t="s">
        <v>138</v>
      </c>
      <c r="M159" t="s">
        <v>139</v>
      </c>
      <c r="N159" t="s">
        <v>18</v>
      </c>
      <c r="O159" t="s">
        <v>19</v>
      </c>
      <c r="P159"/>
      <c r="Q159"/>
    </row>
    <row r="160" spans="2:21" ht="16.5" hidden="1" customHeight="1" x14ac:dyDescent="0.3">
      <c r="B160">
        <v>162</v>
      </c>
      <c r="C160">
        <v>4</v>
      </c>
      <c r="D160" t="s">
        <v>724</v>
      </c>
      <c r="E160" t="s">
        <v>71</v>
      </c>
      <c r="F160" t="s">
        <v>74</v>
      </c>
      <c r="G160" t="s">
        <v>197</v>
      </c>
      <c r="H160">
        <v>201</v>
      </c>
      <c r="I160" t="s">
        <v>720</v>
      </c>
      <c r="J160" t="s">
        <v>15</v>
      </c>
      <c r="K160" t="s">
        <v>16</v>
      </c>
      <c r="L160" t="s">
        <v>138</v>
      </c>
      <c r="M160" t="s">
        <v>139</v>
      </c>
      <c r="N160" t="s">
        <v>18</v>
      </c>
      <c r="O160" t="s">
        <v>19</v>
      </c>
      <c r="P160" t="s">
        <v>198</v>
      </c>
      <c r="Q160"/>
    </row>
    <row r="161" spans="2:21" ht="16.5" hidden="1" customHeight="1" x14ac:dyDescent="0.3">
      <c r="B161">
        <v>163</v>
      </c>
      <c r="C161">
        <v>4</v>
      </c>
      <c r="D161" t="s">
        <v>352</v>
      </c>
      <c r="E161" t="s">
        <v>662</v>
      </c>
      <c r="F161" t="s">
        <v>76</v>
      </c>
      <c r="G161" t="s">
        <v>199</v>
      </c>
      <c r="H161">
        <v>200</v>
      </c>
      <c r="I161" t="s">
        <v>720</v>
      </c>
      <c r="J161" t="s">
        <v>15</v>
      </c>
      <c r="K161" t="s">
        <v>16</v>
      </c>
      <c r="L161" t="s">
        <v>138</v>
      </c>
      <c r="M161" t="s">
        <v>139</v>
      </c>
      <c r="N161" t="s">
        <v>18</v>
      </c>
      <c r="O161" t="s">
        <v>19</v>
      </c>
      <c r="P161" t="s">
        <v>673</v>
      </c>
      <c r="Q161" t="s">
        <v>738</v>
      </c>
    </row>
    <row r="162" spans="2:21" ht="16.5" hidden="1" customHeight="1" x14ac:dyDescent="0.3">
      <c r="B162">
        <v>164</v>
      </c>
      <c r="C162">
        <v>4</v>
      </c>
      <c r="D162" t="s">
        <v>352</v>
      </c>
      <c r="E162" t="s">
        <v>662</v>
      </c>
      <c r="F162" t="s">
        <v>78</v>
      </c>
      <c r="G162" t="s">
        <v>200</v>
      </c>
      <c r="H162">
        <v>200</v>
      </c>
      <c r="I162" t="s">
        <v>720</v>
      </c>
      <c r="J162" t="s">
        <v>15</v>
      </c>
      <c r="K162" t="s">
        <v>16</v>
      </c>
      <c r="L162" t="s">
        <v>138</v>
      </c>
      <c r="M162" t="s">
        <v>139</v>
      </c>
      <c r="N162" t="s">
        <v>18</v>
      </c>
      <c r="O162" t="s">
        <v>19</v>
      </c>
      <c r="P162" t="s">
        <v>673</v>
      </c>
      <c r="Q162" t="s">
        <v>738</v>
      </c>
    </row>
    <row r="163" spans="2:21" s="14" customFormat="1" ht="16.5" hidden="1" customHeight="1" x14ac:dyDescent="0.3">
      <c r="B163">
        <v>165</v>
      </c>
      <c r="C163">
        <v>4</v>
      </c>
      <c r="D163" t="s">
        <v>730</v>
      </c>
      <c r="E163" t="s">
        <v>663</v>
      </c>
      <c r="F163" t="s">
        <v>80</v>
      </c>
      <c r="G163" t="s">
        <v>201</v>
      </c>
      <c r="H163">
        <v>202</v>
      </c>
      <c r="I163" t="s">
        <v>720</v>
      </c>
      <c r="J163" t="s">
        <v>15</v>
      </c>
      <c r="K163" t="s">
        <v>16</v>
      </c>
      <c r="L163" t="s">
        <v>138</v>
      </c>
      <c r="M163" t="s">
        <v>139</v>
      </c>
      <c r="N163" t="s">
        <v>18</v>
      </c>
      <c r="O163" t="s">
        <v>19</v>
      </c>
      <c r="P163"/>
      <c r="Q163"/>
    </row>
    <row r="164" spans="2:21" ht="16.5" hidden="1" customHeight="1" x14ac:dyDescent="0.3">
      <c r="B164">
        <v>166</v>
      </c>
      <c r="C164">
        <v>4</v>
      </c>
      <c r="D164" t="s">
        <v>658</v>
      </c>
      <c r="E164" t="s">
        <v>661</v>
      </c>
      <c r="F164" t="s">
        <v>82</v>
      </c>
      <c r="G164" t="s">
        <v>202</v>
      </c>
      <c r="H164">
        <v>203</v>
      </c>
      <c r="I164" t="s">
        <v>720</v>
      </c>
      <c r="J164" t="s">
        <v>15</v>
      </c>
      <c r="K164" t="s">
        <v>16</v>
      </c>
      <c r="L164" t="s">
        <v>138</v>
      </c>
      <c r="M164" t="s">
        <v>139</v>
      </c>
      <c r="N164" t="s">
        <v>18</v>
      </c>
      <c r="O164" t="s">
        <v>19</v>
      </c>
      <c r="P164"/>
      <c r="Q164">
        <v>44244</v>
      </c>
    </row>
    <row r="165" spans="2:21" ht="16.5" hidden="1" customHeight="1" x14ac:dyDescent="0.3">
      <c r="B165">
        <v>167</v>
      </c>
      <c r="C165">
        <v>4</v>
      </c>
      <c r="D165" t="s">
        <v>352</v>
      </c>
      <c r="E165" t="s">
        <v>662</v>
      </c>
      <c r="F165" t="s">
        <v>84</v>
      </c>
      <c r="G165" t="s">
        <v>203</v>
      </c>
      <c r="H165">
        <v>200</v>
      </c>
      <c r="I165" t="s">
        <v>720</v>
      </c>
      <c r="J165" t="s">
        <v>15</v>
      </c>
      <c r="K165" t="s">
        <v>16</v>
      </c>
      <c r="L165" t="s">
        <v>138</v>
      </c>
      <c r="M165" t="s">
        <v>139</v>
      </c>
      <c r="N165" t="s">
        <v>18</v>
      </c>
      <c r="O165" t="s">
        <v>19</v>
      </c>
      <c r="P165" t="s">
        <v>673</v>
      </c>
      <c r="Q165" t="s">
        <v>736</v>
      </c>
    </row>
    <row r="166" spans="2:21" ht="16.5" hidden="1" customHeight="1" x14ac:dyDescent="0.3">
      <c r="B166">
        <v>168</v>
      </c>
      <c r="C166">
        <v>4</v>
      </c>
      <c r="D166" t="s">
        <v>725</v>
      </c>
      <c r="E166" t="s">
        <v>86</v>
      </c>
      <c r="F166" t="s">
        <v>87</v>
      </c>
      <c r="G166" t="s">
        <v>204</v>
      </c>
      <c r="H166">
        <v>200</v>
      </c>
      <c r="I166" t="s">
        <v>720</v>
      </c>
      <c r="J166" t="s">
        <v>15</v>
      </c>
      <c r="K166" t="s">
        <v>16</v>
      </c>
      <c r="L166" t="s">
        <v>138</v>
      </c>
      <c r="M166" t="s">
        <v>205</v>
      </c>
      <c r="N166" t="s">
        <v>18</v>
      </c>
      <c r="O166" t="s">
        <v>19</v>
      </c>
      <c r="P166"/>
      <c r="Q166" t="s">
        <v>735</v>
      </c>
    </row>
    <row r="167" spans="2:21" ht="16.5" hidden="1" customHeight="1" x14ac:dyDescent="0.3">
      <c r="B167" s="48">
        <v>169</v>
      </c>
      <c r="C167" s="48">
        <v>4</v>
      </c>
      <c r="D167" s="57" t="s">
        <v>723</v>
      </c>
      <c r="E167" s="48" t="s">
        <v>86</v>
      </c>
      <c r="F167" s="58" t="s">
        <v>89</v>
      </c>
      <c r="G167" s="57" t="s">
        <v>794</v>
      </c>
      <c r="H167" s="48">
        <v>301</v>
      </c>
      <c r="I167" s="48" t="s">
        <v>720</v>
      </c>
      <c r="J167" s="52" t="s">
        <v>15</v>
      </c>
      <c r="K167" s="29" t="s">
        <v>16</v>
      </c>
      <c r="L167" s="58" t="s">
        <v>138</v>
      </c>
      <c r="M167" s="29" t="s">
        <v>139</v>
      </c>
      <c r="N167" s="25" t="s">
        <v>18</v>
      </c>
      <c r="O167" s="24" t="s">
        <v>206</v>
      </c>
      <c r="P167" s="25"/>
      <c r="Q167" s="53">
        <v>44248</v>
      </c>
      <c r="R167" s="11" t="b">
        <v>1</v>
      </c>
      <c r="S167" s="11" t="b">
        <v>0</v>
      </c>
      <c r="T167" s="11" t="b">
        <v>0</v>
      </c>
      <c r="U167" s="11" t="b">
        <v>1</v>
      </c>
    </row>
    <row r="168" spans="2:21" ht="16.5" hidden="1" customHeight="1" x14ac:dyDescent="0.3">
      <c r="B168">
        <v>170</v>
      </c>
      <c r="C168">
        <v>4</v>
      </c>
      <c r="D168" t="s">
        <v>658</v>
      </c>
      <c r="E168" t="s">
        <v>661</v>
      </c>
      <c r="F168" t="s">
        <v>91</v>
      </c>
      <c r="G168" t="s">
        <v>207</v>
      </c>
      <c r="H168">
        <v>200</v>
      </c>
      <c r="I168" t="s">
        <v>720</v>
      </c>
      <c r="J168" t="s">
        <v>15</v>
      </c>
      <c r="K168" t="s">
        <v>16</v>
      </c>
      <c r="L168" t="s">
        <v>138</v>
      </c>
      <c r="M168" t="s">
        <v>139</v>
      </c>
      <c r="N168" t="s">
        <v>18</v>
      </c>
      <c r="O168" t="s">
        <v>19</v>
      </c>
      <c r="P168"/>
      <c r="Q168">
        <v>44244</v>
      </c>
    </row>
    <row r="169" spans="2:21" ht="16.5" hidden="1" customHeight="1" x14ac:dyDescent="0.3">
      <c r="B169">
        <v>171</v>
      </c>
      <c r="C169">
        <v>4</v>
      </c>
      <c r="D169" t="s">
        <v>658</v>
      </c>
      <c r="E169" t="s">
        <v>661</v>
      </c>
      <c r="F169" t="s">
        <v>91</v>
      </c>
      <c r="G169" t="s">
        <v>208</v>
      </c>
      <c r="H169">
        <v>200</v>
      </c>
      <c r="I169" t="s">
        <v>720</v>
      </c>
      <c r="J169" t="s">
        <v>15</v>
      </c>
      <c r="K169" t="s">
        <v>16</v>
      </c>
      <c r="L169" t="s">
        <v>138</v>
      </c>
      <c r="M169" t="s">
        <v>139</v>
      </c>
      <c r="N169" t="s">
        <v>18</v>
      </c>
      <c r="O169" t="s">
        <v>19</v>
      </c>
      <c r="P169"/>
      <c r="Q169">
        <v>44244</v>
      </c>
    </row>
    <row r="170" spans="2:21" ht="16.5" hidden="1" customHeight="1" x14ac:dyDescent="0.3">
      <c r="B170">
        <v>172</v>
      </c>
      <c r="C170">
        <v>4</v>
      </c>
      <c r="D170" t="s">
        <v>658</v>
      </c>
      <c r="E170" t="s">
        <v>661</v>
      </c>
      <c r="F170" t="s">
        <v>91</v>
      </c>
      <c r="G170" t="s">
        <v>209</v>
      </c>
      <c r="H170">
        <v>202</v>
      </c>
      <c r="I170" t="s">
        <v>720</v>
      </c>
      <c r="J170" t="s">
        <v>15</v>
      </c>
      <c r="K170" t="s">
        <v>16</v>
      </c>
      <c r="L170" t="s">
        <v>138</v>
      </c>
      <c r="M170" t="s">
        <v>139</v>
      </c>
      <c r="N170" t="s">
        <v>18</v>
      </c>
      <c r="O170" t="s">
        <v>19</v>
      </c>
      <c r="P170"/>
      <c r="Q170">
        <v>44244</v>
      </c>
    </row>
    <row r="171" spans="2:21" ht="16.5" hidden="1" customHeight="1" x14ac:dyDescent="0.3">
      <c r="B171">
        <v>173</v>
      </c>
      <c r="C171">
        <v>4</v>
      </c>
      <c r="D171" t="s">
        <v>658</v>
      </c>
      <c r="E171" t="s">
        <v>661</v>
      </c>
      <c r="F171" t="s">
        <v>93</v>
      </c>
      <c r="G171" t="s">
        <v>210</v>
      </c>
      <c r="H171">
        <v>200</v>
      </c>
      <c r="I171" t="s">
        <v>720</v>
      </c>
      <c r="J171" t="s">
        <v>15</v>
      </c>
      <c r="K171" t="s">
        <v>16</v>
      </c>
      <c r="L171" t="s">
        <v>138</v>
      </c>
      <c r="M171" t="s">
        <v>139</v>
      </c>
      <c r="N171" t="s">
        <v>18</v>
      </c>
      <c r="O171" t="s">
        <v>19</v>
      </c>
      <c r="P171"/>
      <c r="Q171">
        <v>44244</v>
      </c>
    </row>
    <row r="172" spans="2:21" ht="16.5" hidden="1" customHeight="1" x14ac:dyDescent="0.3">
      <c r="B172">
        <v>174</v>
      </c>
      <c r="C172">
        <v>4</v>
      </c>
      <c r="D172" t="s">
        <v>726</v>
      </c>
      <c r="E172" t="s">
        <v>660</v>
      </c>
      <c r="F172" t="s">
        <v>93</v>
      </c>
      <c r="G172" t="s">
        <v>211</v>
      </c>
      <c r="H172">
        <v>202</v>
      </c>
      <c r="I172" t="s">
        <v>720</v>
      </c>
      <c r="J172" t="s">
        <v>15</v>
      </c>
      <c r="K172" t="s">
        <v>16</v>
      </c>
      <c r="L172" t="s">
        <v>138</v>
      </c>
      <c r="M172" t="s">
        <v>139</v>
      </c>
      <c r="N172" t="s">
        <v>18</v>
      </c>
      <c r="O172" t="s">
        <v>19</v>
      </c>
      <c r="P172"/>
      <c r="Q172"/>
    </row>
    <row r="173" spans="2:21" ht="16.5" hidden="1" customHeight="1" x14ac:dyDescent="0.3">
      <c r="B173">
        <v>175</v>
      </c>
      <c r="C173">
        <v>4</v>
      </c>
      <c r="D173" t="s">
        <v>725</v>
      </c>
      <c r="E173" t="s">
        <v>86</v>
      </c>
      <c r="F173" t="s">
        <v>95</v>
      </c>
      <c r="G173" t="s">
        <v>212</v>
      </c>
      <c r="H173">
        <v>200</v>
      </c>
      <c r="I173" t="s">
        <v>720</v>
      </c>
      <c r="J173" t="s">
        <v>15</v>
      </c>
      <c r="K173" t="s">
        <v>16</v>
      </c>
      <c r="L173" t="s">
        <v>138</v>
      </c>
      <c r="M173" t="s">
        <v>139</v>
      </c>
      <c r="N173" t="s">
        <v>18</v>
      </c>
      <c r="O173" t="s">
        <v>19</v>
      </c>
      <c r="P173"/>
      <c r="Q173" t="s">
        <v>735</v>
      </c>
    </row>
    <row r="174" spans="2:21" s="14" customFormat="1" ht="16.5" hidden="1" customHeight="1" x14ac:dyDescent="0.3">
      <c r="B174">
        <v>176</v>
      </c>
      <c r="C174">
        <v>4</v>
      </c>
      <c r="D174"/>
      <c r="E174" t="s">
        <v>12</v>
      </c>
      <c r="F174" t="s">
        <v>13</v>
      </c>
      <c r="G174" t="s">
        <v>213</v>
      </c>
      <c r="H174">
        <v>301</v>
      </c>
      <c r="I174" t="s">
        <v>719</v>
      </c>
      <c r="J174" t="s">
        <v>15</v>
      </c>
      <c r="K174" t="s">
        <v>16</v>
      </c>
      <c r="L174" t="s">
        <v>138</v>
      </c>
      <c r="M174" t="s">
        <v>139</v>
      </c>
      <c r="N174" t="s">
        <v>18</v>
      </c>
      <c r="O174" t="s">
        <v>19</v>
      </c>
      <c r="P174"/>
      <c r="Q174"/>
    </row>
    <row r="175" spans="2:21" s="14" customFormat="1" ht="16.5" hidden="1" customHeight="1" x14ac:dyDescent="0.3">
      <c r="B175">
        <v>177</v>
      </c>
      <c r="C175">
        <v>4</v>
      </c>
      <c r="D175" t="s">
        <v>729</v>
      </c>
      <c r="E175" t="s">
        <v>657</v>
      </c>
      <c r="F175" t="s">
        <v>20</v>
      </c>
      <c r="G175" t="s">
        <v>214</v>
      </c>
      <c r="H175">
        <v>81</v>
      </c>
      <c r="I175" t="s">
        <v>720</v>
      </c>
      <c r="J175" t="s">
        <v>15</v>
      </c>
      <c r="K175" t="s">
        <v>116</v>
      </c>
      <c r="L175" t="str">
        <f>VLOOKUP(G175,[1]soslab!H:V,3,FALSE)</f>
        <v>킨텍스</v>
      </c>
      <c r="M175" t="str">
        <f>VLOOKUP(G175,[1]soslab!H:V,4,FALSE)</f>
        <v>1전시장 4홀 - 에스컬레이터</v>
      </c>
      <c r="N175" t="s">
        <v>18</v>
      </c>
      <c r="O175" t="s">
        <v>19</v>
      </c>
      <c r="P175"/>
      <c r="Q175"/>
    </row>
    <row r="176" spans="2:21" s="14" customFormat="1" ht="16.5" hidden="1" customHeight="1" x14ac:dyDescent="0.3">
      <c r="B176">
        <v>178</v>
      </c>
      <c r="C176">
        <v>4</v>
      </c>
      <c r="D176" t="s">
        <v>718</v>
      </c>
      <c r="E176" t="s">
        <v>657</v>
      </c>
      <c r="F176" t="s">
        <v>20</v>
      </c>
      <c r="G176" t="s">
        <v>215</v>
      </c>
      <c r="H176">
        <v>178</v>
      </c>
      <c r="I176" t="s">
        <v>720</v>
      </c>
      <c r="J176" t="s">
        <v>15</v>
      </c>
      <c r="K176" t="s">
        <v>116</v>
      </c>
      <c r="L176" t="str">
        <f>VLOOKUP(G176,[1]soslab!H:V,3,FALSE)</f>
        <v>킨텍스</v>
      </c>
      <c r="M176" t="str">
        <f>VLOOKUP(G176,[1]soslab!H:V,4,FALSE)</f>
        <v>1전시장 4홀 - 에스컬레이터</v>
      </c>
      <c r="N176" t="s">
        <v>18</v>
      </c>
      <c r="O176" t="s">
        <v>19</v>
      </c>
      <c r="P176"/>
      <c r="Q176"/>
    </row>
    <row r="177" spans="2:21" s="14" customFormat="1" ht="16.5" hidden="1" customHeight="1" x14ac:dyDescent="0.3">
      <c r="B177">
        <v>179</v>
      </c>
      <c r="C177">
        <v>4</v>
      </c>
      <c r="D177"/>
      <c r="E177" t="s">
        <v>12</v>
      </c>
      <c r="F177" t="s">
        <v>27</v>
      </c>
      <c r="G177" t="s">
        <v>216</v>
      </c>
      <c r="H177">
        <v>180</v>
      </c>
      <c r="I177" t="s">
        <v>719</v>
      </c>
      <c r="J177" t="s">
        <v>15</v>
      </c>
      <c r="K177" t="s">
        <v>116</v>
      </c>
      <c r="L177" t="str">
        <f>VLOOKUP(G177,[1]soslab!H:V,3,FALSE)</f>
        <v>킨텍스</v>
      </c>
      <c r="M177" t="str">
        <f>VLOOKUP(G177,[1]soslab!H:V,4,FALSE)</f>
        <v>1전시장 4홀 - 에스컬레이터</v>
      </c>
      <c r="N177" t="s">
        <v>18</v>
      </c>
      <c r="O177" t="s">
        <v>19</v>
      </c>
      <c r="P177"/>
      <c r="Q177"/>
    </row>
    <row r="178" spans="2:21" s="14" customFormat="1" ht="16.5" hidden="1" customHeight="1" x14ac:dyDescent="0.3">
      <c r="B178">
        <v>180</v>
      </c>
      <c r="C178">
        <v>4</v>
      </c>
      <c r="D178"/>
      <c r="E178" t="s">
        <v>12</v>
      </c>
      <c r="F178" t="s">
        <v>29</v>
      </c>
      <c r="G178" t="s">
        <v>217</v>
      </c>
      <c r="H178">
        <v>177</v>
      </c>
      <c r="I178" t="s">
        <v>719</v>
      </c>
      <c r="J178" t="s">
        <v>15</v>
      </c>
      <c r="K178" t="s">
        <v>116</v>
      </c>
      <c r="L178" t="str">
        <f>VLOOKUP(G178,[1]soslab!H:V,3,FALSE)</f>
        <v>킨텍스</v>
      </c>
      <c r="M178" t="str">
        <f>VLOOKUP(G178,[1]soslab!H:V,4,FALSE)</f>
        <v>1전시장 4홀 - 에스컬레이터</v>
      </c>
      <c r="N178" t="s">
        <v>18</v>
      </c>
      <c r="O178" t="s">
        <v>19</v>
      </c>
      <c r="P178"/>
      <c r="Q178"/>
    </row>
    <row r="179" spans="2:21" s="14" customFormat="1" ht="16.5" hidden="1" customHeight="1" x14ac:dyDescent="0.3">
      <c r="B179">
        <v>181</v>
      </c>
      <c r="C179">
        <v>4</v>
      </c>
      <c r="D179" t="s">
        <v>729</v>
      </c>
      <c r="E179" t="s">
        <v>657</v>
      </c>
      <c r="F179" t="s">
        <v>42</v>
      </c>
      <c r="G179" t="s">
        <v>218</v>
      </c>
      <c r="H179">
        <v>184</v>
      </c>
      <c r="I179" t="s">
        <v>720</v>
      </c>
      <c r="J179" t="s">
        <v>15</v>
      </c>
      <c r="K179" t="s">
        <v>116</v>
      </c>
      <c r="L179" t="str">
        <f>VLOOKUP(G179,[1]soslab!H:V,3,FALSE)</f>
        <v>킨텍스</v>
      </c>
      <c r="M179" t="str">
        <f>VLOOKUP(G179,[1]soslab!H:V,4,FALSE)</f>
        <v>1전시장 4홀 - 에스컬레이터</v>
      </c>
      <c r="N179" t="s">
        <v>18</v>
      </c>
      <c r="O179" t="s">
        <v>19</v>
      </c>
      <c r="P179" t="s">
        <v>342</v>
      </c>
      <c r="Q179"/>
    </row>
    <row r="180" spans="2:21" ht="16.5" hidden="1" customHeight="1" x14ac:dyDescent="0.3">
      <c r="B180" s="20">
        <v>182</v>
      </c>
      <c r="C180" s="21">
        <v>4</v>
      </c>
      <c r="D180" s="30" t="s">
        <v>718</v>
      </c>
      <c r="E180" s="21" t="s">
        <v>661</v>
      </c>
      <c r="F180" s="29" t="s">
        <v>40</v>
      </c>
      <c r="G180" s="36" t="s">
        <v>219</v>
      </c>
      <c r="H180" s="37">
        <v>177</v>
      </c>
      <c r="I180" s="22" t="s">
        <v>720</v>
      </c>
      <c r="J180" s="23" t="s">
        <v>15</v>
      </c>
      <c r="K180" s="29" t="s">
        <v>116</v>
      </c>
      <c r="L180" s="29" t="str">
        <f>VLOOKUP(G180,[1]soslab!H:V,3,FALSE)</f>
        <v>킨텍스</v>
      </c>
      <c r="M180" s="29" t="str">
        <f>VLOOKUP(G180,[1]soslab!H:V,4,FALSE)</f>
        <v>1전시장 4홀 - 에스컬레이터</v>
      </c>
      <c r="N180" s="25" t="s">
        <v>18</v>
      </c>
      <c r="O180" s="24" t="s">
        <v>19</v>
      </c>
      <c r="P180" s="25" t="s">
        <v>251</v>
      </c>
      <c r="Q180" s="26">
        <v>44246</v>
      </c>
    </row>
    <row r="181" spans="2:21" ht="16.5" hidden="1" customHeight="1" x14ac:dyDescent="0.3">
      <c r="B181" s="20">
        <v>183</v>
      </c>
      <c r="C181" s="21">
        <v>4</v>
      </c>
      <c r="D181" s="30" t="s">
        <v>718</v>
      </c>
      <c r="E181" s="21" t="s">
        <v>661</v>
      </c>
      <c r="F181" s="29" t="s">
        <v>32</v>
      </c>
      <c r="G181" s="36" t="s">
        <v>747</v>
      </c>
      <c r="H181" s="37">
        <v>180</v>
      </c>
      <c r="I181" s="22" t="s">
        <v>720</v>
      </c>
      <c r="J181" s="23" t="s">
        <v>15</v>
      </c>
      <c r="K181" s="29" t="s">
        <v>116</v>
      </c>
      <c r="L181" s="29" t="str">
        <f>VLOOKUP(G181,[1]soslab!H:V,3,FALSE)</f>
        <v>킨텍스</v>
      </c>
      <c r="M181" s="29" t="str">
        <f>VLOOKUP(G181,[1]soslab!H:V,4,FALSE)</f>
        <v>1전시장 4홀 - 에스컬레이터</v>
      </c>
      <c r="N181" s="25" t="s">
        <v>18</v>
      </c>
      <c r="O181" s="24" t="s">
        <v>19</v>
      </c>
      <c r="P181" s="25"/>
      <c r="Q181" s="26">
        <v>44246</v>
      </c>
    </row>
    <row r="182" spans="2:21" ht="16.5" hidden="1" customHeight="1" x14ac:dyDescent="0.3">
      <c r="B182" s="20">
        <v>184</v>
      </c>
      <c r="C182" s="21">
        <v>4</v>
      </c>
      <c r="D182" s="25" t="s">
        <v>718</v>
      </c>
      <c r="E182" s="21" t="s">
        <v>658</v>
      </c>
      <c r="F182" s="29" t="s">
        <v>36</v>
      </c>
      <c r="G182" s="25" t="s">
        <v>220</v>
      </c>
      <c r="H182" s="21">
        <v>136</v>
      </c>
      <c r="I182" s="21" t="s">
        <v>720</v>
      </c>
      <c r="J182" s="23" t="s">
        <v>15</v>
      </c>
      <c r="K182" s="29" t="s">
        <v>116</v>
      </c>
      <c r="L182" s="29" t="str">
        <f>VLOOKUP(G182,[1]soslab!H:V,3,FALSE)</f>
        <v>킨텍스</v>
      </c>
      <c r="M182" s="29" t="str">
        <f>VLOOKUP(G182,[1]soslab!H:V,4,FALSE)</f>
        <v>1전시장 4홀 - 에스컬레이터</v>
      </c>
      <c r="N182" s="25" t="s">
        <v>18</v>
      </c>
      <c r="O182" s="24" t="s">
        <v>19</v>
      </c>
      <c r="P182" s="25" t="s">
        <v>103</v>
      </c>
    </row>
    <row r="183" spans="2:21" s="14" customFormat="1" ht="16.5" hidden="1" customHeight="1" x14ac:dyDescent="0.3">
      <c r="B183">
        <v>185</v>
      </c>
      <c r="C183">
        <v>4</v>
      </c>
      <c r="D183" t="s">
        <v>718</v>
      </c>
      <c r="E183" t="s">
        <v>657</v>
      </c>
      <c r="F183" t="s">
        <v>35</v>
      </c>
      <c r="G183" t="s">
        <v>221</v>
      </c>
      <c r="H183">
        <v>82</v>
      </c>
      <c r="I183" t="s">
        <v>720</v>
      </c>
      <c r="J183" t="s">
        <v>15</v>
      </c>
      <c r="K183" t="s">
        <v>116</v>
      </c>
      <c r="L183" t="str">
        <f>VLOOKUP(G183,[1]soslab!H:V,3,FALSE)</f>
        <v>킨텍스</v>
      </c>
      <c r="M183" t="str">
        <f>VLOOKUP(G183,[1]soslab!H:V,4,FALSE)</f>
        <v>1전시장 4홀 - 에스컬레이터</v>
      </c>
      <c r="N183" t="s">
        <v>18</v>
      </c>
      <c r="O183" t="s">
        <v>19</v>
      </c>
      <c r="P183"/>
      <c r="Q183"/>
    </row>
    <row r="184" spans="2:21" s="14" customFormat="1" ht="16.5" customHeight="1" x14ac:dyDescent="0.3">
      <c r="B184">
        <v>186</v>
      </c>
      <c r="C184">
        <v>4</v>
      </c>
      <c r="D184"/>
      <c r="E184" t="s">
        <v>31</v>
      </c>
      <c r="F184" t="s">
        <v>34</v>
      </c>
      <c r="G184" t="s">
        <v>885</v>
      </c>
      <c r="H184">
        <v>72</v>
      </c>
      <c r="I184" t="s">
        <v>719</v>
      </c>
      <c r="J184" t="s">
        <v>15</v>
      </c>
      <c r="K184" t="s">
        <v>116</v>
      </c>
      <c r="L184" t="str">
        <f>VLOOKUP(G184,[1]soslab!H:V,3,FALSE)</f>
        <v>킨텍스</v>
      </c>
      <c r="M184" t="str">
        <f>VLOOKUP(G184,[1]soslab!H:V,4,FALSE)</f>
        <v>1전시장 4홀 - 에스컬레이터</v>
      </c>
      <c r="N184" t="s">
        <v>18</v>
      </c>
      <c r="O184" t="s">
        <v>19</v>
      </c>
      <c r="P184" t="s">
        <v>103</v>
      </c>
      <c r="Q184"/>
    </row>
    <row r="185" spans="2:21" s="14" customFormat="1" ht="16.5" hidden="1" customHeight="1" x14ac:dyDescent="0.3">
      <c r="B185">
        <v>187</v>
      </c>
      <c r="C185">
        <v>4</v>
      </c>
      <c r="D185"/>
      <c r="E185" t="s">
        <v>50</v>
      </c>
      <c r="F185" t="s">
        <v>51</v>
      </c>
      <c r="G185" t="s">
        <v>222</v>
      </c>
      <c r="H185">
        <v>54</v>
      </c>
      <c r="I185" t="s">
        <v>720</v>
      </c>
      <c r="J185" t="s">
        <v>15</v>
      </c>
      <c r="K185" t="s">
        <v>116</v>
      </c>
      <c r="L185" t="str">
        <f>VLOOKUP(G185,[1]soslab!H:V,3,FALSE)</f>
        <v>킨텍스</v>
      </c>
      <c r="M185" t="str">
        <f>VLOOKUP(G185,[1]soslab!H:V,4,FALSE)</f>
        <v>1전시장 4홀 - 에스컬레이터</v>
      </c>
      <c r="N185" t="s">
        <v>18</v>
      </c>
      <c r="O185" t="s">
        <v>19</v>
      </c>
      <c r="P185"/>
      <c r="Q185"/>
    </row>
    <row r="186" spans="2:21" s="14" customFormat="1" ht="16.5" hidden="1" customHeight="1" x14ac:dyDescent="0.3">
      <c r="B186">
        <v>188</v>
      </c>
      <c r="C186">
        <v>4</v>
      </c>
      <c r="D186"/>
      <c r="E186" t="s">
        <v>50</v>
      </c>
      <c r="F186" t="s">
        <v>55</v>
      </c>
      <c r="G186" t="s">
        <v>223</v>
      </c>
      <c r="H186">
        <v>81</v>
      </c>
      <c r="I186" t="s">
        <v>720</v>
      </c>
      <c r="J186" t="s">
        <v>15</v>
      </c>
      <c r="K186" t="s">
        <v>116</v>
      </c>
      <c r="L186" t="str">
        <f>VLOOKUP(G186,[1]soslab!H:V,3,FALSE)</f>
        <v>킨텍스</v>
      </c>
      <c r="M186" t="str">
        <f>VLOOKUP(G186,[1]soslab!H:V,4,FALSE)</f>
        <v>1전시장 4홀 - 에스컬레이터</v>
      </c>
      <c r="N186" t="s">
        <v>18</v>
      </c>
      <c r="O186" t="s">
        <v>19</v>
      </c>
      <c r="P186"/>
      <c r="Q186"/>
    </row>
    <row r="187" spans="2:21" s="14" customFormat="1" ht="16.5" hidden="1" customHeight="1" x14ac:dyDescent="0.3">
      <c r="B187">
        <v>189</v>
      </c>
      <c r="C187">
        <v>4</v>
      </c>
      <c r="D187"/>
      <c r="E187" t="s">
        <v>50</v>
      </c>
      <c r="F187" t="s">
        <v>59</v>
      </c>
      <c r="G187" t="s">
        <v>224</v>
      </c>
      <c r="H187">
        <v>74</v>
      </c>
      <c r="I187" t="s">
        <v>720</v>
      </c>
      <c r="J187" t="s">
        <v>15</v>
      </c>
      <c r="K187" t="s">
        <v>116</v>
      </c>
      <c r="L187" t="str">
        <f>VLOOKUP(G187,[1]soslab!H:V,3,FALSE)</f>
        <v>킨텍스</v>
      </c>
      <c r="M187" t="str">
        <f>VLOOKUP(G187,[1]soslab!H:V,4,FALSE)</f>
        <v>1전시장 4홀 - 에스컬레이터</v>
      </c>
      <c r="N187" t="s">
        <v>18</v>
      </c>
      <c r="O187" t="s">
        <v>19</v>
      </c>
      <c r="P187"/>
      <c r="Q187"/>
    </row>
    <row r="188" spans="2:21" s="14" customFormat="1" ht="16.5" hidden="1" customHeight="1" x14ac:dyDescent="0.3">
      <c r="B188">
        <v>190</v>
      </c>
      <c r="C188">
        <v>4</v>
      </c>
      <c r="D188"/>
      <c r="E188" t="s">
        <v>50</v>
      </c>
      <c r="F188" t="s">
        <v>57</v>
      </c>
      <c r="G188" t="s">
        <v>225</v>
      </c>
      <c r="H188">
        <v>58</v>
      </c>
      <c r="I188" t="s">
        <v>720</v>
      </c>
      <c r="J188" t="s">
        <v>15</v>
      </c>
      <c r="K188" t="s">
        <v>116</v>
      </c>
      <c r="L188" t="str">
        <f>VLOOKUP(G188,[1]soslab!H:V,3,FALSE)</f>
        <v>킨텍스</v>
      </c>
      <c r="M188" t="str">
        <f>VLOOKUP(G188,[1]soslab!H:V,4,FALSE)</f>
        <v>1전시장 4홀 - 에스컬레이터</v>
      </c>
      <c r="N188" t="s">
        <v>18</v>
      </c>
      <c r="O188" t="s">
        <v>19</v>
      </c>
      <c r="P188"/>
      <c r="Q188"/>
    </row>
    <row r="189" spans="2:21" ht="16.5" hidden="1" customHeight="1" x14ac:dyDescent="0.3">
      <c r="B189" s="70">
        <v>191</v>
      </c>
      <c r="C189" s="70">
        <v>4</v>
      </c>
      <c r="D189" s="70" t="s">
        <v>723</v>
      </c>
      <c r="E189" s="70" t="s">
        <v>63</v>
      </c>
      <c r="F189" s="70" t="s">
        <v>67</v>
      </c>
      <c r="G189" s="70" t="s">
        <v>801</v>
      </c>
      <c r="H189" s="70">
        <v>32</v>
      </c>
      <c r="I189" s="70" t="s">
        <v>720</v>
      </c>
      <c r="J189" s="70" t="s">
        <v>15</v>
      </c>
      <c r="K189" t="s">
        <v>116</v>
      </c>
      <c r="L189" s="70" t="str">
        <f>VLOOKUP(G189,[1]soslab!H:V,3,FALSE)</f>
        <v>킨텍스</v>
      </c>
      <c r="M189" t="str">
        <f>VLOOKUP(G189,[1]soslab!H:V,4,FALSE)</f>
        <v>1전시장 4홀 - 에스컬레이터</v>
      </c>
      <c r="N189" t="s">
        <v>18</v>
      </c>
      <c r="O189" t="s">
        <v>19</v>
      </c>
      <c r="P189"/>
      <c r="Q189" s="70">
        <v>44240</v>
      </c>
      <c r="R189" s="11" t="b">
        <v>1</v>
      </c>
      <c r="S189" s="11" t="b">
        <v>0</v>
      </c>
      <c r="T189" s="11" t="b">
        <v>0</v>
      </c>
      <c r="U189" s="11" t="b">
        <v>1</v>
      </c>
    </row>
    <row r="190" spans="2:21" ht="16.5" hidden="1" customHeight="1" x14ac:dyDescent="0.3">
      <c r="B190" s="70">
        <v>192</v>
      </c>
      <c r="C190" s="70">
        <v>4</v>
      </c>
      <c r="D190" s="70" t="s">
        <v>723</v>
      </c>
      <c r="E190" s="70" t="s">
        <v>63</v>
      </c>
      <c r="F190" s="70" t="s">
        <v>70</v>
      </c>
      <c r="G190" s="70" t="s">
        <v>800</v>
      </c>
      <c r="H190" s="70">
        <v>43</v>
      </c>
      <c r="I190" s="70" t="s">
        <v>720</v>
      </c>
      <c r="J190" s="70" t="s">
        <v>15</v>
      </c>
      <c r="K190" t="s">
        <v>116</v>
      </c>
      <c r="L190" s="70" t="str">
        <f>VLOOKUP(G190,[1]soslab!H:V,3,FALSE)</f>
        <v>킨텍스</v>
      </c>
      <c r="M190" t="str">
        <f>VLOOKUP(G190,[1]soslab!H:V,4,FALSE)</f>
        <v>1전시장 4홀 - 에스컬레이터</v>
      </c>
      <c r="N190" t="s">
        <v>18</v>
      </c>
      <c r="O190" t="s">
        <v>19</v>
      </c>
      <c r="P190"/>
      <c r="Q190" s="70">
        <v>44244</v>
      </c>
      <c r="R190" s="11" t="b">
        <v>1</v>
      </c>
      <c r="S190" s="11" t="b">
        <v>0</v>
      </c>
      <c r="T190" s="11" t="b">
        <v>0</v>
      </c>
      <c r="U190" s="11" t="b">
        <v>1</v>
      </c>
    </row>
    <row r="191" spans="2:21" ht="16.5" hidden="1" customHeight="1" x14ac:dyDescent="0.3">
      <c r="B191" s="70">
        <v>193</v>
      </c>
      <c r="C191" s="70">
        <v>4</v>
      </c>
      <c r="D191" s="70" t="s">
        <v>723</v>
      </c>
      <c r="E191" s="70" t="s">
        <v>63</v>
      </c>
      <c r="F191" s="70" t="s">
        <v>69</v>
      </c>
      <c r="G191" s="70" t="s">
        <v>799</v>
      </c>
      <c r="H191" s="70">
        <v>31</v>
      </c>
      <c r="I191" s="70" t="s">
        <v>720</v>
      </c>
      <c r="J191" s="70" t="s">
        <v>15</v>
      </c>
      <c r="K191" t="s">
        <v>116</v>
      </c>
      <c r="L191" s="70" t="str">
        <f>VLOOKUP(G191,[1]soslab!H:V,3,FALSE)</f>
        <v>킨텍스</v>
      </c>
      <c r="M191" t="str">
        <f>VLOOKUP(G191,[1]soslab!H:V,4,FALSE)</f>
        <v>1전시장 4홀 - 에스컬레이터</v>
      </c>
      <c r="N191" t="s">
        <v>18</v>
      </c>
      <c r="O191" t="s">
        <v>19</v>
      </c>
      <c r="P191"/>
      <c r="Q191" s="70">
        <v>44244</v>
      </c>
      <c r="R191" s="11" t="b">
        <v>1</v>
      </c>
      <c r="S191" s="11" t="b">
        <v>0</v>
      </c>
      <c r="T191" s="11" t="b">
        <v>0</v>
      </c>
      <c r="U191" s="11" t="b">
        <v>1</v>
      </c>
    </row>
    <row r="192" spans="2:21" s="14" customFormat="1" ht="16.5" hidden="1" customHeight="1" x14ac:dyDescent="0.3">
      <c r="B192">
        <v>194</v>
      </c>
      <c r="C192">
        <v>5</v>
      </c>
      <c r="D192"/>
      <c r="E192" t="s">
        <v>656</v>
      </c>
      <c r="F192" t="s">
        <v>48</v>
      </c>
      <c r="G192" t="s">
        <v>226</v>
      </c>
      <c r="H192">
        <v>203</v>
      </c>
      <c r="I192" t="s">
        <v>719</v>
      </c>
      <c r="J192" t="s">
        <v>15</v>
      </c>
      <c r="K192" t="s">
        <v>16</v>
      </c>
      <c r="L192" t="s">
        <v>24</v>
      </c>
      <c r="M192" t="s">
        <v>25</v>
      </c>
      <c r="N192" t="s">
        <v>18</v>
      </c>
      <c r="O192" t="s">
        <v>19</v>
      </c>
      <c r="P192" t="s">
        <v>228</v>
      </c>
      <c r="Q192"/>
    </row>
    <row r="193" spans="2:21" s="14" customFormat="1" ht="16.5" hidden="1" customHeight="1" x14ac:dyDescent="0.3">
      <c r="B193">
        <v>195</v>
      </c>
      <c r="C193">
        <v>5</v>
      </c>
      <c r="D193"/>
      <c r="E193" t="s">
        <v>37</v>
      </c>
      <c r="F193" t="s">
        <v>48</v>
      </c>
      <c r="G193" t="s">
        <v>227</v>
      </c>
      <c r="H193">
        <v>203</v>
      </c>
      <c r="I193" t="s">
        <v>719</v>
      </c>
      <c r="J193" t="s">
        <v>15</v>
      </c>
      <c r="K193" t="s">
        <v>16</v>
      </c>
      <c r="L193" t="s">
        <v>24</v>
      </c>
      <c r="M193" t="s">
        <v>25</v>
      </c>
      <c r="N193" t="s">
        <v>18</v>
      </c>
      <c r="O193" t="s">
        <v>19</v>
      </c>
      <c r="P193" t="s">
        <v>228</v>
      </c>
      <c r="Q193"/>
    </row>
    <row r="194" spans="2:21" s="14" customFormat="1" ht="16.5" hidden="1" customHeight="1" x14ac:dyDescent="0.3">
      <c r="B194">
        <v>196</v>
      </c>
      <c r="C194">
        <v>5</v>
      </c>
      <c r="D194"/>
      <c r="E194" t="s">
        <v>37</v>
      </c>
      <c r="F194" t="s">
        <v>48</v>
      </c>
      <c r="G194" t="s">
        <v>229</v>
      </c>
      <c r="H194">
        <v>203</v>
      </c>
      <c r="I194" t="s">
        <v>719</v>
      </c>
      <c r="J194" t="s">
        <v>15</v>
      </c>
      <c r="K194" t="s">
        <v>16</v>
      </c>
      <c r="L194" t="s">
        <v>24</v>
      </c>
      <c r="M194" t="s">
        <v>25</v>
      </c>
      <c r="N194" t="s">
        <v>18</v>
      </c>
      <c r="O194" t="s">
        <v>19</v>
      </c>
      <c r="P194" t="s">
        <v>228</v>
      </c>
      <c r="Q194"/>
    </row>
    <row r="195" spans="2:21" ht="16.5" hidden="1" customHeight="1" x14ac:dyDescent="0.3">
      <c r="B195">
        <v>197</v>
      </c>
      <c r="C195">
        <v>4</v>
      </c>
      <c r="D195" t="s">
        <v>352</v>
      </c>
      <c r="E195" t="s">
        <v>662</v>
      </c>
      <c r="F195" t="s">
        <v>84</v>
      </c>
      <c r="G195" t="s">
        <v>230</v>
      </c>
      <c r="H195">
        <v>66</v>
      </c>
      <c r="I195" t="s">
        <v>720</v>
      </c>
      <c r="J195" t="s">
        <v>15</v>
      </c>
      <c r="K195" t="s">
        <v>116</v>
      </c>
      <c r="L195" t="str">
        <f>VLOOKUP(G195,[1]soslab!H:V,3,FALSE)</f>
        <v>김대중컨</v>
      </c>
      <c r="M195" t="str">
        <f>VLOOKUP(G195,[1]soslab!H:V,4,FALSE)</f>
        <v>컨벤션센터 입구</v>
      </c>
      <c r="N195" t="s">
        <v>18</v>
      </c>
      <c r="O195" t="s">
        <v>19</v>
      </c>
      <c r="P195" t="s">
        <v>673</v>
      </c>
      <c r="Q195" t="s">
        <v>736</v>
      </c>
    </row>
    <row r="196" spans="2:21" ht="16.5" hidden="1" customHeight="1" x14ac:dyDescent="0.3">
      <c r="B196">
        <v>198</v>
      </c>
      <c r="C196">
        <v>4</v>
      </c>
      <c r="D196" t="s">
        <v>352</v>
      </c>
      <c r="E196" t="s">
        <v>662</v>
      </c>
      <c r="F196" t="s">
        <v>84</v>
      </c>
      <c r="G196" t="s">
        <v>231</v>
      </c>
      <c r="H196">
        <v>180</v>
      </c>
      <c r="I196" t="s">
        <v>720</v>
      </c>
      <c r="J196" t="s">
        <v>15</v>
      </c>
      <c r="K196" t="s">
        <v>116</v>
      </c>
      <c r="L196" t="str">
        <f>VLOOKUP(G196,[1]soslab!H:V,3,FALSE)</f>
        <v>김대중컨</v>
      </c>
      <c r="M196" t="str">
        <f>VLOOKUP(G196,[1]soslab!H:V,4,FALSE)</f>
        <v>컨벤션센터 입구</v>
      </c>
      <c r="N196" t="s">
        <v>18</v>
      </c>
      <c r="O196" t="s">
        <v>19</v>
      </c>
      <c r="P196" t="s">
        <v>673</v>
      </c>
      <c r="Q196" t="s">
        <v>736</v>
      </c>
    </row>
    <row r="197" spans="2:21" ht="16.5" hidden="1" customHeight="1" x14ac:dyDescent="0.3">
      <c r="B197">
        <v>199</v>
      </c>
      <c r="C197">
        <v>4</v>
      </c>
      <c r="D197" t="s">
        <v>725</v>
      </c>
      <c r="E197" t="s">
        <v>86</v>
      </c>
      <c r="F197" t="s">
        <v>95</v>
      </c>
      <c r="G197" t="s">
        <v>232</v>
      </c>
      <c r="H197">
        <v>45</v>
      </c>
      <c r="I197" t="s">
        <v>720</v>
      </c>
      <c r="J197" t="s">
        <v>15</v>
      </c>
      <c r="K197" t="s">
        <v>116</v>
      </c>
      <c r="L197" t="str">
        <f>VLOOKUP(G197,[1]soslab!H:V,3,FALSE)</f>
        <v>김대중컨</v>
      </c>
      <c r="M197" t="str">
        <f>VLOOKUP(G197,[1]soslab!H:V,4,FALSE)</f>
        <v>컨벤션센터 입구</v>
      </c>
      <c r="N197" t="s">
        <v>18</v>
      </c>
      <c r="O197" t="s">
        <v>19</v>
      </c>
      <c r="P197"/>
      <c r="Q197" t="s">
        <v>735</v>
      </c>
    </row>
    <row r="198" spans="2:21" s="14" customFormat="1" ht="16.5" hidden="1" customHeight="1" x14ac:dyDescent="0.3">
      <c r="B198">
        <v>200</v>
      </c>
      <c r="C198">
        <v>4</v>
      </c>
      <c r="D198"/>
      <c r="E198" t="s">
        <v>50</v>
      </c>
      <c r="F198" t="s">
        <v>53</v>
      </c>
      <c r="G198" t="s">
        <v>233</v>
      </c>
      <c r="H198">
        <v>180</v>
      </c>
      <c r="I198" t="s">
        <v>720</v>
      </c>
      <c r="J198" t="s">
        <v>15</v>
      </c>
      <c r="K198" t="s">
        <v>116</v>
      </c>
      <c r="L198" t="str">
        <f>VLOOKUP(G198,[1]soslab!H:V,3,FALSE)</f>
        <v>김대중컨</v>
      </c>
      <c r="M198" t="str">
        <f>VLOOKUP(G198,[1]soslab!H:V,4,FALSE)</f>
        <v>컨벤션센터 입구</v>
      </c>
      <c r="N198" t="s">
        <v>18</v>
      </c>
      <c r="O198" t="s">
        <v>19</v>
      </c>
      <c r="P198"/>
      <c r="Q198"/>
    </row>
    <row r="199" spans="2:21" s="14" customFormat="1" ht="16.5" hidden="1" customHeight="1" x14ac:dyDescent="0.3">
      <c r="B199">
        <v>201</v>
      </c>
      <c r="C199">
        <v>4</v>
      </c>
      <c r="D199"/>
      <c r="E199" t="s">
        <v>50</v>
      </c>
      <c r="F199" t="s">
        <v>53</v>
      </c>
      <c r="G199" t="s">
        <v>234</v>
      </c>
      <c r="H199">
        <v>41</v>
      </c>
      <c r="I199" t="s">
        <v>720</v>
      </c>
      <c r="J199" t="s">
        <v>15</v>
      </c>
      <c r="K199" t="s">
        <v>116</v>
      </c>
      <c r="L199" t="str">
        <f>VLOOKUP(G199,[1]soslab!H:V,3,FALSE)</f>
        <v>김대중컨</v>
      </c>
      <c r="M199" t="str">
        <f>VLOOKUP(G199,[1]soslab!H:V,4,FALSE)</f>
        <v>컨벤션센터 입구</v>
      </c>
      <c r="N199" t="s">
        <v>18</v>
      </c>
      <c r="O199" t="s">
        <v>19</v>
      </c>
      <c r="P199"/>
      <c r="Q199"/>
    </row>
    <row r="200" spans="2:21" ht="16.5" hidden="1" customHeight="1" x14ac:dyDescent="0.3">
      <c r="B200">
        <v>202</v>
      </c>
      <c r="C200">
        <v>4</v>
      </c>
      <c r="D200" t="s">
        <v>352</v>
      </c>
      <c r="E200" t="s">
        <v>662</v>
      </c>
      <c r="F200" t="s">
        <v>74</v>
      </c>
      <c r="G200" t="s">
        <v>235</v>
      </c>
      <c r="H200">
        <v>151</v>
      </c>
      <c r="I200" t="s">
        <v>720</v>
      </c>
      <c r="J200" t="s">
        <v>15</v>
      </c>
      <c r="K200" t="s">
        <v>116</v>
      </c>
      <c r="L200" t="str">
        <f>VLOOKUP(G200,[1]soslab!H:V,3,FALSE)</f>
        <v>김대중컨</v>
      </c>
      <c r="M200" t="str">
        <f>VLOOKUP(G200,[1]soslab!H:V,4,FALSE)</f>
        <v>컨벤션센터 입구</v>
      </c>
      <c r="N200" t="s">
        <v>18</v>
      </c>
      <c r="O200" t="s">
        <v>19</v>
      </c>
      <c r="P200" t="s">
        <v>673</v>
      </c>
      <c r="Q200" t="s">
        <v>736</v>
      </c>
    </row>
    <row r="201" spans="2:21" ht="16.5" hidden="1" customHeight="1" x14ac:dyDescent="0.3">
      <c r="B201">
        <v>203</v>
      </c>
      <c r="C201">
        <v>4</v>
      </c>
      <c r="D201" t="s">
        <v>352</v>
      </c>
      <c r="E201" t="s">
        <v>662</v>
      </c>
      <c r="F201" t="s">
        <v>74</v>
      </c>
      <c r="G201" t="s">
        <v>236</v>
      </c>
      <c r="H201">
        <v>76</v>
      </c>
      <c r="I201" t="s">
        <v>720</v>
      </c>
      <c r="J201" t="s">
        <v>15</v>
      </c>
      <c r="K201" t="s">
        <v>116</v>
      </c>
      <c r="L201" t="str">
        <f>VLOOKUP(G201,[1]soslab!H:V,3,FALSE)</f>
        <v>김대중컨</v>
      </c>
      <c r="M201" t="str">
        <f>VLOOKUP(G201,[1]soslab!H:V,4,FALSE)</f>
        <v>컨벤션센터 입구</v>
      </c>
      <c r="N201" t="s">
        <v>18</v>
      </c>
      <c r="O201" t="s">
        <v>19</v>
      </c>
      <c r="P201" t="s">
        <v>673</v>
      </c>
      <c r="Q201" t="s">
        <v>736</v>
      </c>
    </row>
    <row r="202" spans="2:21" ht="16.5" hidden="1" customHeight="1" x14ac:dyDescent="0.3">
      <c r="B202">
        <v>204</v>
      </c>
      <c r="C202">
        <v>4</v>
      </c>
      <c r="D202" t="s">
        <v>352</v>
      </c>
      <c r="E202" t="s">
        <v>662</v>
      </c>
      <c r="F202" t="s">
        <v>74</v>
      </c>
      <c r="G202" t="s">
        <v>237</v>
      </c>
      <c r="H202">
        <v>43</v>
      </c>
      <c r="I202" t="s">
        <v>720</v>
      </c>
      <c r="J202" t="s">
        <v>15</v>
      </c>
      <c r="K202" t="s">
        <v>116</v>
      </c>
      <c r="L202" t="str">
        <f>VLOOKUP(G202,[1]soslab!H:V,3,FALSE)</f>
        <v>김대중컨</v>
      </c>
      <c r="M202" t="str">
        <f>VLOOKUP(G202,[1]soslab!H:V,4,FALSE)</f>
        <v>컨벤션센터 입구</v>
      </c>
      <c r="N202" t="s">
        <v>18</v>
      </c>
      <c r="O202" t="s">
        <v>19</v>
      </c>
      <c r="P202" t="s">
        <v>673</v>
      </c>
      <c r="Q202" t="s">
        <v>736</v>
      </c>
    </row>
    <row r="203" spans="2:21" ht="16.5" hidden="1" customHeight="1" x14ac:dyDescent="0.3">
      <c r="B203">
        <v>205</v>
      </c>
      <c r="C203">
        <v>4</v>
      </c>
      <c r="D203" t="s">
        <v>724</v>
      </c>
      <c r="E203" t="s">
        <v>71</v>
      </c>
      <c r="F203" t="s">
        <v>72</v>
      </c>
      <c r="G203" t="s">
        <v>238</v>
      </c>
      <c r="H203">
        <f>VLOOKUP($G$204,[2]soslab!$I:$V,7,FALSE)</f>
        <v>180</v>
      </c>
      <c r="I203" t="s">
        <v>720</v>
      </c>
      <c r="J203" t="s">
        <v>15</v>
      </c>
      <c r="K203" t="s">
        <v>116</v>
      </c>
      <c r="L203" t="str">
        <f>VLOOKUP(G203,[1]soslab!H:V,3,FALSE)</f>
        <v>김대중컨</v>
      </c>
      <c r="M203" t="str">
        <f>VLOOKUP(G203,[1]soslab!H:V,4,FALSE)</f>
        <v>컨벤션센터 입구</v>
      </c>
      <c r="N203" t="s">
        <v>18</v>
      </c>
      <c r="O203" t="s">
        <v>19</v>
      </c>
      <c r="P203"/>
      <c r="Q203"/>
    </row>
    <row r="204" spans="2:21" ht="16.5" hidden="1" customHeight="1" x14ac:dyDescent="0.3">
      <c r="B204">
        <v>206</v>
      </c>
      <c r="C204">
        <v>4</v>
      </c>
      <c r="D204" t="s">
        <v>724</v>
      </c>
      <c r="E204" t="s">
        <v>71</v>
      </c>
      <c r="F204" t="s">
        <v>72</v>
      </c>
      <c r="G204" t="s">
        <v>239</v>
      </c>
      <c r="H204">
        <f>VLOOKUP($G$204,[2]soslab!$I:$V,7,FALSE)</f>
        <v>180</v>
      </c>
      <c r="I204" t="s">
        <v>720</v>
      </c>
      <c r="J204" t="s">
        <v>15</v>
      </c>
      <c r="K204" t="s">
        <v>116</v>
      </c>
      <c r="L204" t="str">
        <f>VLOOKUP(G204,[1]soslab!H:V,3,FALSE)</f>
        <v>김대중컨</v>
      </c>
      <c r="M204" t="str">
        <f>VLOOKUP(G204,[1]soslab!H:V,4,FALSE)</f>
        <v>컨벤션센터 입구</v>
      </c>
      <c r="N204" t="s">
        <v>18</v>
      </c>
      <c r="O204" t="s">
        <v>19</v>
      </c>
      <c r="P204"/>
      <c r="Q204">
        <v>44242</v>
      </c>
    </row>
    <row r="205" spans="2:21" s="14" customFormat="1" ht="16.5" hidden="1" customHeight="1" x14ac:dyDescent="0.3">
      <c r="B205">
        <v>207</v>
      </c>
      <c r="C205">
        <v>4</v>
      </c>
      <c r="D205" t="s">
        <v>730</v>
      </c>
      <c r="E205" t="s">
        <v>663</v>
      </c>
      <c r="F205" t="s">
        <v>80</v>
      </c>
      <c r="G205" t="s">
        <v>240</v>
      </c>
      <c r="H205">
        <f>VLOOKUP($G$205,[2]soslab!$I:$V,7,FALSE)</f>
        <v>62</v>
      </c>
      <c r="I205" t="s">
        <v>720</v>
      </c>
      <c r="J205" t="s">
        <v>15</v>
      </c>
      <c r="K205" t="s">
        <v>116</v>
      </c>
      <c r="L205" t="str">
        <f>VLOOKUP(G205,[1]soslab!H:V,3,FALSE)</f>
        <v>김대중컨</v>
      </c>
      <c r="M205" t="str">
        <f>VLOOKUP(G205,[1]soslab!H:V,4,FALSE)</f>
        <v>컨벤션센터 입구</v>
      </c>
      <c r="N205" t="s">
        <v>18</v>
      </c>
      <c r="O205" t="s">
        <v>19</v>
      </c>
      <c r="P205"/>
      <c r="Q205"/>
    </row>
    <row r="206" spans="2:21" ht="16.5" hidden="1" customHeight="1" x14ac:dyDescent="0.3">
      <c r="B206" s="70">
        <v>208</v>
      </c>
      <c r="C206" s="70">
        <v>4</v>
      </c>
      <c r="D206" s="70" t="s">
        <v>723</v>
      </c>
      <c r="E206" s="70" t="s">
        <v>63</v>
      </c>
      <c r="F206" s="70" t="s">
        <v>67</v>
      </c>
      <c r="G206" s="70" t="s">
        <v>802</v>
      </c>
      <c r="H206" s="70">
        <f>VLOOKUP($G$206,[2]soslab!$I:$V,7,FALSE)</f>
        <v>177</v>
      </c>
      <c r="I206" s="70" t="s">
        <v>720</v>
      </c>
      <c r="J206" s="70" t="s">
        <v>15</v>
      </c>
      <c r="K206" t="s">
        <v>116</v>
      </c>
      <c r="L206" s="70" t="str">
        <f>VLOOKUP(G206,[1]soslab!H:V,3,FALSE)</f>
        <v>킨텍스</v>
      </c>
      <c r="M206" t="str">
        <f>VLOOKUP(G206,[1]soslab!H:V,4,FALSE)</f>
        <v>1전시장 4홀 - 에스컬레이터</v>
      </c>
      <c r="N206" t="s">
        <v>18</v>
      </c>
      <c r="O206" t="s">
        <v>19</v>
      </c>
      <c r="P206"/>
      <c r="Q206" s="70">
        <v>44244</v>
      </c>
      <c r="R206" s="11" t="b">
        <v>1</v>
      </c>
      <c r="S206" s="11" t="b">
        <v>0</v>
      </c>
      <c r="T206" s="11" t="b">
        <v>0</v>
      </c>
      <c r="U206" s="11" t="b">
        <v>1</v>
      </c>
    </row>
    <row r="207" spans="2:21" ht="16.5" hidden="1" customHeight="1" x14ac:dyDescent="0.3">
      <c r="B207" s="70">
        <v>209</v>
      </c>
      <c r="C207" s="70">
        <v>4</v>
      </c>
      <c r="D207" s="70" t="s">
        <v>723</v>
      </c>
      <c r="E207" s="70" t="s">
        <v>63</v>
      </c>
      <c r="F207" s="70" t="s">
        <v>66</v>
      </c>
      <c r="G207" s="70" t="s">
        <v>803</v>
      </c>
      <c r="H207" s="70">
        <f>VLOOKUP($G$207,[2]soslab!$I:$V,7,FALSE)</f>
        <v>78</v>
      </c>
      <c r="I207" s="70" t="s">
        <v>720</v>
      </c>
      <c r="J207" s="70" t="s">
        <v>15</v>
      </c>
      <c r="K207" t="s">
        <v>116</v>
      </c>
      <c r="L207" s="70" t="str">
        <f>VLOOKUP(G207,[1]soslab!H:V,3,FALSE)</f>
        <v>킨텍스</v>
      </c>
      <c r="M207" t="str">
        <f>VLOOKUP(G207,[1]soslab!H:V,4,FALSE)</f>
        <v>1전시장 4홀 - 에스컬레이터</v>
      </c>
      <c r="N207" t="s">
        <v>18</v>
      </c>
      <c r="O207" t="s">
        <v>19</v>
      </c>
      <c r="P207"/>
      <c r="Q207" s="70">
        <v>44244</v>
      </c>
      <c r="R207" s="11" t="b">
        <v>1</v>
      </c>
      <c r="S207" s="11" t="b">
        <v>0</v>
      </c>
      <c r="T207" s="11" t="b">
        <v>0</v>
      </c>
      <c r="U207" s="11" t="b">
        <v>1</v>
      </c>
    </row>
    <row r="208" spans="2:21" ht="16.5" hidden="1" customHeight="1" x14ac:dyDescent="0.3">
      <c r="B208" s="70">
        <v>210</v>
      </c>
      <c r="C208" s="70">
        <v>4</v>
      </c>
      <c r="D208" s="70" t="s">
        <v>723</v>
      </c>
      <c r="E208" s="70" t="s">
        <v>63</v>
      </c>
      <c r="F208" s="70" t="s">
        <v>66</v>
      </c>
      <c r="G208" s="70" t="s">
        <v>804</v>
      </c>
      <c r="H208" s="70">
        <f>VLOOKUP($G$208,[2]soslab!$I:$V,7,FALSE)</f>
        <v>182</v>
      </c>
      <c r="I208" s="70" t="s">
        <v>720</v>
      </c>
      <c r="J208" s="70" t="s">
        <v>15</v>
      </c>
      <c r="K208" t="s">
        <v>116</v>
      </c>
      <c r="L208" s="70" t="str">
        <f>VLOOKUP(G208,[1]soslab!H:V,3,FALSE)</f>
        <v>킨텍스</v>
      </c>
      <c r="M208" t="str">
        <f>VLOOKUP(G208,[1]soslab!H:V,4,FALSE)</f>
        <v>1전시장 4홀 - 에스컬레이터</v>
      </c>
      <c r="N208" t="s">
        <v>18</v>
      </c>
      <c r="O208" t="s">
        <v>19</v>
      </c>
      <c r="P208"/>
      <c r="Q208" s="70">
        <v>44244</v>
      </c>
      <c r="R208" s="11" t="b">
        <v>1</v>
      </c>
      <c r="S208" s="11" t="b">
        <v>0</v>
      </c>
      <c r="T208" s="11" t="b">
        <v>0</v>
      </c>
      <c r="U208" s="11" t="b">
        <v>1</v>
      </c>
    </row>
    <row r="209" spans="2:21" ht="16.5" hidden="1" customHeight="1" x14ac:dyDescent="0.3">
      <c r="B209">
        <v>211</v>
      </c>
      <c r="C209">
        <v>5</v>
      </c>
      <c r="D209" t="s">
        <v>725</v>
      </c>
      <c r="E209" t="s">
        <v>312</v>
      </c>
      <c r="F209" t="s">
        <v>674</v>
      </c>
      <c r="G209" t="s">
        <v>241</v>
      </c>
      <c r="H209">
        <v>301</v>
      </c>
      <c r="I209" t="s">
        <v>720</v>
      </c>
      <c r="J209" t="s">
        <v>15</v>
      </c>
      <c r="K209" t="s">
        <v>16</v>
      </c>
      <c r="L209" t="s">
        <v>138</v>
      </c>
      <c r="M209" t="s">
        <v>139</v>
      </c>
      <c r="N209" t="s">
        <v>18</v>
      </c>
      <c r="O209" t="s">
        <v>19</v>
      </c>
      <c r="P209"/>
      <c r="Q209" t="s">
        <v>735</v>
      </c>
    </row>
    <row r="210" spans="2:21" ht="16.5" hidden="1" customHeight="1" x14ac:dyDescent="0.3">
      <c r="B210">
        <v>212</v>
      </c>
      <c r="C210">
        <v>5</v>
      </c>
      <c r="D210" t="s">
        <v>724</v>
      </c>
      <c r="E210" t="s">
        <v>340</v>
      </c>
      <c r="F210" t="s">
        <v>675</v>
      </c>
      <c r="G210" t="s">
        <v>242</v>
      </c>
      <c r="H210">
        <f>VLOOKUP(G210,[1]정제_WQ!G:V,11,FALSE)</f>
        <v>298</v>
      </c>
      <c r="I210" t="s">
        <v>720</v>
      </c>
      <c r="J210" t="s">
        <v>15</v>
      </c>
      <c r="K210" t="s">
        <v>16</v>
      </c>
      <c r="L210" t="s">
        <v>138</v>
      </c>
      <c r="M210" t="s">
        <v>139</v>
      </c>
      <c r="N210" t="s">
        <v>18</v>
      </c>
      <c r="O210" t="s">
        <v>19</v>
      </c>
      <c r="P210"/>
      <c r="Q210"/>
    </row>
    <row r="211" spans="2:21" ht="16.5" hidden="1" customHeight="1" x14ac:dyDescent="0.3">
      <c r="B211">
        <v>213</v>
      </c>
      <c r="C211">
        <v>5</v>
      </c>
      <c r="D211" t="s">
        <v>724</v>
      </c>
      <c r="E211" t="s">
        <v>340</v>
      </c>
      <c r="F211" t="s">
        <v>676</v>
      </c>
      <c r="G211" t="s">
        <v>243</v>
      </c>
      <c r="H211">
        <f>VLOOKUP(G211,[1]정제_WQ!G:V,11,FALSE)</f>
        <v>301</v>
      </c>
      <c r="I211" t="s">
        <v>720</v>
      </c>
      <c r="J211" t="s">
        <v>15</v>
      </c>
      <c r="K211" t="s">
        <v>16</v>
      </c>
      <c r="L211" t="s">
        <v>138</v>
      </c>
      <c r="M211" t="s">
        <v>139</v>
      </c>
      <c r="N211" t="s">
        <v>18</v>
      </c>
      <c r="O211" t="s">
        <v>19</v>
      </c>
      <c r="P211"/>
      <c r="Q211"/>
    </row>
    <row r="212" spans="2:21" ht="16.5" hidden="1" customHeight="1" x14ac:dyDescent="0.3">
      <c r="B212">
        <v>214</v>
      </c>
      <c r="C212">
        <v>5</v>
      </c>
      <c r="D212" t="s">
        <v>724</v>
      </c>
      <c r="E212" t="s">
        <v>198</v>
      </c>
      <c r="F212" t="s">
        <v>677</v>
      </c>
      <c r="G212" t="s">
        <v>244</v>
      </c>
      <c r="H212">
        <f>VLOOKUP(G212,[1]정제_WQ!G:V,11,FALSE)</f>
        <v>302</v>
      </c>
      <c r="I212" t="s">
        <v>720</v>
      </c>
      <c r="J212" t="s">
        <v>15</v>
      </c>
      <c r="K212" t="s">
        <v>16</v>
      </c>
      <c r="L212" t="s">
        <v>138</v>
      </c>
      <c r="M212" t="s">
        <v>139</v>
      </c>
      <c r="N212" t="s">
        <v>18</v>
      </c>
      <c r="O212" t="s">
        <v>19</v>
      </c>
      <c r="P212"/>
      <c r="Q212"/>
    </row>
    <row r="213" spans="2:21" s="14" customFormat="1" ht="16.5" hidden="1" customHeight="1" x14ac:dyDescent="0.3">
      <c r="B213">
        <v>215</v>
      </c>
      <c r="C213">
        <v>5</v>
      </c>
      <c r="D213"/>
      <c r="E213" t="s">
        <v>325</v>
      </c>
      <c r="F213" t="s">
        <v>330</v>
      </c>
      <c r="G213" t="s">
        <v>245</v>
      </c>
      <c r="H213">
        <f>VLOOKUP(G213,[1]정제_WQ!G:V,11,FALSE)</f>
        <v>200</v>
      </c>
      <c r="I213" t="s">
        <v>719</v>
      </c>
      <c r="J213" t="s">
        <v>15</v>
      </c>
      <c r="K213" t="s">
        <v>16</v>
      </c>
      <c r="L213" t="s">
        <v>138</v>
      </c>
      <c r="M213" t="s">
        <v>139</v>
      </c>
      <c r="N213" t="s">
        <v>18</v>
      </c>
      <c r="O213" t="s">
        <v>19</v>
      </c>
      <c r="P213"/>
      <c r="Q213"/>
    </row>
    <row r="214" spans="2:21" s="14" customFormat="1" ht="16.5" hidden="1" customHeight="1" x14ac:dyDescent="0.3">
      <c r="B214">
        <v>216</v>
      </c>
      <c r="C214">
        <v>5</v>
      </c>
      <c r="D214"/>
      <c r="E214" t="s">
        <v>12</v>
      </c>
      <c r="F214" t="s">
        <v>330</v>
      </c>
      <c r="G214" t="s">
        <v>246</v>
      </c>
      <c r="H214">
        <f>VLOOKUP(G214,[1]정제_WQ!G:V,11,FALSE)</f>
        <v>200</v>
      </c>
      <c r="I214" t="s">
        <v>719</v>
      </c>
      <c r="J214" t="s">
        <v>15</v>
      </c>
      <c r="K214" t="s">
        <v>16</v>
      </c>
      <c r="L214" t="s">
        <v>138</v>
      </c>
      <c r="M214" t="s">
        <v>139</v>
      </c>
      <c r="N214" t="s">
        <v>18</v>
      </c>
      <c r="O214" t="s">
        <v>19</v>
      </c>
      <c r="P214"/>
      <c r="Q214"/>
    </row>
    <row r="215" spans="2:21" ht="16.5" hidden="1" customHeight="1" x14ac:dyDescent="0.3">
      <c r="B215">
        <v>217</v>
      </c>
      <c r="C215">
        <v>5</v>
      </c>
      <c r="D215" t="s">
        <v>724</v>
      </c>
      <c r="E215" t="s">
        <v>340</v>
      </c>
      <c r="F215" t="s">
        <v>678</v>
      </c>
      <c r="G215" t="s">
        <v>247</v>
      </c>
      <c r="H215">
        <f>VLOOKUP(G215,[1]정제_WQ!G:V,11,FALSE)</f>
        <v>202</v>
      </c>
      <c r="I215" t="s">
        <v>720</v>
      </c>
      <c r="J215" t="s">
        <v>15</v>
      </c>
      <c r="K215" t="s">
        <v>16</v>
      </c>
      <c r="L215" t="s">
        <v>138</v>
      </c>
      <c r="M215" t="s">
        <v>139</v>
      </c>
      <c r="N215" t="s">
        <v>18</v>
      </c>
      <c r="O215" t="s">
        <v>19</v>
      </c>
      <c r="P215"/>
      <c r="Q215"/>
    </row>
    <row r="216" spans="2:21" ht="16.5" hidden="1" customHeight="1" x14ac:dyDescent="0.3">
      <c r="B216" s="70">
        <v>218</v>
      </c>
      <c r="C216" s="70">
        <v>5</v>
      </c>
      <c r="D216" s="70" t="s">
        <v>656</v>
      </c>
      <c r="E216" s="70" t="s">
        <v>352</v>
      </c>
      <c r="F216" s="70" t="s">
        <v>679</v>
      </c>
      <c r="G216" s="70" t="s">
        <v>805</v>
      </c>
      <c r="H216" s="70">
        <f>VLOOKUP(G216,[1]정제_WQ!G:V,11,FALSE)</f>
        <v>200</v>
      </c>
      <c r="I216" s="70" t="s">
        <v>720</v>
      </c>
      <c r="J216" s="70" t="s">
        <v>15</v>
      </c>
      <c r="K216" t="s">
        <v>16</v>
      </c>
      <c r="L216" s="70" t="s">
        <v>138</v>
      </c>
      <c r="M216" t="s">
        <v>139</v>
      </c>
      <c r="N216" t="s">
        <v>18</v>
      </c>
      <c r="O216" t="s">
        <v>19</v>
      </c>
      <c r="P216"/>
      <c r="Q216" s="70">
        <v>44243</v>
      </c>
      <c r="R216" s="11" t="b">
        <v>1</v>
      </c>
      <c r="S216" s="11" t="b">
        <v>0</v>
      </c>
      <c r="T216" s="11" t="b">
        <v>0</v>
      </c>
      <c r="U216" s="11" t="b">
        <v>1</v>
      </c>
    </row>
    <row r="217" spans="2:21" ht="16.5" hidden="1" customHeight="1" x14ac:dyDescent="0.3">
      <c r="B217">
        <v>219</v>
      </c>
      <c r="C217">
        <v>5</v>
      </c>
      <c r="D217" t="s">
        <v>724</v>
      </c>
      <c r="E217" t="s">
        <v>340</v>
      </c>
      <c r="F217" t="s">
        <v>680</v>
      </c>
      <c r="G217" t="s">
        <v>248</v>
      </c>
      <c r="H217">
        <f>VLOOKUP(G217,[1]정제_WQ!G:V,11,FALSE)</f>
        <v>200</v>
      </c>
      <c r="I217" t="s">
        <v>720</v>
      </c>
      <c r="J217" t="s">
        <v>15</v>
      </c>
      <c r="K217" t="s">
        <v>16</v>
      </c>
      <c r="L217" t="s">
        <v>138</v>
      </c>
      <c r="M217" t="s">
        <v>139</v>
      </c>
      <c r="N217" t="s">
        <v>18</v>
      </c>
      <c r="O217" t="s">
        <v>19</v>
      </c>
      <c r="P217"/>
      <c r="Q217"/>
    </row>
    <row r="218" spans="2:21" ht="16.5" hidden="1" customHeight="1" x14ac:dyDescent="0.3">
      <c r="B218">
        <v>220</v>
      </c>
      <c r="C218">
        <v>5</v>
      </c>
      <c r="D218" t="s">
        <v>724</v>
      </c>
      <c r="E218" t="s">
        <v>340</v>
      </c>
      <c r="F218" t="s">
        <v>680</v>
      </c>
      <c r="G218" t="s">
        <v>249</v>
      </c>
      <c r="H218">
        <f>VLOOKUP(G218,[1]정제_WQ!G:V,11,FALSE)</f>
        <v>202</v>
      </c>
      <c r="I218" t="s">
        <v>720</v>
      </c>
      <c r="J218" t="s">
        <v>15</v>
      </c>
      <c r="K218" t="s">
        <v>16</v>
      </c>
      <c r="L218" t="s">
        <v>138</v>
      </c>
      <c r="M218" t="s">
        <v>139</v>
      </c>
      <c r="N218" t="s">
        <v>18</v>
      </c>
      <c r="O218" t="s">
        <v>19</v>
      </c>
      <c r="P218"/>
      <c r="Q218"/>
    </row>
    <row r="219" spans="2:21" ht="16.5" hidden="1" customHeight="1" x14ac:dyDescent="0.3">
      <c r="B219">
        <v>221</v>
      </c>
      <c r="C219">
        <v>5</v>
      </c>
      <c r="D219" t="s">
        <v>658</v>
      </c>
      <c r="E219" t="s">
        <v>661</v>
      </c>
      <c r="F219" t="s">
        <v>681</v>
      </c>
      <c r="G219" t="s">
        <v>250</v>
      </c>
      <c r="H219">
        <f>VLOOKUP(G219,[1]정제_WQ!G:V,11,FALSE)</f>
        <v>200</v>
      </c>
      <c r="I219" t="s">
        <v>720</v>
      </c>
      <c r="J219" t="s">
        <v>15</v>
      </c>
      <c r="K219" t="s">
        <v>16</v>
      </c>
      <c r="L219" t="s">
        <v>138</v>
      </c>
      <c r="M219" t="s">
        <v>139</v>
      </c>
      <c r="N219" t="s">
        <v>18</v>
      </c>
      <c r="O219" t="s">
        <v>19</v>
      </c>
      <c r="P219" t="s">
        <v>251</v>
      </c>
      <c r="Q219">
        <v>44244</v>
      </c>
    </row>
    <row r="220" spans="2:21" ht="16.5" hidden="1" customHeight="1" x14ac:dyDescent="0.3">
      <c r="B220">
        <v>222</v>
      </c>
      <c r="C220">
        <v>5</v>
      </c>
      <c r="D220" t="s">
        <v>658</v>
      </c>
      <c r="E220" t="s">
        <v>661</v>
      </c>
      <c r="F220" t="s">
        <v>681</v>
      </c>
      <c r="G220" t="s">
        <v>252</v>
      </c>
      <c r="H220">
        <f>VLOOKUP(G220,[1]정제_WQ!G:V,11,FALSE)</f>
        <v>200</v>
      </c>
      <c r="I220" t="s">
        <v>720</v>
      </c>
      <c r="J220" t="s">
        <v>15</v>
      </c>
      <c r="K220" t="s">
        <v>16</v>
      </c>
      <c r="L220" t="s">
        <v>138</v>
      </c>
      <c r="M220" t="s">
        <v>139</v>
      </c>
      <c r="N220" t="s">
        <v>18</v>
      </c>
      <c r="O220" t="s">
        <v>19</v>
      </c>
      <c r="P220" t="s">
        <v>251</v>
      </c>
      <c r="Q220">
        <v>44245</v>
      </c>
    </row>
    <row r="221" spans="2:21" s="14" customFormat="1" ht="16.5" hidden="1" customHeight="1" x14ac:dyDescent="0.3">
      <c r="B221">
        <v>223</v>
      </c>
      <c r="C221">
        <v>5</v>
      </c>
      <c r="D221"/>
      <c r="E221" t="s">
        <v>37</v>
      </c>
      <c r="F221" t="s">
        <v>749</v>
      </c>
      <c r="G221" t="s">
        <v>253</v>
      </c>
      <c r="H221">
        <f>VLOOKUP(G221,[1]정제_WQ!G:V,11,FALSE)</f>
        <v>202</v>
      </c>
      <c r="I221" t="s">
        <v>719</v>
      </c>
      <c r="J221" t="s">
        <v>15</v>
      </c>
      <c r="K221" t="s">
        <v>16</v>
      </c>
      <c r="L221" t="s">
        <v>138</v>
      </c>
      <c r="M221" t="s">
        <v>139</v>
      </c>
      <c r="N221" t="s">
        <v>18</v>
      </c>
      <c r="O221" t="s">
        <v>19</v>
      </c>
      <c r="P221" t="s">
        <v>228</v>
      </c>
      <c r="Q221"/>
    </row>
    <row r="222" spans="2:21" s="14" customFormat="1" ht="16.5" hidden="1" customHeight="1" x14ac:dyDescent="0.3">
      <c r="B222">
        <v>224</v>
      </c>
      <c r="C222">
        <v>5</v>
      </c>
      <c r="D222"/>
      <c r="E222" t="s">
        <v>37</v>
      </c>
      <c r="F222" t="s">
        <v>750</v>
      </c>
      <c r="G222" t="s">
        <v>254</v>
      </c>
      <c r="H222">
        <f>VLOOKUP(G222,[1]정제_WQ!G:V,11,FALSE)</f>
        <v>200</v>
      </c>
      <c r="I222" t="s">
        <v>719</v>
      </c>
      <c r="J222" t="s">
        <v>15</v>
      </c>
      <c r="K222" t="s">
        <v>16</v>
      </c>
      <c r="L222" t="s">
        <v>138</v>
      </c>
      <c r="M222" t="s">
        <v>139</v>
      </c>
      <c r="N222" t="s">
        <v>18</v>
      </c>
      <c r="O222" t="s">
        <v>19</v>
      </c>
      <c r="P222" t="s">
        <v>228</v>
      </c>
      <c r="Q222"/>
    </row>
    <row r="223" spans="2:21" s="14" customFormat="1" ht="16.5" hidden="1" customHeight="1" x14ac:dyDescent="0.3">
      <c r="B223">
        <v>225</v>
      </c>
      <c r="C223">
        <v>5</v>
      </c>
      <c r="D223"/>
      <c r="E223" t="s">
        <v>37</v>
      </c>
      <c r="F223" t="s">
        <v>750</v>
      </c>
      <c r="G223" t="s">
        <v>255</v>
      </c>
      <c r="H223">
        <f>VLOOKUP(G223,[1]정제_WQ!G:V,11,FALSE)</f>
        <v>200</v>
      </c>
      <c r="I223" t="s">
        <v>719</v>
      </c>
      <c r="J223" t="s">
        <v>15</v>
      </c>
      <c r="K223" t="s">
        <v>16</v>
      </c>
      <c r="L223" t="s">
        <v>138</v>
      </c>
      <c r="M223" t="s">
        <v>139</v>
      </c>
      <c r="N223" t="s">
        <v>18</v>
      </c>
      <c r="O223" t="s">
        <v>19</v>
      </c>
      <c r="P223" t="s">
        <v>228</v>
      </c>
      <c r="Q223"/>
    </row>
    <row r="224" spans="2:21" s="14" customFormat="1" ht="16.5" hidden="1" customHeight="1" x14ac:dyDescent="0.3">
      <c r="B224">
        <v>226</v>
      </c>
      <c r="C224">
        <v>5</v>
      </c>
      <c r="D224"/>
      <c r="E224" t="s">
        <v>37</v>
      </c>
      <c r="F224" t="s">
        <v>749</v>
      </c>
      <c r="G224" t="s">
        <v>256</v>
      </c>
      <c r="H224">
        <f>VLOOKUP(G224,[1]정제_WQ!G:V,11,FALSE)</f>
        <v>202</v>
      </c>
      <c r="I224" t="s">
        <v>719</v>
      </c>
      <c r="J224" t="s">
        <v>15</v>
      </c>
      <c r="K224" t="s">
        <v>16</v>
      </c>
      <c r="L224" t="s">
        <v>138</v>
      </c>
      <c r="M224" t="s">
        <v>139</v>
      </c>
      <c r="N224" t="s">
        <v>18</v>
      </c>
      <c r="O224" t="s">
        <v>19</v>
      </c>
      <c r="P224" t="s">
        <v>228</v>
      </c>
      <c r="Q224"/>
    </row>
    <row r="225" spans="2:21" ht="16.5" hidden="1" customHeight="1" x14ac:dyDescent="0.3">
      <c r="B225">
        <v>227</v>
      </c>
      <c r="C225">
        <v>5</v>
      </c>
      <c r="D225" t="s">
        <v>729</v>
      </c>
      <c r="E225" t="s">
        <v>658</v>
      </c>
      <c r="F225" t="s">
        <v>682</v>
      </c>
      <c r="G225" t="s">
        <v>257</v>
      </c>
      <c r="H225">
        <f>VLOOKUP(G225,[1]정제_WQ!G:V,11,FALSE)</f>
        <v>200</v>
      </c>
      <c r="I225" t="s">
        <v>720</v>
      </c>
      <c r="J225" t="s">
        <v>15</v>
      </c>
      <c r="K225" t="s">
        <v>16</v>
      </c>
      <c r="L225" t="s">
        <v>138</v>
      </c>
      <c r="M225" t="s">
        <v>139</v>
      </c>
      <c r="N225" t="s">
        <v>18</v>
      </c>
      <c r="O225" t="s">
        <v>19</v>
      </c>
      <c r="P225"/>
      <c r="Q225" t="s">
        <v>732</v>
      </c>
    </row>
    <row r="226" spans="2:21" s="14" customFormat="1" ht="16.5" hidden="1" customHeight="1" x14ac:dyDescent="0.3">
      <c r="B226">
        <v>228</v>
      </c>
      <c r="C226">
        <v>5</v>
      </c>
      <c r="D226" t="s">
        <v>729</v>
      </c>
      <c r="E226" t="s">
        <v>657</v>
      </c>
      <c r="F226" t="s">
        <v>709</v>
      </c>
      <c r="G226" t="s">
        <v>258</v>
      </c>
      <c r="H226">
        <f>VLOOKUP(G226,[1]정제_WQ!G:V,11,FALSE)</f>
        <v>200</v>
      </c>
      <c r="I226" t="s">
        <v>720</v>
      </c>
      <c r="J226" t="s">
        <v>15</v>
      </c>
      <c r="K226" t="s">
        <v>16</v>
      </c>
      <c r="L226" t="s">
        <v>138</v>
      </c>
      <c r="M226" t="s">
        <v>139</v>
      </c>
      <c r="N226" t="s">
        <v>18</v>
      </c>
      <c r="O226" t="s">
        <v>19</v>
      </c>
      <c r="P226" t="s">
        <v>342</v>
      </c>
      <c r="Q226"/>
    </row>
    <row r="227" spans="2:21" s="14" customFormat="1" ht="16.5" hidden="1" customHeight="1" x14ac:dyDescent="0.3">
      <c r="B227">
        <v>229</v>
      </c>
      <c r="C227">
        <v>5</v>
      </c>
      <c r="D227"/>
      <c r="E227" t="s">
        <v>12</v>
      </c>
      <c r="F227" t="s">
        <v>716</v>
      </c>
      <c r="G227" t="s">
        <v>259</v>
      </c>
      <c r="H227">
        <f>VLOOKUP(G227,[1]정제_WQ!G:V,11,FALSE)</f>
        <v>202</v>
      </c>
      <c r="I227" t="s">
        <v>719</v>
      </c>
      <c r="J227" t="s">
        <v>15</v>
      </c>
      <c r="K227" t="s">
        <v>16</v>
      </c>
      <c r="L227" t="s">
        <v>138</v>
      </c>
      <c r="M227" t="s">
        <v>139</v>
      </c>
      <c r="N227" t="s">
        <v>18</v>
      </c>
      <c r="O227" t="s">
        <v>19</v>
      </c>
      <c r="P227"/>
      <c r="Q227"/>
    </row>
    <row r="228" spans="2:21" ht="16.5" hidden="1" customHeight="1" x14ac:dyDescent="0.3">
      <c r="B228">
        <v>230</v>
      </c>
      <c r="C228">
        <v>5</v>
      </c>
      <c r="D228" t="s">
        <v>658</v>
      </c>
      <c r="E228" t="s">
        <v>661</v>
      </c>
      <c r="F228" t="s">
        <v>683</v>
      </c>
      <c r="G228" t="s">
        <v>260</v>
      </c>
      <c r="H228">
        <f>VLOOKUP(G228,[1]정제_WQ!G:V,11,FALSE)</f>
        <v>200</v>
      </c>
      <c r="I228" t="s">
        <v>720</v>
      </c>
      <c r="J228" t="s">
        <v>15</v>
      </c>
      <c r="K228" t="s">
        <v>16</v>
      </c>
      <c r="L228" t="s">
        <v>138</v>
      </c>
      <c r="M228" t="s">
        <v>139</v>
      </c>
      <c r="N228" t="s">
        <v>18</v>
      </c>
      <c r="O228" t="s">
        <v>19</v>
      </c>
      <c r="P228" t="s">
        <v>251</v>
      </c>
      <c r="Q228">
        <v>44245</v>
      </c>
    </row>
    <row r="229" spans="2:21" ht="16.5" hidden="1" customHeight="1" x14ac:dyDescent="0.3">
      <c r="B229">
        <v>231</v>
      </c>
      <c r="C229">
        <v>5</v>
      </c>
      <c r="D229" t="s">
        <v>658</v>
      </c>
      <c r="E229" t="s">
        <v>661</v>
      </c>
      <c r="F229" t="s">
        <v>683</v>
      </c>
      <c r="G229" t="s">
        <v>261</v>
      </c>
      <c r="H229">
        <f>VLOOKUP(G229,[1]정제_WQ!G:V,11,FALSE)</f>
        <v>200</v>
      </c>
      <c r="I229" t="s">
        <v>720</v>
      </c>
      <c r="J229" t="s">
        <v>15</v>
      </c>
      <c r="K229" t="s">
        <v>16</v>
      </c>
      <c r="L229" t="s">
        <v>138</v>
      </c>
      <c r="M229" t="s">
        <v>139</v>
      </c>
      <c r="N229" t="s">
        <v>18</v>
      </c>
      <c r="O229" t="s">
        <v>19</v>
      </c>
      <c r="P229" t="s">
        <v>251</v>
      </c>
      <c r="Q229">
        <v>44245</v>
      </c>
    </row>
    <row r="230" spans="2:21" s="14" customFormat="1" ht="16.5" hidden="1" customHeight="1" x14ac:dyDescent="0.3">
      <c r="B230">
        <v>232</v>
      </c>
      <c r="C230">
        <v>5</v>
      </c>
      <c r="D230"/>
      <c r="E230" t="s">
        <v>12</v>
      </c>
      <c r="F230" t="s">
        <v>716</v>
      </c>
      <c r="G230" t="s">
        <v>262</v>
      </c>
      <c r="H230">
        <f>VLOOKUP(G230,[1]정제_WQ!G:V,11,FALSE)</f>
        <v>203</v>
      </c>
      <c r="I230" t="s">
        <v>719</v>
      </c>
      <c r="J230" t="s">
        <v>15</v>
      </c>
      <c r="K230" t="s">
        <v>16</v>
      </c>
      <c r="L230" t="s">
        <v>138</v>
      </c>
      <c r="M230" t="s">
        <v>139</v>
      </c>
      <c r="N230" t="s">
        <v>18</v>
      </c>
      <c r="O230" t="s">
        <v>19</v>
      </c>
      <c r="P230"/>
      <c r="Q230"/>
    </row>
    <row r="231" spans="2:21" s="14" customFormat="1" ht="16.5" customHeight="1" x14ac:dyDescent="0.3">
      <c r="B231">
        <v>233</v>
      </c>
      <c r="C231">
        <v>5</v>
      </c>
      <c r="D231"/>
      <c r="E231" t="s">
        <v>310</v>
      </c>
      <c r="F231" t="s">
        <v>751</v>
      </c>
      <c r="G231" t="s">
        <v>263</v>
      </c>
      <c r="H231">
        <f>VLOOKUP(G231,[1]정제_WQ!G:V,11,FALSE)</f>
        <v>200</v>
      </c>
      <c r="I231" t="s">
        <v>719</v>
      </c>
      <c r="J231" t="s">
        <v>15</v>
      </c>
      <c r="K231" t="s">
        <v>16</v>
      </c>
      <c r="L231" t="s">
        <v>138</v>
      </c>
      <c r="M231" t="s">
        <v>139</v>
      </c>
      <c r="N231" t="s">
        <v>18</v>
      </c>
      <c r="O231" t="s">
        <v>19</v>
      </c>
      <c r="P231" t="s">
        <v>752</v>
      </c>
      <c r="Q231"/>
    </row>
    <row r="232" spans="2:21" s="14" customFormat="1" ht="16.5" customHeight="1" x14ac:dyDescent="0.3">
      <c r="B232">
        <v>234</v>
      </c>
      <c r="C232">
        <v>5</v>
      </c>
      <c r="D232"/>
      <c r="E232" t="s">
        <v>310</v>
      </c>
      <c r="F232" t="s">
        <v>751</v>
      </c>
      <c r="G232" t="s">
        <v>264</v>
      </c>
      <c r="H232">
        <f>VLOOKUP(G232,[1]정제_WQ!G:V,11,FALSE)</f>
        <v>200</v>
      </c>
      <c r="I232" t="s">
        <v>719</v>
      </c>
      <c r="J232" t="s">
        <v>15</v>
      </c>
      <c r="K232" t="s">
        <v>16</v>
      </c>
      <c r="L232" t="s">
        <v>138</v>
      </c>
      <c r="M232" t="s">
        <v>139</v>
      </c>
      <c r="N232" t="s">
        <v>18</v>
      </c>
      <c r="O232" t="s">
        <v>19</v>
      </c>
      <c r="P232" t="s">
        <v>752</v>
      </c>
      <c r="Q232"/>
    </row>
    <row r="233" spans="2:21" ht="16.5" hidden="1" customHeight="1" x14ac:dyDescent="0.3">
      <c r="B233" s="70">
        <v>235</v>
      </c>
      <c r="C233" s="70">
        <v>5</v>
      </c>
      <c r="D233" s="70" t="s">
        <v>723</v>
      </c>
      <c r="E233" s="70" t="s">
        <v>352</v>
      </c>
      <c r="F233" s="70" t="s">
        <v>607</v>
      </c>
      <c r="G233" s="70" t="s">
        <v>810</v>
      </c>
      <c r="H233" s="70">
        <f>VLOOKUP(G233,[1]정제_WQ!G:V,11,FALSE)</f>
        <v>202</v>
      </c>
      <c r="I233" s="70" t="s">
        <v>720</v>
      </c>
      <c r="J233" s="70" t="s">
        <v>15</v>
      </c>
      <c r="K233" t="s">
        <v>16</v>
      </c>
      <c r="L233" s="70" t="s">
        <v>138</v>
      </c>
      <c r="M233" t="s">
        <v>139</v>
      </c>
      <c r="N233" t="s">
        <v>18</v>
      </c>
      <c r="O233" t="s">
        <v>19</v>
      </c>
      <c r="P233"/>
      <c r="Q233" s="70">
        <v>44244</v>
      </c>
      <c r="R233" s="11" t="b">
        <v>1</v>
      </c>
      <c r="S233" s="11" t="b">
        <v>0</v>
      </c>
      <c r="T233" s="11" t="b">
        <v>0</v>
      </c>
      <c r="U233" s="11" t="b">
        <v>1</v>
      </c>
    </row>
    <row r="234" spans="2:21" ht="16.5" hidden="1" customHeight="1" x14ac:dyDescent="0.3">
      <c r="B234">
        <v>236</v>
      </c>
      <c r="C234">
        <v>5</v>
      </c>
      <c r="D234" t="s">
        <v>726</v>
      </c>
      <c r="E234" t="s">
        <v>660</v>
      </c>
      <c r="F234" t="s">
        <v>684</v>
      </c>
      <c r="G234" t="s">
        <v>265</v>
      </c>
      <c r="H234">
        <v>81</v>
      </c>
      <c r="I234" t="s">
        <v>720</v>
      </c>
      <c r="J234" t="s">
        <v>15</v>
      </c>
      <c r="K234" t="s">
        <v>16</v>
      </c>
      <c r="L234" t="s">
        <v>138</v>
      </c>
      <c r="M234" t="s">
        <v>139</v>
      </c>
      <c r="N234" t="s">
        <v>18</v>
      </c>
      <c r="O234" t="s">
        <v>19</v>
      </c>
      <c r="P234"/>
      <c r="Q234"/>
    </row>
    <row r="235" spans="2:21" ht="16.5" hidden="1" customHeight="1" x14ac:dyDescent="0.3">
      <c r="B235">
        <v>237</v>
      </c>
      <c r="C235">
        <v>5</v>
      </c>
      <c r="D235" t="s">
        <v>726</v>
      </c>
      <c r="E235" t="s">
        <v>660</v>
      </c>
      <c r="F235" t="s">
        <v>594</v>
      </c>
      <c r="G235" t="s">
        <v>266</v>
      </c>
      <c r="H235">
        <v>123</v>
      </c>
      <c r="I235" t="s">
        <v>720</v>
      </c>
      <c r="J235" t="s">
        <v>15</v>
      </c>
      <c r="K235" t="s">
        <v>16</v>
      </c>
      <c r="L235" t="s">
        <v>138</v>
      </c>
      <c r="M235" t="s">
        <v>139</v>
      </c>
      <c r="N235" t="s">
        <v>18</v>
      </c>
      <c r="O235" t="s">
        <v>19</v>
      </c>
      <c r="P235"/>
      <c r="Q235"/>
    </row>
    <row r="236" spans="2:21" ht="16.5" hidden="1" customHeight="1" x14ac:dyDescent="0.3">
      <c r="B236">
        <v>238</v>
      </c>
      <c r="C236">
        <v>5</v>
      </c>
      <c r="D236" t="s">
        <v>726</v>
      </c>
      <c r="E236" t="s">
        <v>660</v>
      </c>
      <c r="F236" t="s">
        <v>684</v>
      </c>
      <c r="G236" t="s">
        <v>267</v>
      </c>
      <c r="H236">
        <f>VLOOKUP(G236,[1]정제_WQ!G:V,11,FALSE)</f>
        <v>206</v>
      </c>
      <c r="I236" t="s">
        <v>720</v>
      </c>
      <c r="J236" t="s">
        <v>15</v>
      </c>
      <c r="K236" t="s">
        <v>16</v>
      </c>
      <c r="L236" t="s">
        <v>138</v>
      </c>
      <c r="M236" t="s">
        <v>139</v>
      </c>
      <c r="N236" t="s">
        <v>18</v>
      </c>
      <c r="O236" t="s">
        <v>19</v>
      </c>
      <c r="P236"/>
      <c r="Q236"/>
    </row>
    <row r="237" spans="2:21" ht="16.5" hidden="1" customHeight="1" x14ac:dyDescent="0.3">
      <c r="B237" s="70">
        <v>239</v>
      </c>
      <c r="C237" s="70">
        <v>5</v>
      </c>
      <c r="D237" s="70" t="s">
        <v>723</v>
      </c>
      <c r="E237" s="70" t="s">
        <v>352</v>
      </c>
      <c r="F237" s="70" t="s">
        <v>607</v>
      </c>
      <c r="G237" s="70" t="s">
        <v>806</v>
      </c>
      <c r="H237" s="70">
        <f>VLOOKUP(G237,[1]정제_WQ!G:V,11,FALSE)</f>
        <v>200</v>
      </c>
      <c r="I237" s="70" t="s">
        <v>720</v>
      </c>
      <c r="J237" s="70" t="s">
        <v>15</v>
      </c>
      <c r="K237" t="s">
        <v>16</v>
      </c>
      <c r="L237" s="70" t="s">
        <v>138</v>
      </c>
      <c r="M237" t="s">
        <v>139</v>
      </c>
      <c r="N237" t="s">
        <v>18</v>
      </c>
      <c r="O237" t="s">
        <v>19</v>
      </c>
      <c r="P237"/>
      <c r="Q237" s="70">
        <v>44245</v>
      </c>
      <c r="R237" s="11" t="b">
        <v>1</v>
      </c>
      <c r="S237" s="11" t="b">
        <v>0</v>
      </c>
      <c r="T237" s="11" t="b">
        <v>0</v>
      </c>
      <c r="U237" s="11" t="b">
        <v>1</v>
      </c>
    </row>
    <row r="238" spans="2:21" s="14" customFormat="1" ht="16.5" hidden="1" customHeight="1" x14ac:dyDescent="0.3">
      <c r="B238">
        <v>240</v>
      </c>
      <c r="C238">
        <v>5</v>
      </c>
      <c r="D238"/>
      <c r="E238" t="s">
        <v>323</v>
      </c>
      <c r="F238" t="s">
        <v>753</v>
      </c>
      <c r="G238" t="s">
        <v>268</v>
      </c>
      <c r="H238">
        <f>VLOOKUP(G238,[1]정제_WQ!G:V,11,FALSE)</f>
        <v>200</v>
      </c>
      <c r="I238" t="s">
        <v>720</v>
      </c>
      <c r="J238" t="s">
        <v>15</v>
      </c>
      <c r="K238" t="s">
        <v>16</v>
      </c>
      <c r="L238" t="s">
        <v>138</v>
      </c>
      <c r="M238" t="s">
        <v>139</v>
      </c>
      <c r="N238" t="s">
        <v>18</v>
      </c>
      <c r="O238" t="s">
        <v>19</v>
      </c>
      <c r="P238"/>
      <c r="Q238"/>
    </row>
    <row r="239" spans="2:21" ht="16.5" hidden="1" customHeight="1" x14ac:dyDescent="0.3">
      <c r="B239">
        <v>241</v>
      </c>
      <c r="C239">
        <v>5</v>
      </c>
      <c r="D239" t="s">
        <v>726</v>
      </c>
      <c r="E239" t="s">
        <v>660</v>
      </c>
      <c r="F239" t="s">
        <v>616</v>
      </c>
      <c r="G239" t="s">
        <v>269</v>
      </c>
      <c r="H239">
        <f>VLOOKUP(G239,[1]정제_WQ!G:V,11,FALSE)</f>
        <v>200</v>
      </c>
      <c r="I239" t="s">
        <v>720</v>
      </c>
      <c r="J239" t="s">
        <v>15</v>
      </c>
      <c r="K239" t="s">
        <v>16</v>
      </c>
      <c r="L239" t="s">
        <v>138</v>
      </c>
      <c r="M239" t="s">
        <v>139</v>
      </c>
      <c r="N239" t="s">
        <v>18</v>
      </c>
      <c r="O239" t="s">
        <v>19</v>
      </c>
      <c r="P239" t="s">
        <v>528</v>
      </c>
      <c r="Q239"/>
    </row>
    <row r="240" spans="2:21" ht="16.5" hidden="1" customHeight="1" x14ac:dyDescent="0.3">
      <c r="B240">
        <v>242</v>
      </c>
      <c r="C240">
        <v>5</v>
      </c>
      <c r="D240" t="s">
        <v>726</v>
      </c>
      <c r="E240" t="s">
        <v>660</v>
      </c>
      <c r="F240" t="s">
        <v>512</v>
      </c>
      <c r="G240" t="s">
        <v>270</v>
      </c>
      <c r="H240">
        <f>VLOOKUP(G240,[1]정제_WQ!G:V,11,FALSE)</f>
        <v>204</v>
      </c>
      <c r="I240" t="s">
        <v>720</v>
      </c>
      <c r="J240" t="s">
        <v>15</v>
      </c>
      <c r="K240" t="s">
        <v>16</v>
      </c>
      <c r="L240" t="s">
        <v>138</v>
      </c>
      <c r="M240" t="s">
        <v>139</v>
      </c>
      <c r="N240" t="s">
        <v>18</v>
      </c>
      <c r="O240" t="s">
        <v>19</v>
      </c>
      <c r="P240"/>
      <c r="Q240"/>
    </row>
    <row r="241" spans="2:21" ht="16.5" hidden="1" customHeight="1" x14ac:dyDescent="0.3">
      <c r="B241">
        <v>243</v>
      </c>
      <c r="C241">
        <v>5</v>
      </c>
      <c r="D241" t="s">
        <v>726</v>
      </c>
      <c r="E241" t="s">
        <v>660</v>
      </c>
      <c r="F241" t="s">
        <v>685</v>
      </c>
      <c r="G241" t="s">
        <v>271</v>
      </c>
      <c r="H241">
        <f>VLOOKUP(G241,[1]정제_WQ!G:V,11,FALSE)</f>
        <v>200</v>
      </c>
      <c r="I241" t="s">
        <v>720</v>
      </c>
      <c r="J241" t="s">
        <v>15</v>
      </c>
      <c r="K241" t="s">
        <v>16</v>
      </c>
      <c r="L241" t="s">
        <v>138</v>
      </c>
      <c r="M241" t="s">
        <v>139</v>
      </c>
      <c r="N241" t="s">
        <v>18</v>
      </c>
      <c r="O241" t="s">
        <v>19</v>
      </c>
      <c r="P241"/>
      <c r="Q241"/>
    </row>
    <row r="242" spans="2:21" ht="16.5" hidden="1" customHeight="1" x14ac:dyDescent="0.3">
      <c r="B242">
        <v>244</v>
      </c>
      <c r="C242">
        <v>5</v>
      </c>
      <c r="D242" t="s">
        <v>725</v>
      </c>
      <c r="E242" t="s">
        <v>312</v>
      </c>
      <c r="F242" t="s">
        <v>686</v>
      </c>
      <c r="G242" t="s">
        <v>272</v>
      </c>
      <c r="H242">
        <f>VLOOKUP(G242,[1]정제_WQ!G:V,11,FALSE)</f>
        <v>200</v>
      </c>
      <c r="I242" t="s">
        <v>720</v>
      </c>
      <c r="J242" t="s">
        <v>15</v>
      </c>
      <c r="K242" t="s">
        <v>16</v>
      </c>
      <c r="L242" t="s">
        <v>138</v>
      </c>
      <c r="M242" t="s">
        <v>139</v>
      </c>
      <c r="N242" t="s">
        <v>18</v>
      </c>
      <c r="O242" t="s">
        <v>19</v>
      </c>
      <c r="P242"/>
      <c r="Q242" t="s">
        <v>735</v>
      </c>
    </row>
    <row r="243" spans="2:21" ht="16.5" hidden="1" customHeight="1" x14ac:dyDescent="0.3">
      <c r="B243">
        <v>245</v>
      </c>
      <c r="C243">
        <v>5</v>
      </c>
      <c r="D243" t="s">
        <v>725</v>
      </c>
      <c r="E243" t="s">
        <v>86</v>
      </c>
      <c r="F243" t="s">
        <v>686</v>
      </c>
      <c r="G243" t="s">
        <v>273</v>
      </c>
      <c r="H243">
        <f>VLOOKUP(G243,[1]정제_WQ!G:V,11,FALSE)</f>
        <v>203</v>
      </c>
      <c r="I243" t="s">
        <v>720</v>
      </c>
      <c r="J243" t="s">
        <v>15</v>
      </c>
      <c r="K243" t="s">
        <v>16</v>
      </c>
      <c r="L243" t="s">
        <v>138</v>
      </c>
      <c r="M243" t="s">
        <v>139</v>
      </c>
      <c r="N243" t="s">
        <v>18</v>
      </c>
      <c r="O243" t="s">
        <v>19</v>
      </c>
      <c r="P243"/>
      <c r="Q243" t="s">
        <v>735</v>
      </c>
    </row>
    <row r="244" spans="2:21" s="14" customFormat="1" ht="16.5" hidden="1" customHeight="1" x14ac:dyDescent="0.3">
      <c r="B244">
        <v>246</v>
      </c>
      <c r="C244">
        <v>5</v>
      </c>
      <c r="D244"/>
      <c r="E244" t="s">
        <v>325</v>
      </c>
      <c r="F244" t="s">
        <v>754</v>
      </c>
      <c r="G244" t="s">
        <v>274</v>
      </c>
      <c r="H244">
        <f>VLOOKUP(G244,[1]정제_WQ!G:V,11,FALSE)</f>
        <v>201</v>
      </c>
      <c r="I244" t="s">
        <v>719</v>
      </c>
      <c r="J244" t="s">
        <v>15</v>
      </c>
      <c r="K244" t="s">
        <v>16</v>
      </c>
      <c r="L244" t="s">
        <v>687</v>
      </c>
      <c r="M244"/>
      <c r="N244" t="s">
        <v>18</v>
      </c>
      <c r="O244" t="s">
        <v>19</v>
      </c>
      <c r="P244"/>
      <c r="Q244"/>
    </row>
    <row r="245" spans="2:21" ht="16.5" hidden="1" customHeight="1" x14ac:dyDescent="0.3">
      <c r="B245">
        <v>247</v>
      </c>
      <c r="C245">
        <v>5</v>
      </c>
      <c r="D245" t="s">
        <v>725</v>
      </c>
      <c r="E245" t="s">
        <v>86</v>
      </c>
      <c r="F245" t="s">
        <v>463</v>
      </c>
      <c r="G245" t="s">
        <v>275</v>
      </c>
      <c r="H245">
        <f>VLOOKUP(G245,[1]정제_WQ!G:V,11,FALSE)</f>
        <v>200</v>
      </c>
      <c r="I245" t="s">
        <v>720</v>
      </c>
      <c r="J245" t="s">
        <v>15</v>
      </c>
      <c r="K245" t="s">
        <v>16</v>
      </c>
      <c r="L245" t="s">
        <v>687</v>
      </c>
      <c r="M245"/>
      <c r="N245" t="s">
        <v>18</v>
      </c>
      <c r="O245" t="s">
        <v>19</v>
      </c>
      <c r="P245"/>
      <c r="Q245" t="s">
        <v>735</v>
      </c>
    </row>
    <row r="246" spans="2:21" s="14" customFormat="1" ht="16.5" hidden="1" customHeight="1" x14ac:dyDescent="0.3">
      <c r="B246">
        <v>248</v>
      </c>
      <c r="C246">
        <v>5</v>
      </c>
      <c r="D246"/>
      <c r="E246" t="s">
        <v>12</v>
      </c>
      <c r="F246" t="s">
        <v>755</v>
      </c>
      <c r="G246" t="s">
        <v>276</v>
      </c>
      <c r="H246">
        <v>167</v>
      </c>
      <c r="I246" t="s">
        <v>719</v>
      </c>
      <c r="J246" t="s">
        <v>15</v>
      </c>
      <c r="K246" t="s">
        <v>16</v>
      </c>
      <c r="L246" t="s">
        <v>687</v>
      </c>
      <c r="M246"/>
      <c r="N246" t="s">
        <v>18</v>
      </c>
      <c r="O246" t="s">
        <v>19</v>
      </c>
      <c r="P246"/>
      <c r="Q246"/>
    </row>
    <row r="247" spans="2:21" ht="16.5" hidden="1" customHeight="1" x14ac:dyDescent="0.3">
      <c r="B247" s="70">
        <v>249</v>
      </c>
      <c r="C247" s="70">
        <v>5</v>
      </c>
      <c r="D247" s="70" t="s">
        <v>656</v>
      </c>
      <c r="E247" s="70" t="s">
        <v>352</v>
      </c>
      <c r="F247" s="70" t="s">
        <v>688</v>
      </c>
      <c r="G247" s="70" t="s">
        <v>811</v>
      </c>
      <c r="H247" s="70">
        <f>VLOOKUP(G247,[1]정제_WQ!G:V,11,FALSE)</f>
        <v>201</v>
      </c>
      <c r="I247" s="70" t="s">
        <v>720</v>
      </c>
      <c r="J247" s="70" t="s">
        <v>15</v>
      </c>
      <c r="K247" t="s">
        <v>16</v>
      </c>
      <c r="L247" s="70" t="s">
        <v>138</v>
      </c>
      <c r="M247" t="s">
        <v>139</v>
      </c>
      <c r="N247" t="s">
        <v>18</v>
      </c>
      <c r="O247" t="s">
        <v>19</v>
      </c>
      <c r="P247"/>
      <c r="Q247" s="70">
        <v>44241</v>
      </c>
      <c r="R247" s="11" t="b">
        <v>1</v>
      </c>
      <c r="S247" s="11" t="b">
        <v>0</v>
      </c>
      <c r="T247" s="11" t="b">
        <v>0</v>
      </c>
      <c r="U247" s="11" t="b">
        <v>1</v>
      </c>
    </row>
    <row r="248" spans="2:21" ht="16.5" hidden="1" customHeight="1" x14ac:dyDescent="0.3">
      <c r="B248" s="70">
        <v>250</v>
      </c>
      <c r="C248" s="70">
        <v>5</v>
      </c>
      <c r="D248" s="70" t="s">
        <v>723</v>
      </c>
      <c r="E248" s="70" t="s">
        <v>63</v>
      </c>
      <c r="F248" s="70" t="s">
        <v>688</v>
      </c>
      <c r="G248" s="70" t="s">
        <v>812</v>
      </c>
      <c r="H248" s="70">
        <f>VLOOKUP(G248,[1]정제_WQ!G:V,11,FALSE)</f>
        <v>200</v>
      </c>
      <c r="I248" s="70" t="s">
        <v>720</v>
      </c>
      <c r="J248" s="70" t="s">
        <v>15</v>
      </c>
      <c r="K248" t="s">
        <v>16</v>
      </c>
      <c r="L248" s="70" t="s">
        <v>138</v>
      </c>
      <c r="M248" t="s">
        <v>139</v>
      </c>
      <c r="N248" t="s">
        <v>18</v>
      </c>
      <c r="O248" t="s">
        <v>19</v>
      </c>
      <c r="P248"/>
      <c r="Q248" s="70">
        <v>44241</v>
      </c>
      <c r="R248" s="11" t="b">
        <v>1</v>
      </c>
      <c r="S248" s="11" t="b">
        <v>0</v>
      </c>
      <c r="T248" s="11" t="b">
        <v>0</v>
      </c>
      <c r="U248" s="11" t="b">
        <v>1</v>
      </c>
    </row>
    <row r="249" spans="2:21" ht="16.5" hidden="1" customHeight="1" x14ac:dyDescent="0.3">
      <c r="B249" s="70">
        <v>251</v>
      </c>
      <c r="C249" s="70">
        <v>5</v>
      </c>
      <c r="D249" s="70" t="s">
        <v>723</v>
      </c>
      <c r="E249" s="70" t="s">
        <v>63</v>
      </c>
      <c r="F249" s="70" t="s">
        <v>688</v>
      </c>
      <c r="G249" s="70" t="s">
        <v>813</v>
      </c>
      <c r="H249" s="70">
        <v>201</v>
      </c>
      <c r="I249" s="70" t="s">
        <v>720</v>
      </c>
      <c r="J249" s="70" t="s">
        <v>15</v>
      </c>
      <c r="K249" t="s">
        <v>16</v>
      </c>
      <c r="L249" s="70" t="s">
        <v>138</v>
      </c>
      <c r="M249" t="s">
        <v>139</v>
      </c>
      <c r="N249" t="s">
        <v>18</v>
      </c>
      <c r="O249" t="s">
        <v>19</v>
      </c>
      <c r="P249"/>
      <c r="Q249" s="70">
        <v>44241</v>
      </c>
      <c r="R249" s="11" t="b">
        <v>1</v>
      </c>
      <c r="S249" s="11" t="b">
        <v>0</v>
      </c>
      <c r="T249" s="11" t="b">
        <v>0</v>
      </c>
      <c r="U249" s="11" t="b">
        <v>1</v>
      </c>
    </row>
    <row r="250" spans="2:21" s="14" customFormat="1" ht="16.5" hidden="1" customHeight="1" x14ac:dyDescent="0.3">
      <c r="B250">
        <v>252</v>
      </c>
      <c r="C250">
        <v>5</v>
      </c>
      <c r="D250"/>
      <c r="E250" t="s">
        <v>12</v>
      </c>
      <c r="F250" t="s">
        <v>754</v>
      </c>
      <c r="G250" t="s">
        <v>277</v>
      </c>
      <c r="H250">
        <f>VLOOKUP(G250,[1]정제_WQ!G:V,11,FALSE)</f>
        <v>201</v>
      </c>
      <c r="I250" t="s">
        <v>719</v>
      </c>
      <c r="J250" t="s">
        <v>15</v>
      </c>
      <c r="K250" t="s">
        <v>16</v>
      </c>
      <c r="L250" t="s">
        <v>138</v>
      </c>
      <c r="M250" t="s">
        <v>139</v>
      </c>
      <c r="N250" t="s">
        <v>18</v>
      </c>
      <c r="O250" t="s">
        <v>19</v>
      </c>
      <c r="P250"/>
      <c r="Q250"/>
    </row>
    <row r="251" spans="2:21" ht="16.5" hidden="1" customHeight="1" x14ac:dyDescent="0.3">
      <c r="B251">
        <v>253</v>
      </c>
      <c r="C251">
        <v>5</v>
      </c>
      <c r="D251" t="s">
        <v>726</v>
      </c>
      <c r="E251" t="s">
        <v>660</v>
      </c>
      <c r="F251" t="s">
        <v>512</v>
      </c>
      <c r="G251" t="s">
        <v>278</v>
      </c>
      <c r="H251">
        <f>VLOOKUP(G251,[1]정제_WQ!G:V,11,FALSE)</f>
        <v>200</v>
      </c>
      <c r="I251" t="s">
        <v>720</v>
      </c>
      <c r="J251" t="s">
        <v>15</v>
      </c>
      <c r="K251" t="s">
        <v>16</v>
      </c>
      <c r="L251" t="s">
        <v>138</v>
      </c>
      <c r="M251" t="s">
        <v>139</v>
      </c>
      <c r="N251" t="s">
        <v>18</v>
      </c>
      <c r="O251" t="s">
        <v>19</v>
      </c>
      <c r="P251"/>
      <c r="Q251"/>
    </row>
    <row r="252" spans="2:21" s="14" customFormat="1" ht="16.5" customHeight="1" x14ac:dyDescent="0.3">
      <c r="B252">
        <v>254</v>
      </c>
      <c r="C252">
        <v>5</v>
      </c>
      <c r="D252"/>
      <c r="E252" t="s">
        <v>310</v>
      </c>
      <c r="F252" t="s">
        <v>756</v>
      </c>
      <c r="G252" t="s">
        <v>279</v>
      </c>
      <c r="H252">
        <v>201</v>
      </c>
      <c r="I252" t="s">
        <v>719</v>
      </c>
      <c r="J252" t="s">
        <v>15</v>
      </c>
      <c r="K252" t="s">
        <v>16</v>
      </c>
      <c r="L252" t="s">
        <v>138</v>
      </c>
      <c r="M252" t="s">
        <v>139</v>
      </c>
      <c r="N252" t="s">
        <v>18</v>
      </c>
      <c r="O252" t="s">
        <v>19</v>
      </c>
      <c r="P252" t="s">
        <v>696</v>
      </c>
      <c r="Q252"/>
    </row>
    <row r="253" spans="2:21" s="14" customFormat="1" ht="16.5" hidden="1" customHeight="1" x14ac:dyDescent="0.3">
      <c r="B253">
        <v>255</v>
      </c>
      <c r="C253">
        <v>5</v>
      </c>
      <c r="D253"/>
      <c r="E253" t="s">
        <v>323</v>
      </c>
      <c r="F253" t="s">
        <v>757</v>
      </c>
      <c r="G253" t="s">
        <v>280</v>
      </c>
      <c r="H253">
        <f>VLOOKUP(G253,[1]정제_WQ!G:V,11,FALSE)</f>
        <v>201</v>
      </c>
      <c r="I253" t="s">
        <v>720</v>
      </c>
      <c r="J253" t="s">
        <v>15</v>
      </c>
      <c r="K253" t="s">
        <v>16</v>
      </c>
      <c r="L253" t="s">
        <v>138</v>
      </c>
      <c r="M253" t="s">
        <v>139</v>
      </c>
      <c r="N253" t="s">
        <v>18</v>
      </c>
      <c r="O253" t="s">
        <v>19</v>
      </c>
      <c r="P253"/>
      <c r="Q253"/>
    </row>
    <row r="254" spans="2:21" s="14" customFormat="1" ht="16.5" hidden="1" customHeight="1" x14ac:dyDescent="0.3">
      <c r="B254">
        <v>256</v>
      </c>
      <c r="C254">
        <v>5</v>
      </c>
      <c r="D254"/>
      <c r="E254" t="s">
        <v>323</v>
      </c>
      <c r="F254" t="s">
        <v>757</v>
      </c>
      <c r="G254" t="s">
        <v>281</v>
      </c>
      <c r="H254">
        <f>VLOOKUP(G254,[1]정제_WQ!G:V,11,FALSE)</f>
        <v>200</v>
      </c>
      <c r="I254" t="s">
        <v>720</v>
      </c>
      <c r="J254" t="s">
        <v>15</v>
      </c>
      <c r="K254" t="s">
        <v>16</v>
      </c>
      <c r="L254" t="s">
        <v>138</v>
      </c>
      <c r="M254" t="s">
        <v>139</v>
      </c>
      <c r="N254" t="s">
        <v>18</v>
      </c>
      <c r="O254" t="s">
        <v>19</v>
      </c>
      <c r="P254"/>
      <c r="Q254"/>
    </row>
    <row r="255" spans="2:21" s="14" customFormat="1" ht="16.5" hidden="1" customHeight="1" x14ac:dyDescent="0.3">
      <c r="B255">
        <v>257</v>
      </c>
      <c r="C255">
        <v>5</v>
      </c>
      <c r="D255"/>
      <c r="E255" t="s">
        <v>323</v>
      </c>
      <c r="F255" t="s">
        <v>757</v>
      </c>
      <c r="G255" t="s">
        <v>282</v>
      </c>
      <c r="H255">
        <v>202</v>
      </c>
      <c r="I255" t="s">
        <v>720</v>
      </c>
      <c r="J255" t="s">
        <v>15</v>
      </c>
      <c r="K255" t="s">
        <v>16</v>
      </c>
      <c r="L255" t="s">
        <v>138</v>
      </c>
      <c r="M255" t="s">
        <v>139</v>
      </c>
      <c r="N255" t="s">
        <v>18</v>
      </c>
      <c r="O255" t="s">
        <v>19</v>
      </c>
      <c r="P255"/>
      <c r="Q255"/>
    </row>
    <row r="256" spans="2:21" s="14" customFormat="1" ht="16.5" hidden="1" customHeight="1" x14ac:dyDescent="0.3">
      <c r="B256">
        <v>258</v>
      </c>
      <c r="C256">
        <v>5</v>
      </c>
      <c r="D256" t="s">
        <v>729</v>
      </c>
      <c r="E256" t="s">
        <v>657</v>
      </c>
      <c r="F256" t="s">
        <v>758</v>
      </c>
      <c r="G256" t="s">
        <v>283</v>
      </c>
      <c r="H256">
        <f>VLOOKUP(G256,[1]정제_WQ!G:V,11,FALSE)</f>
        <v>201</v>
      </c>
      <c r="I256" t="s">
        <v>720</v>
      </c>
      <c r="J256" t="s">
        <v>15</v>
      </c>
      <c r="K256" t="s">
        <v>16</v>
      </c>
      <c r="L256" t="s">
        <v>138</v>
      </c>
      <c r="M256" t="s">
        <v>139</v>
      </c>
      <c r="N256" t="s">
        <v>18</v>
      </c>
      <c r="O256" t="s">
        <v>19</v>
      </c>
      <c r="P256" t="s">
        <v>342</v>
      </c>
      <c r="Q256"/>
    </row>
    <row r="257" spans="2:21" s="14" customFormat="1" ht="16.5" hidden="1" customHeight="1" x14ac:dyDescent="0.3">
      <c r="B257">
        <v>259</v>
      </c>
      <c r="C257">
        <v>5</v>
      </c>
      <c r="D257" t="s">
        <v>729</v>
      </c>
      <c r="E257" t="s">
        <v>664</v>
      </c>
      <c r="F257" t="s">
        <v>758</v>
      </c>
      <c r="G257" t="s">
        <v>284</v>
      </c>
      <c r="H257">
        <f>VLOOKUP(G257,[1]정제_WQ!G:V,11,FALSE)</f>
        <v>200</v>
      </c>
      <c r="I257" t="s">
        <v>720</v>
      </c>
      <c r="J257" t="s">
        <v>15</v>
      </c>
      <c r="K257" t="s">
        <v>16</v>
      </c>
      <c r="L257" t="s">
        <v>138</v>
      </c>
      <c r="M257" t="s">
        <v>139</v>
      </c>
      <c r="N257" t="s">
        <v>18</v>
      </c>
      <c r="O257" t="s">
        <v>19</v>
      </c>
      <c r="P257" t="s">
        <v>342</v>
      </c>
      <c r="Q257"/>
    </row>
    <row r="258" spans="2:21" s="14" customFormat="1" ht="16.5" hidden="1" customHeight="1" x14ac:dyDescent="0.3">
      <c r="B258">
        <v>260</v>
      </c>
      <c r="C258">
        <v>5</v>
      </c>
      <c r="D258"/>
      <c r="E258" t="s">
        <v>12</v>
      </c>
      <c r="F258" t="s">
        <v>759</v>
      </c>
      <c r="G258" t="s">
        <v>285</v>
      </c>
      <c r="H258">
        <v>201</v>
      </c>
      <c r="I258" t="s">
        <v>719</v>
      </c>
      <c r="J258" t="s">
        <v>15</v>
      </c>
      <c r="K258" t="s">
        <v>16</v>
      </c>
      <c r="L258" t="s">
        <v>138</v>
      </c>
      <c r="M258" t="s">
        <v>139</v>
      </c>
      <c r="N258" t="s">
        <v>18</v>
      </c>
      <c r="O258" t="s">
        <v>19</v>
      </c>
      <c r="P258"/>
      <c r="Q258"/>
    </row>
    <row r="259" spans="2:21" s="14" customFormat="1" ht="16.5" hidden="1" customHeight="1" x14ac:dyDescent="0.3">
      <c r="B259">
        <v>261</v>
      </c>
      <c r="C259">
        <v>5</v>
      </c>
      <c r="D259"/>
      <c r="E259" t="s">
        <v>323</v>
      </c>
      <c r="F259" t="s">
        <v>714</v>
      </c>
      <c r="G259" t="s">
        <v>286</v>
      </c>
      <c r="H259">
        <f>VLOOKUP(G259,[1]정제_WQ!G:V,11,FALSE)</f>
        <v>200</v>
      </c>
      <c r="I259" t="s">
        <v>720</v>
      </c>
      <c r="J259" t="s">
        <v>15</v>
      </c>
      <c r="K259" t="s">
        <v>16</v>
      </c>
      <c r="L259" t="s">
        <v>138</v>
      </c>
      <c r="M259" t="s">
        <v>139</v>
      </c>
      <c r="N259" t="s">
        <v>18</v>
      </c>
      <c r="O259" t="s">
        <v>19</v>
      </c>
      <c r="P259"/>
      <c r="Q259"/>
    </row>
    <row r="260" spans="2:21" s="14" customFormat="1" ht="16.5" hidden="1" customHeight="1" x14ac:dyDescent="0.3">
      <c r="B260">
        <v>262</v>
      </c>
      <c r="C260">
        <v>5</v>
      </c>
      <c r="D260"/>
      <c r="E260" t="s">
        <v>323</v>
      </c>
      <c r="F260" t="s">
        <v>714</v>
      </c>
      <c r="G260" t="s">
        <v>287</v>
      </c>
      <c r="H260">
        <f>VLOOKUP(G260,[1]정제_WQ!G:V,11,FALSE)</f>
        <v>200</v>
      </c>
      <c r="I260" t="s">
        <v>720</v>
      </c>
      <c r="J260" t="s">
        <v>15</v>
      </c>
      <c r="K260" t="s">
        <v>16</v>
      </c>
      <c r="L260" t="s">
        <v>138</v>
      </c>
      <c r="M260" t="s">
        <v>139</v>
      </c>
      <c r="N260" t="s">
        <v>18</v>
      </c>
      <c r="O260" t="s">
        <v>19</v>
      </c>
      <c r="P260"/>
      <c r="Q260"/>
    </row>
    <row r="261" spans="2:21" s="14" customFormat="1" ht="16.5" hidden="1" customHeight="1" x14ac:dyDescent="0.3">
      <c r="B261">
        <v>263</v>
      </c>
      <c r="C261">
        <v>5</v>
      </c>
      <c r="D261"/>
      <c r="E261" t="s">
        <v>323</v>
      </c>
      <c r="F261" t="s">
        <v>714</v>
      </c>
      <c r="G261" t="s">
        <v>288</v>
      </c>
      <c r="H261">
        <f>VLOOKUP(G261,[1]정제_WQ!G:V,11,FALSE)</f>
        <v>201</v>
      </c>
      <c r="I261" t="s">
        <v>720</v>
      </c>
      <c r="J261" t="s">
        <v>15</v>
      </c>
      <c r="K261" t="s">
        <v>16</v>
      </c>
      <c r="L261" t="s">
        <v>138</v>
      </c>
      <c r="M261" t="s">
        <v>139</v>
      </c>
      <c r="N261" t="s">
        <v>18</v>
      </c>
      <c r="O261" t="s">
        <v>19</v>
      </c>
      <c r="P261"/>
      <c r="Q261"/>
    </row>
    <row r="262" spans="2:21" s="14" customFormat="1" ht="16.5" hidden="1" customHeight="1" x14ac:dyDescent="0.3">
      <c r="B262">
        <v>264</v>
      </c>
      <c r="C262">
        <v>5</v>
      </c>
      <c r="D262"/>
      <c r="E262" t="s">
        <v>656</v>
      </c>
      <c r="F262" t="s">
        <v>689</v>
      </c>
      <c r="G262" t="s">
        <v>289</v>
      </c>
      <c r="H262">
        <f>VLOOKUP(G262,[1]정제_WQ!G:V,11,FALSE)</f>
        <v>200</v>
      </c>
      <c r="I262" t="s">
        <v>719</v>
      </c>
      <c r="J262" t="s">
        <v>15</v>
      </c>
      <c r="K262" t="s">
        <v>16</v>
      </c>
      <c r="L262" t="s">
        <v>138</v>
      </c>
      <c r="M262" t="s">
        <v>139</v>
      </c>
      <c r="N262" t="s">
        <v>18</v>
      </c>
      <c r="O262" t="s">
        <v>19</v>
      </c>
      <c r="P262"/>
      <c r="Q262"/>
    </row>
    <row r="263" spans="2:21" ht="16.5" hidden="1" customHeight="1" x14ac:dyDescent="0.3">
      <c r="B263">
        <v>265</v>
      </c>
      <c r="C263">
        <v>5</v>
      </c>
      <c r="D263" t="s">
        <v>729</v>
      </c>
      <c r="E263" t="s">
        <v>659</v>
      </c>
      <c r="F263" t="s">
        <v>689</v>
      </c>
      <c r="G263" t="s">
        <v>290</v>
      </c>
      <c r="H263">
        <f>VLOOKUP(G263,[1]정제_WQ!G:V,11,FALSE)</f>
        <v>200</v>
      </c>
      <c r="I263" t="s">
        <v>720</v>
      </c>
      <c r="J263" t="s">
        <v>15</v>
      </c>
      <c r="K263" t="s">
        <v>16</v>
      </c>
      <c r="L263" t="s">
        <v>138</v>
      </c>
      <c r="M263" t="s">
        <v>139</v>
      </c>
      <c r="N263" t="s">
        <v>18</v>
      </c>
      <c r="O263" t="s">
        <v>19</v>
      </c>
      <c r="P263"/>
      <c r="Q263"/>
    </row>
    <row r="264" spans="2:21" ht="16.5" hidden="1" customHeight="1" x14ac:dyDescent="0.3">
      <c r="B264">
        <v>266</v>
      </c>
      <c r="C264">
        <v>5</v>
      </c>
      <c r="D264" t="s">
        <v>729</v>
      </c>
      <c r="E264" t="s">
        <v>659</v>
      </c>
      <c r="F264" t="s">
        <v>689</v>
      </c>
      <c r="G264" t="s">
        <v>291</v>
      </c>
      <c r="H264">
        <f>VLOOKUP(G264,[1]정제_WQ!G:V,11,FALSE)</f>
        <v>202</v>
      </c>
      <c r="I264" t="s">
        <v>720</v>
      </c>
      <c r="J264" t="s">
        <v>15</v>
      </c>
      <c r="K264" t="s">
        <v>16</v>
      </c>
      <c r="L264" t="s">
        <v>138</v>
      </c>
      <c r="M264" t="s">
        <v>139</v>
      </c>
      <c r="N264" t="s">
        <v>18</v>
      </c>
      <c r="O264" t="s">
        <v>19</v>
      </c>
      <c r="P264"/>
      <c r="Q264"/>
    </row>
    <row r="265" spans="2:21" ht="16.5" hidden="1" customHeight="1" x14ac:dyDescent="0.3">
      <c r="B265" s="70">
        <v>267</v>
      </c>
      <c r="C265" s="70">
        <v>5</v>
      </c>
      <c r="D265" s="70" t="s">
        <v>656</v>
      </c>
      <c r="E265" s="70" t="s">
        <v>86</v>
      </c>
      <c r="F265" s="70" t="s">
        <v>690</v>
      </c>
      <c r="G265" s="70" t="s">
        <v>807</v>
      </c>
      <c r="H265" s="70">
        <f>VLOOKUP(G265,[1]정제_WQ!G:V,11,FALSE)</f>
        <v>200</v>
      </c>
      <c r="I265" s="70" t="s">
        <v>720</v>
      </c>
      <c r="J265" s="70" t="s">
        <v>15</v>
      </c>
      <c r="K265" t="s">
        <v>16</v>
      </c>
      <c r="L265" s="70" t="s">
        <v>138</v>
      </c>
      <c r="M265" t="s">
        <v>139</v>
      </c>
      <c r="N265" t="s">
        <v>18</v>
      </c>
      <c r="O265" t="s">
        <v>19</v>
      </c>
      <c r="P265"/>
      <c r="Q265" s="70">
        <v>44237</v>
      </c>
      <c r="R265" s="11" t="b">
        <v>1</v>
      </c>
      <c r="S265" s="11" t="b">
        <v>0</v>
      </c>
      <c r="T265" s="11" t="b">
        <v>0</v>
      </c>
      <c r="U265" s="11" t="b">
        <v>1</v>
      </c>
    </row>
    <row r="266" spans="2:21" ht="16.5" hidden="1" customHeight="1" x14ac:dyDescent="0.3">
      <c r="B266" s="70">
        <v>268</v>
      </c>
      <c r="C266" s="70">
        <v>5</v>
      </c>
      <c r="D266" s="70" t="s">
        <v>656</v>
      </c>
      <c r="E266" s="70" t="s">
        <v>86</v>
      </c>
      <c r="F266" s="70" t="s">
        <v>691</v>
      </c>
      <c r="G266" s="70" t="s">
        <v>814</v>
      </c>
      <c r="H266" s="70">
        <f>VLOOKUP(G266,[1]정제_WQ!G:V,11,FALSE)</f>
        <v>200</v>
      </c>
      <c r="I266" s="70" t="s">
        <v>720</v>
      </c>
      <c r="J266" s="70" t="s">
        <v>15</v>
      </c>
      <c r="K266" t="s">
        <v>16</v>
      </c>
      <c r="L266" s="70" t="s">
        <v>138</v>
      </c>
      <c r="M266" t="s">
        <v>139</v>
      </c>
      <c r="N266" t="s">
        <v>18</v>
      </c>
      <c r="O266" t="s">
        <v>19</v>
      </c>
      <c r="P266"/>
      <c r="Q266" s="70">
        <v>44237</v>
      </c>
      <c r="R266" s="11" t="b">
        <v>1</v>
      </c>
      <c r="S266" s="11" t="b">
        <v>0</v>
      </c>
      <c r="T266" s="11" t="b">
        <v>0</v>
      </c>
      <c r="U266" s="11" t="b">
        <v>1</v>
      </c>
    </row>
    <row r="267" spans="2:21" ht="16.5" hidden="1" customHeight="1" x14ac:dyDescent="0.3">
      <c r="B267" s="70">
        <v>269</v>
      </c>
      <c r="C267" s="70">
        <v>5</v>
      </c>
      <c r="D267" s="70" t="s">
        <v>656</v>
      </c>
      <c r="E267" s="70" t="s">
        <v>86</v>
      </c>
      <c r="F267" s="70" t="s">
        <v>691</v>
      </c>
      <c r="G267" s="70" t="s">
        <v>815</v>
      </c>
      <c r="H267" s="70">
        <v>201</v>
      </c>
      <c r="I267" s="70" t="s">
        <v>720</v>
      </c>
      <c r="J267" s="70" t="s">
        <v>15</v>
      </c>
      <c r="K267" t="s">
        <v>16</v>
      </c>
      <c r="L267" s="70" t="s">
        <v>138</v>
      </c>
      <c r="M267" t="s">
        <v>139</v>
      </c>
      <c r="N267" t="s">
        <v>18</v>
      </c>
      <c r="O267" t="s">
        <v>19</v>
      </c>
      <c r="P267"/>
      <c r="Q267" s="70">
        <v>44237</v>
      </c>
      <c r="R267" s="11" t="b">
        <v>1</v>
      </c>
      <c r="S267" s="11" t="b">
        <v>0</v>
      </c>
      <c r="T267" s="11" t="b">
        <v>0</v>
      </c>
      <c r="U267" s="11" t="b">
        <v>1</v>
      </c>
    </row>
    <row r="268" spans="2:21" ht="16.5" hidden="1" customHeight="1" x14ac:dyDescent="0.3">
      <c r="B268">
        <v>270</v>
      </c>
      <c r="C268">
        <v>5</v>
      </c>
      <c r="D268" t="s">
        <v>729</v>
      </c>
      <c r="E268" t="s">
        <v>659</v>
      </c>
      <c r="F268" t="s">
        <v>692</v>
      </c>
      <c r="G268" t="s">
        <v>292</v>
      </c>
      <c r="H268">
        <v>203</v>
      </c>
      <c r="I268" t="s">
        <v>720</v>
      </c>
      <c r="J268" t="s">
        <v>15</v>
      </c>
      <c r="K268" t="s">
        <v>16</v>
      </c>
      <c r="L268" t="s">
        <v>138</v>
      </c>
      <c r="M268" t="s">
        <v>139</v>
      </c>
      <c r="N268" t="s">
        <v>18</v>
      </c>
      <c r="O268" t="s">
        <v>19</v>
      </c>
      <c r="P268" t="s">
        <v>103</v>
      </c>
      <c r="Q268"/>
    </row>
    <row r="269" spans="2:21" ht="16.5" hidden="1" customHeight="1" x14ac:dyDescent="0.3">
      <c r="B269">
        <v>271</v>
      </c>
      <c r="C269">
        <v>5</v>
      </c>
      <c r="D269" t="s">
        <v>729</v>
      </c>
      <c r="E269" t="s">
        <v>658</v>
      </c>
      <c r="F269" t="s">
        <v>692</v>
      </c>
      <c r="G269" t="s">
        <v>293</v>
      </c>
      <c r="H269">
        <v>200</v>
      </c>
      <c r="I269" t="s">
        <v>720</v>
      </c>
      <c r="J269" t="s">
        <v>15</v>
      </c>
      <c r="K269" t="s">
        <v>16</v>
      </c>
      <c r="L269" t="s">
        <v>138</v>
      </c>
      <c r="M269" t="s">
        <v>139</v>
      </c>
      <c r="N269" t="s">
        <v>18</v>
      </c>
      <c r="O269" t="s">
        <v>19</v>
      </c>
      <c r="P269" t="s">
        <v>103</v>
      </c>
      <c r="Q269">
        <v>44237</v>
      </c>
    </row>
    <row r="270" spans="2:21" ht="16.5" hidden="1" customHeight="1" x14ac:dyDescent="0.3">
      <c r="B270" s="70">
        <v>272</v>
      </c>
      <c r="C270" s="70">
        <v>5</v>
      </c>
      <c r="D270" s="70" t="s">
        <v>656</v>
      </c>
      <c r="E270" s="70" t="s">
        <v>658</v>
      </c>
      <c r="F270" s="70" t="s">
        <v>692</v>
      </c>
      <c r="G270" s="70" t="s">
        <v>816</v>
      </c>
      <c r="H270" s="70">
        <v>201</v>
      </c>
      <c r="I270" s="70" t="s">
        <v>720</v>
      </c>
      <c r="J270" s="70" t="s">
        <v>15</v>
      </c>
      <c r="K270" t="s">
        <v>16</v>
      </c>
      <c r="L270" s="70" t="s">
        <v>138</v>
      </c>
      <c r="M270" t="s">
        <v>139</v>
      </c>
      <c r="N270" t="s">
        <v>18</v>
      </c>
      <c r="O270" t="s">
        <v>19</v>
      </c>
      <c r="P270"/>
      <c r="Q270" s="70">
        <v>44237</v>
      </c>
      <c r="R270" s="11" t="b">
        <v>1</v>
      </c>
      <c r="S270" s="11" t="b">
        <v>0</v>
      </c>
      <c r="T270" s="11" t="b">
        <v>0</v>
      </c>
      <c r="U270" s="11" t="b">
        <v>1</v>
      </c>
    </row>
    <row r="271" spans="2:21" s="14" customFormat="1" ht="16.5" hidden="1" customHeight="1" x14ac:dyDescent="0.3">
      <c r="B271">
        <v>273</v>
      </c>
      <c r="C271">
        <v>5</v>
      </c>
      <c r="D271" t="s">
        <v>729</v>
      </c>
      <c r="E271" t="s">
        <v>664</v>
      </c>
      <c r="F271" t="s">
        <v>760</v>
      </c>
      <c r="G271" t="s">
        <v>294</v>
      </c>
      <c r="H271">
        <f>VLOOKUP(G271,[1]정제_WQ!G:V,11,FALSE)</f>
        <v>200</v>
      </c>
      <c r="I271" t="s">
        <v>720</v>
      </c>
      <c r="J271" t="s">
        <v>15</v>
      </c>
      <c r="K271" t="s">
        <v>16</v>
      </c>
      <c r="L271" t="s">
        <v>138</v>
      </c>
      <c r="M271" t="s">
        <v>139</v>
      </c>
      <c r="N271" t="s">
        <v>18</v>
      </c>
      <c r="O271" t="s">
        <v>19</v>
      </c>
      <c r="P271" t="s">
        <v>342</v>
      </c>
      <c r="Q271"/>
    </row>
    <row r="272" spans="2:21" s="14" customFormat="1" ht="16.5" hidden="1" customHeight="1" x14ac:dyDescent="0.3">
      <c r="B272">
        <v>274</v>
      </c>
      <c r="C272">
        <v>5</v>
      </c>
      <c r="D272" t="s">
        <v>729</v>
      </c>
      <c r="E272" t="s">
        <v>664</v>
      </c>
      <c r="F272" t="s">
        <v>760</v>
      </c>
      <c r="G272" t="s">
        <v>295</v>
      </c>
      <c r="H272">
        <f>VLOOKUP(G272,[1]정제_WQ!G:V,11,FALSE)</f>
        <v>200</v>
      </c>
      <c r="I272" t="s">
        <v>720</v>
      </c>
      <c r="J272" t="s">
        <v>15</v>
      </c>
      <c r="K272" t="s">
        <v>16</v>
      </c>
      <c r="L272" t="s">
        <v>138</v>
      </c>
      <c r="M272" t="s">
        <v>139</v>
      </c>
      <c r="N272" t="s">
        <v>18</v>
      </c>
      <c r="O272" t="s">
        <v>19</v>
      </c>
      <c r="P272" t="s">
        <v>342</v>
      </c>
      <c r="Q272"/>
    </row>
    <row r="273" spans="1:21" s="14" customFormat="1" ht="16.5" hidden="1" customHeight="1" x14ac:dyDescent="0.3">
      <c r="B273">
        <v>275</v>
      </c>
      <c r="C273">
        <v>5</v>
      </c>
      <c r="D273"/>
      <c r="E273" t="s">
        <v>37</v>
      </c>
      <c r="F273" t="s">
        <v>709</v>
      </c>
      <c r="G273" t="s">
        <v>296</v>
      </c>
      <c r="H273">
        <f>VLOOKUP(G273,[1]정제_WQ!G:V,11,FALSE)</f>
        <v>202</v>
      </c>
      <c r="I273" t="s">
        <v>719</v>
      </c>
      <c r="J273" t="s">
        <v>15</v>
      </c>
      <c r="K273" t="s">
        <v>16</v>
      </c>
      <c r="L273" t="s">
        <v>138</v>
      </c>
      <c r="M273" t="s">
        <v>139</v>
      </c>
      <c r="N273" t="s">
        <v>18</v>
      </c>
      <c r="O273" t="s">
        <v>19</v>
      </c>
      <c r="P273" t="s">
        <v>228</v>
      </c>
      <c r="Q273"/>
    </row>
    <row r="274" spans="1:21" ht="16.5" hidden="1" customHeight="1" x14ac:dyDescent="0.3">
      <c r="B274" s="70">
        <v>276</v>
      </c>
      <c r="C274" s="70">
        <v>5</v>
      </c>
      <c r="D274" s="70" t="s">
        <v>723</v>
      </c>
      <c r="E274" s="70" t="s">
        <v>63</v>
      </c>
      <c r="F274" s="70" t="s">
        <v>693</v>
      </c>
      <c r="G274" s="70" t="s">
        <v>817</v>
      </c>
      <c r="H274" s="70">
        <f>VLOOKUP(G274,[1]정제_WQ!G:V,11,FALSE)</f>
        <v>201</v>
      </c>
      <c r="I274" s="70" t="s">
        <v>737</v>
      </c>
      <c r="J274" s="70" t="s">
        <v>15</v>
      </c>
      <c r="K274" t="s">
        <v>16</v>
      </c>
      <c r="L274" s="70" t="s">
        <v>138</v>
      </c>
      <c r="M274" t="s">
        <v>139</v>
      </c>
      <c r="N274" t="s">
        <v>18</v>
      </c>
      <c r="O274" t="s">
        <v>19</v>
      </c>
      <c r="P274"/>
      <c r="Q274" s="70">
        <v>44240</v>
      </c>
      <c r="R274" s="11" t="b">
        <v>1</v>
      </c>
      <c r="S274" s="11" t="b">
        <v>0</v>
      </c>
      <c r="T274" s="11" t="b">
        <v>0</v>
      </c>
      <c r="U274" s="11" t="b">
        <v>1</v>
      </c>
    </row>
    <row r="275" spans="1:21" ht="16.5" hidden="1" customHeight="1" x14ac:dyDescent="0.3">
      <c r="B275" s="70">
        <v>277</v>
      </c>
      <c r="C275" s="70">
        <v>5</v>
      </c>
      <c r="D275" s="70" t="s">
        <v>723</v>
      </c>
      <c r="E275" s="70" t="s">
        <v>63</v>
      </c>
      <c r="F275" s="70" t="s">
        <v>693</v>
      </c>
      <c r="G275" s="70" t="s">
        <v>818</v>
      </c>
      <c r="H275" s="70">
        <f>VLOOKUP(G275,[1]정제_WQ!G:V,11,FALSE)</f>
        <v>200</v>
      </c>
      <c r="I275" s="70" t="s">
        <v>720</v>
      </c>
      <c r="J275" s="70" t="s">
        <v>15</v>
      </c>
      <c r="K275" t="s">
        <v>16</v>
      </c>
      <c r="L275" s="70" t="s">
        <v>138</v>
      </c>
      <c r="M275" t="s">
        <v>139</v>
      </c>
      <c r="N275" t="s">
        <v>18</v>
      </c>
      <c r="O275" t="s">
        <v>19</v>
      </c>
      <c r="P275"/>
      <c r="Q275" s="70">
        <v>44240</v>
      </c>
      <c r="R275" s="11" t="b">
        <v>1</v>
      </c>
      <c r="S275" s="11" t="b">
        <v>0</v>
      </c>
      <c r="T275" s="11" t="b">
        <v>0</v>
      </c>
      <c r="U275" s="11" t="b">
        <v>1</v>
      </c>
    </row>
    <row r="276" spans="1:21" s="14" customFormat="1" ht="16.5" hidden="1" customHeight="1" x14ac:dyDescent="0.3">
      <c r="B276">
        <v>278</v>
      </c>
      <c r="C276">
        <v>5</v>
      </c>
      <c r="D276"/>
      <c r="E276" t="s">
        <v>323</v>
      </c>
      <c r="F276" t="s">
        <v>761</v>
      </c>
      <c r="G276" t="s">
        <v>297</v>
      </c>
      <c r="H276">
        <f>VLOOKUP(G276,[1]정제_WQ!G:V,11,FALSE)</f>
        <v>202</v>
      </c>
      <c r="I276" t="s">
        <v>720</v>
      </c>
      <c r="J276" t="s">
        <v>15</v>
      </c>
      <c r="K276" t="s">
        <v>16</v>
      </c>
      <c r="L276" t="s">
        <v>138</v>
      </c>
      <c r="M276" t="s">
        <v>139</v>
      </c>
      <c r="N276" t="s">
        <v>18</v>
      </c>
      <c r="O276" t="s">
        <v>19</v>
      </c>
      <c r="P276"/>
      <c r="Q276"/>
    </row>
    <row r="277" spans="1:21" ht="17.25" hidden="1" customHeight="1" x14ac:dyDescent="0.3">
      <c r="A277" s="38"/>
      <c r="B277">
        <v>279</v>
      </c>
      <c r="C277">
        <v>5</v>
      </c>
      <c r="D277" t="s">
        <v>726</v>
      </c>
      <c r="E277" t="s">
        <v>660</v>
      </c>
      <c r="F277" t="s">
        <v>298</v>
      </c>
      <c r="G277" t="s">
        <v>299</v>
      </c>
      <c r="H277">
        <f>VLOOKUP(G277,[1]soslab!H:V,8,FALSE)</f>
        <v>181</v>
      </c>
      <c r="I277" t="s">
        <v>720</v>
      </c>
      <c r="J277" t="str">
        <f>VLOOKUP(G277,[1]soslab!H:V,2,FALSE)</f>
        <v>sos-1024</v>
      </c>
      <c r="K277" t="s">
        <v>300</v>
      </c>
      <c r="L277" t="str">
        <f>VLOOKUP(G277,[1]soslab!H:V,3,FALSE)</f>
        <v>유스퀘어</v>
      </c>
      <c r="M277" t="str">
        <f>VLOOKUP(G277,[1]soslab!H:V,4,FALSE)</f>
        <v>플랫폼 복도</v>
      </c>
      <c r="N277" t="s">
        <v>18</v>
      </c>
      <c r="O277" t="s">
        <v>19</v>
      </c>
      <c r="P277"/>
      <c r="Q277"/>
    </row>
    <row r="278" spans="1:21" ht="16.5" hidden="1" customHeight="1" x14ac:dyDescent="0.3">
      <c r="A278" s="38"/>
      <c r="B278">
        <v>280</v>
      </c>
      <c r="C278">
        <v>5</v>
      </c>
      <c r="D278" t="s">
        <v>726</v>
      </c>
      <c r="E278" t="s">
        <v>660</v>
      </c>
      <c r="F278" t="s">
        <v>694</v>
      </c>
      <c r="G278" t="s">
        <v>301</v>
      </c>
      <c r="H278">
        <f>VLOOKUP(G278,[1]soslab!H:V,8,FALSE)</f>
        <v>181</v>
      </c>
      <c r="I278" t="s">
        <v>720</v>
      </c>
      <c r="J278" t="str">
        <f>VLOOKUP(G278,[1]soslab!H:V,2,FALSE)</f>
        <v>sos-1024</v>
      </c>
      <c r="K278" t="s">
        <v>300</v>
      </c>
      <c r="L278" t="str">
        <f>VLOOKUP(G278,[1]soslab!H:V,3,FALSE)</f>
        <v>유스퀘어</v>
      </c>
      <c r="M278" t="str">
        <f>VLOOKUP(G278,[1]soslab!H:V,4,FALSE)</f>
        <v>플랫폼 복도</v>
      </c>
      <c r="N278" t="s">
        <v>18</v>
      </c>
      <c r="O278" t="s">
        <v>19</v>
      </c>
      <c r="P278"/>
      <c r="Q278"/>
    </row>
    <row r="279" spans="1:21" ht="16.5" hidden="1" customHeight="1" x14ac:dyDescent="0.3">
      <c r="A279" s="38"/>
      <c r="B279" s="70">
        <v>281</v>
      </c>
      <c r="C279" s="70">
        <v>5</v>
      </c>
      <c r="D279" s="70" t="s">
        <v>656</v>
      </c>
      <c r="E279" s="70" t="s">
        <v>86</v>
      </c>
      <c r="F279" s="70" t="s">
        <v>403</v>
      </c>
      <c r="G279" s="70" t="s">
        <v>835</v>
      </c>
      <c r="H279" s="70">
        <f>VLOOKUP(G279,[1]soslab!H:V,8,FALSE)</f>
        <v>180</v>
      </c>
      <c r="I279" s="70" t="s">
        <v>720</v>
      </c>
      <c r="J279" s="70" t="str">
        <f>VLOOKUP(G279,[1]soslab!H:V,2,FALSE)</f>
        <v>sos-1024</v>
      </c>
      <c r="K279" t="s">
        <v>300</v>
      </c>
      <c r="L279" s="70" t="str">
        <f>VLOOKUP(G279,[1]soslab!H:V,3,FALSE)</f>
        <v>유스퀘어</v>
      </c>
      <c r="M279" t="str">
        <f>VLOOKUP(G279,[1]soslab!H:V,4,FALSE)</f>
        <v>플랫폼 복도</v>
      </c>
      <c r="N279" t="s">
        <v>18</v>
      </c>
      <c r="O279" t="s">
        <v>19</v>
      </c>
      <c r="P279"/>
      <c r="Q279" s="70">
        <v>44237</v>
      </c>
      <c r="R279" s="11" t="b">
        <v>1</v>
      </c>
      <c r="S279" s="11" t="b">
        <v>0</v>
      </c>
      <c r="T279" s="11" t="b">
        <v>1</v>
      </c>
      <c r="U279" s="11" t="b">
        <v>0</v>
      </c>
    </row>
    <row r="280" spans="1:21" ht="16.5" hidden="1" customHeight="1" x14ac:dyDescent="0.3">
      <c r="A280" s="38"/>
      <c r="B280" s="70">
        <v>282</v>
      </c>
      <c r="C280" s="70">
        <v>5</v>
      </c>
      <c r="D280" s="70" t="s">
        <v>656</v>
      </c>
      <c r="E280" s="70" t="s">
        <v>86</v>
      </c>
      <c r="F280" s="70" t="s">
        <v>403</v>
      </c>
      <c r="G280" s="70" t="s">
        <v>808</v>
      </c>
      <c r="H280" s="70">
        <f>VLOOKUP(G280,[1]soslab!H:V,8,FALSE)</f>
        <v>180</v>
      </c>
      <c r="I280" s="70" t="s">
        <v>720</v>
      </c>
      <c r="J280" s="70" t="str">
        <f>VLOOKUP(G280,[1]soslab!H:V,2,FALSE)</f>
        <v>sos-1024</v>
      </c>
      <c r="K280" t="s">
        <v>300</v>
      </c>
      <c r="L280" s="70" t="str">
        <f>VLOOKUP(G280,[1]soslab!H:V,3,FALSE)</f>
        <v>유스퀘어</v>
      </c>
      <c r="M280" t="str">
        <f>VLOOKUP(G280,[1]soslab!H:V,4,FALSE)</f>
        <v>플랫폼 복도</v>
      </c>
      <c r="N280" t="s">
        <v>18</v>
      </c>
      <c r="O280" t="s">
        <v>19</v>
      </c>
      <c r="P280"/>
      <c r="Q280" s="70">
        <v>44237</v>
      </c>
      <c r="R280" s="11" t="b">
        <v>1</v>
      </c>
      <c r="S280" s="11" t="b">
        <v>0</v>
      </c>
      <c r="T280" s="11" t="b">
        <v>1</v>
      </c>
      <c r="U280" s="11" t="b">
        <v>0</v>
      </c>
    </row>
    <row r="281" spans="1:21" ht="16.5" hidden="1" customHeight="1" x14ac:dyDescent="0.3">
      <c r="A281" s="38"/>
      <c r="B281">
        <v>283</v>
      </c>
      <c r="C281">
        <v>5</v>
      </c>
      <c r="D281" t="s">
        <v>729</v>
      </c>
      <c r="E281" t="s">
        <v>658</v>
      </c>
      <c r="F281" t="s">
        <v>695</v>
      </c>
      <c r="G281" t="s">
        <v>302</v>
      </c>
      <c r="H281">
        <v>180</v>
      </c>
      <c r="I281" t="s">
        <v>720</v>
      </c>
      <c r="J281" t="str">
        <f>VLOOKUP(G281,[1]soslab!H:V,2,FALSE)</f>
        <v>sos-1024</v>
      </c>
      <c r="K281" t="s">
        <v>300</v>
      </c>
      <c r="L281" t="str">
        <f>VLOOKUP(G281,[1]soslab!H:V,3,FALSE)</f>
        <v>유스퀘어</v>
      </c>
      <c r="M281" t="str">
        <f>VLOOKUP(G281,[1]soslab!H:V,4,FALSE)</f>
        <v>플랫폼 복도</v>
      </c>
      <c r="N281" t="s">
        <v>18</v>
      </c>
      <c r="O281" t="s">
        <v>19</v>
      </c>
      <c r="P281"/>
      <c r="Q281">
        <v>44237</v>
      </c>
    </row>
    <row r="282" spans="1:21" ht="16.5" hidden="1" customHeight="1" x14ac:dyDescent="0.3">
      <c r="A282" s="38"/>
      <c r="B282">
        <v>284</v>
      </c>
      <c r="C282">
        <v>5</v>
      </c>
      <c r="D282" t="s">
        <v>729</v>
      </c>
      <c r="E282" t="s">
        <v>658</v>
      </c>
      <c r="F282" t="s">
        <v>682</v>
      </c>
      <c r="G282" t="s">
        <v>303</v>
      </c>
      <c r="H282">
        <f>VLOOKUP(G282,[1]soslab!H:V,8,FALSE)</f>
        <v>60</v>
      </c>
      <c r="I282" t="s">
        <v>720</v>
      </c>
      <c r="J282" t="str">
        <f>VLOOKUP(G282,[1]soslab!H:V,2,FALSE)</f>
        <v>sos-1024</v>
      </c>
      <c r="K282" t="s">
        <v>300</v>
      </c>
      <c r="L282" t="str">
        <f>VLOOKUP(G282,[1]soslab!H:V,3,FALSE)</f>
        <v>유스퀘어</v>
      </c>
      <c r="M282" t="str">
        <f>VLOOKUP(G282,[1]soslab!H:V,4,FALSE)</f>
        <v>플랫폼 복도</v>
      </c>
      <c r="N282" t="s">
        <v>18</v>
      </c>
      <c r="O282" t="s">
        <v>19</v>
      </c>
      <c r="P282"/>
      <c r="Q282">
        <v>44237</v>
      </c>
    </row>
    <row r="283" spans="1:21" ht="16.5" hidden="1" customHeight="1" x14ac:dyDescent="0.3">
      <c r="A283" s="38"/>
      <c r="B283">
        <v>285</v>
      </c>
      <c r="C283">
        <v>5</v>
      </c>
      <c r="D283" t="s">
        <v>729</v>
      </c>
      <c r="E283" t="s">
        <v>658</v>
      </c>
      <c r="F283" t="s">
        <v>304</v>
      </c>
      <c r="G283" t="s">
        <v>305</v>
      </c>
      <c r="H283">
        <f>VLOOKUP(G283,[1]soslab!H:V,8,FALSE)</f>
        <v>180</v>
      </c>
      <c r="I283" t="s">
        <v>720</v>
      </c>
      <c r="J283" t="str">
        <f>VLOOKUP(G283,[1]soslab!H:V,2,FALSE)</f>
        <v>sos-1024</v>
      </c>
      <c r="K283" t="s">
        <v>300</v>
      </c>
      <c r="L283" t="str">
        <f>VLOOKUP(G283,[1]soslab!H:V,3,FALSE)</f>
        <v>유스퀘어</v>
      </c>
      <c r="M283" t="str">
        <f>VLOOKUP(G283,[1]soslab!H:V,4,FALSE)</f>
        <v>플랫폼 복도</v>
      </c>
      <c r="N283" t="s">
        <v>18</v>
      </c>
      <c r="O283" t="s">
        <v>19</v>
      </c>
      <c r="P283"/>
      <c r="Q283">
        <v>44236</v>
      </c>
    </row>
    <row r="284" spans="1:21" ht="16.5" hidden="1" customHeight="1" x14ac:dyDescent="0.3">
      <c r="A284" s="38"/>
      <c r="B284">
        <v>286</v>
      </c>
      <c r="C284">
        <v>5</v>
      </c>
      <c r="D284" t="s">
        <v>729</v>
      </c>
      <c r="E284" t="s">
        <v>658</v>
      </c>
      <c r="F284" t="s">
        <v>304</v>
      </c>
      <c r="G284" t="s">
        <v>306</v>
      </c>
      <c r="H284">
        <f>VLOOKUP(G284,[1]soslab!H:V,8,FALSE)</f>
        <v>60</v>
      </c>
      <c r="I284" t="s">
        <v>720</v>
      </c>
      <c r="J284" t="str">
        <f>VLOOKUP(G284,[1]soslab!H:V,2,FALSE)</f>
        <v>sos-1024</v>
      </c>
      <c r="K284" t="s">
        <v>300</v>
      </c>
      <c r="L284" t="str">
        <f>VLOOKUP(G284,[1]soslab!H:V,3,FALSE)</f>
        <v>유스퀘어</v>
      </c>
      <c r="M284" t="str">
        <f>VLOOKUP(G284,[1]soslab!H:V,4,FALSE)</f>
        <v>플랫폼 복도</v>
      </c>
      <c r="N284" t="s">
        <v>18</v>
      </c>
      <c r="O284" t="s">
        <v>19</v>
      </c>
      <c r="P284" t="s">
        <v>103</v>
      </c>
      <c r="Q284"/>
    </row>
    <row r="285" spans="1:21" ht="16.5" hidden="1" customHeight="1" x14ac:dyDescent="0.3">
      <c r="A285" s="38"/>
      <c r="B285">
        <v>287</v>
      </c>
      <c r="C285">
        <v>5</v>
      </c>
      <c r="D285" t="s">
        <v>729</v>
      </c>
      <c r="E285" t="s">
        <v>658</v>
      </c>
      <c r="F285" t="s">
        <v>308</v>
      </c>
      <c r="G285" t="s">
        <v>307</v>
      </c>
      <c r="H285">
        <f>VLOOKUP(G285,[1]soslab!H:V,8,FALSE)</f>
        <v>180</v>
      </c>
      <c r="I285" t="s">
        <v>720</v>
      </c>
      <c r="J285" t="str">
        <f>VLOOKUP(G285,[1]soslab!H:V,2,FALSE)</f>
        <v>sos-1024</v>
      </c>
      <c r="K285" t="s">
        <v>300</v>
      </c>
      <c r="L285" t="str">
        <f>VLOOKUP(G285,[1]soslab!H:V,3,FALSE)</f>
        <v>유스퀘어</v>
      </c>
      <c r="M285" t="str">
        <f>VLOOKUP(G285,[1]soslab!H:V,4,FALSE)</f>
        <v>플랫폼 복도</v>
      </c>
      <c r="N285" t="s">
        <v>18</v>
      </c>
      <c r="O285" t="s">
        <v>19</v>
      </c>
      <c r="P285" t="s">
        <v>696</v>
      </c>
      <c r="Q285"/>
    </row>
    <row r="286" spans="1:21" ht="16.5" hidden="1" customHeight="1" x14ac:dyDescent="0.3">
      <c r="A286" s="38"/>
      <c r="B286">
        <v>288</v>
      </c>
      <c r="C286">
        <v>5</v>
      </c>
      <c r="D286" t="s">
        <v>729</v>
      </c>
      <c r="E286" t="s">
        <v>658</v>
      </c>
      <c r="F286" t="s">
        <v>308</v>
      </c>
      <c r="G286" t="s">
        <v>309</v>
      </c>
      <c r="H286">
        <f>VLOOKUP(G286,[1]soslab!H:V,8,FALSE)</f>
        <v>180</v>
      </c>
      <c r="I286" t="s">
        <v>720</v>
      </c>
      <c r="J286" t="str">
        <f>VLOOKUP(G286,[1]soslab!H:V,2,FALSE)</f>
        <v>sos-1024</v>
      </c>
      <c r="K286" t="s">
        <v>300</v>
      </c>
      <c r="L286" t="str">
        <f>VLOOKUP(G286,[1]soslab!H:V,3,FALSE)</f>
        <v>유스퀘어</v>
      </c>
      <c r="M286" t="str">
        <f>VLOOKUP(G286,[1]soslab!H:V,4,FALSE)</f>
        <v>플랫폼 복도</v>
      </c>
      <c r="N286" t="s">
        <v>18</v>
      </c>
      <c r="O286" t="s">
        <v>19</v>
      </c>
      <c r="P286" t="s">
        <v>696</v>
      </c>
      <c r="Q286"/>
    </row>
    <row r="287" spans="1:21" ht="16.5" hidden="1" customHeight="1" x14ac:dyDescent="0.3">
      <c r="A287" s="38"/>
      <c r="B287">
        <v>289</v>
      </c>
      <c r="C287">
        <v>5</v>
      </c>
      <c r="D287" t="s">
        <v>729</v>
      </c>
      <c r="E287" t="s">
        <v>658</v>
      </c>
      <c r="F287" t="s">
        <v>682</v>
      </c>
      <c r="G287" t="s">
        <v>311</v>
      </c>
      <c r="H287">
        <f>VLOOKUP(G287,[1]soslab!H:V,8,FALSE)</f>
        <v>102</v>
      </c>
      <c r="I287" t="s">
        <v>720</v>
      </c>
      <c r="J287" t="str">
        <f>VLOOKUP(G287,[1]soslab!H:V,2,FALSE)</f>
        <v>sos-1024</v>
      </c>
      <c r="K287" t="s">
        <v>300</v>
      </c>
      <c r="L287" t="str">
        <f>VLOOKUP(G287,[1]soslab!H:V,3,FALSE)</f>
        <v>유스퀘어</v>
      </c>
      <c r="M287" t="str">
        <f>VLOOKUP(G287,[1]soslab!H:V,4,FALSE)</f>
        <v>플랫폼 복도</v>
      </c>
      <c r="N287" t="s">
        <v>18</v>
      </c>
      <c r="O287" t="s">
        <v>19</v>
      </c>
      <c r="P287" t="s">
        <v>103</v>
      </c>
      <c r="Q287"/>
    </row>
    <row r="288" spans="1:21" ht="16.5" hidden="1" customHeight="1" x14ac:dyDescent="0.3">
      <c r="A288" s="38"/>
      <c r="B288" s="70">
        <v>290</v>
      </c>
      <c r="C288" s="70">
        <v>5</v>
      </c>
      <c r="D288" s="70" t="s">
        <v>656</v>
      </c>
      <c r="E288" s="70" t="s">
        <v>86</v>
      </c>
      <c r="F288" s="70" t="s">
        <v>403</v>
      </c>
      <c r="G288" s="70" t="s">
        <v>836</v>
      </c>
      <c r="H288" s="70">
        <f>VLOOKUP(G288,[1]soslab!H:V,8,FALSE)</f>
        <v>170</v>
      </c>
      <c r="I288" s="70" t="s">
        <v>720</v>
      </c>
      <c r="J288" s="70" t="str">
        <f>VLOOKUP(G288,[1]soslab!H:V,2,FALSE)</f>
        <v>sos-1024</v>
      </c>
      <c r="K288" t="s">
        <v>300</v>
      </c>
      <c r="L288" s="70" t="str">
        <f>VLOOKUP(G288,[1]soslab!H:V,3,FALSE)</f>
        <v>유스퀘어</v>
      </c>
      <c r="M288" t="str">
        <f>VLOOKUP(G288,[1]soslab!H:V,4,FALSE)</f>
        <v>플랫폼 복도</v>
      </c>
      <c r="N288" t="s">
        <v>18</v>
      </c>
      <c r="O288" t="s">
        <v>19</v>
      </c>
      <c r="P288"/>
      <c r="Q288" s="70">
        <v>44238</v>
      </c>
      <c r="R288" s="11" t="b">
        <v>1</v>
      </c>
      <c r="S288" s="11" t="b">
        <v>0</v>
      </c>
      <c r="T288" s="11" t="b">
        <v>1</v>
      </c>
      <c r="U288" s="11" t="b">
        <v>0</v>
      </c>
    </row>
    <row r="289" spans="2:21" ht="56.25" hidden="1" customHeight="1" x14ac:dyDescent="0.3">
      <c r="B289">
        <v>291</v>
      </c>
      <c r="C289">
        <v>6</v>
      </c>
      <c r="D289" t="s">
        <v>658</v>
      </c>
      <c r="E289" t="s">
        <v>661</v>
      </c>
      <c r="F289" t="s">
        <v>697</v>
      </c>
      <c r="G289" t="s">
        <v>313</v>
      </c>
      <c r="H289">
        <f>VLOOKUP(G289,[1]soslab!H:V,8,FALSE)</f>
        <v>93</v>
      </c>
      <c r="I289" t="s">
        <v>720</v>
      </c>
      <c r="J289" t="str">
        <f>VLOOKUP(G289,[1]soslab!H:V,2,FALSE)</f>
        <v>sos-1026</v>
      </c>
      <c r="K289" t="s">
        <v>300</v>
      </c>
      <c r="L289" t="str">
        <f>VLOOKUP(G289,[1]soslab!H:V,3,FALSE)</f>
        <v>유스퀘어</v>
      </c>
      <c r="M289" t="str">
        <f>VLOOKUP(G289,[1]soslab!H:V,4,FALSE)</f>
        <v>입구</v>
      </c>
      <c r="N289" t="s">
        <v>314</v>
      </c>
      <c r="O289" t="s">
        <v>315</v>
      </c>
      <c r="P289"/>
      <c r="Q289">
        <v>44246</v>
      </c>
    </row>
    <row r="290" spans="2:21" ht="16.5" hidden="1" customHeight="1" x14ac:dyDescent="0.3">
      <c r="B290">
        <v>292</v>
      </c>
      <c r="C290">
        <v>6</v>
      </c>
      <c r="D290" t="s">
        <v>729</v>
      </c>
      <c r="E290" t="s">
        <v>658</v>
      </c>
      <c r="F290" t="s">
        <v>695</v>
      </c>
      <c r="G290" t="s">
        <v>316</v>
      </c>
      <c r="H290">
        <f>VLOOKUP(G290,[1]soslab!H:V,8,FALSE)</f>
        <v>180</v>
      </c>
      <c r="I290" t="s">
        <v>720</v>
      </c>
      <c r="J290" t="str">
        <f>VLOOKUP(G290,[1]soslab!H:V,2,FALSE)</f>
        <v>sos-1026</v>
      </c>
      <c r="K290" t="s">
        <v>300</v>
      </c>
      <c r="L290" t="str">
        <f>VLOOKUP(G290,[1]soslab!H:V,3,FALSE)</f>
        <v>유스퀘어</v>
      </c>
      <c r="M290" t="str">
        <f>VLOOKUP(G290,[1]soslab!H:V,4,FALSE)</f>
        <v>입구</v>
      </c>
      <c r="N290" t="s">
        <v>317</v>
      </c>
      <c r="O290" t="s">
        <v>318</v>
      </c>
      <c r="P290"/>
      <c r="Q290" t="s">
        <v>731</v>
      </c>
    </row>
    <row r="291" spans="2:21" ht="16.5" hidden="1" customHeight="1" x14ac:dyDescent="0.3">
      <c r="B291">
        <v>293</v>
      </c>
      <c r="C291">
        <v>6</v>
      </c>
      <c r="D291" t="s">
        <v>729</v>
      </c>
      <c r="E291" t="s">
        <v>658</v>
      </c>
      <c r="F291" t="s">
        <v>695</v>
      </c>
      <c r="G291" t="s">
        <v>320</v>
      </c>
      <c r="H291">
        <f>VLOOKUP(G291,[1]soslab!H:V,8,FALSE)</f>
        <v>180</v>
      </c>
      <c r="I291" t="s">
        <v>720</v>
      </c>
      <c r="J291" t="str">
        <f>VLOOKUP(G291,[1]soslab!H:V,2,FALSE)</f>
        <v>sos-1026</v>
      </c>
      <c r="K291" t="s">
        <v>300</v>
      </c>
      <c r="L291" t="str">
        <f>VLOOKUP(G291,[1]soslab!H:V,3,FALSE)</f>
        <v>유스퀘어</v>
      </c>
      <c r="M291" t="str">
        <f>VLOOKUP(G291,[1]soslab!H:V,4,FALSE)</f>
        <v>입구</v>
      </c>
      <c r="N291" t="s">
        <v>317</v>
      </c>
      <c r="O291" t="s">
        <v>318</v>
      </c>
      <c r="P291" t="s">
        <v>319</v>
      </c>
      <c r="Q291"/>
    </row>
    <row r="292" spans="2:21" ht="16.5" hidden="1" customHeight="1" x14ac:dyDescent="0.3">
      <c r="B292">
        <v>294</v>
      </c>
      <c r="C292">
        <v>6</v>
      </c>
      <c r="D292" t="s">
        <v>729</v>
      </c>
      <c r="E292" t="s">
        <v>658</v>
      </c>
      <c r="F292" t="s">
        <v>304</v>
      </c>
      <c r="G292" t="s">
        <v>321</v>
      </c>
      <c r="H292">
        <f>VLOOKUP(G292,[1]soslab!H:V,8,FALSE)</f>
        <v>180</v>
      </c>
      <c r="I292" t="s">
        <v>720</v>
      </c>
      <c r="J292" t="str">
        <f>VLOOKUP(G292,[1]soslab!H:V,2,FALSE)</f>
        <v>sos-1026</v>
      </c>
      <c r="K292" t="s">
        <v>300</v>
      </c>
      <c r="L292" t="str">
        <f>VLOOKUP(G292,[1]soslab!H:V,3,FALSE)</f>
        <v>유스퀘어</v>
      </c>
      <c r="M292" t="str">
        <f>VLOOKUP(G292,[1]soslab!H:V,4,FALSE)</f>
        <v>입구</v>
      </c>
      <c r="N292" t="s">
        <v>317</v>
      </c>
      <c r="O292" t="s">
        <v>318</v>
      </c>
      <c r="P292" t="s">
        <v>103</v>
      </c>
      <c r="Q292"/>
    </row>
    <row r="293" spans="2:21" ht="16.5" hidden="1" customHeight="1" x14ac:dyDescent="0.3">
      <c r="B293">
        <v>295</v>
      </c>
      <c r="C293">
        <v>6</v>
      </c>
      <c r="D293" t="s">
        <v>729</v>
      </c>
      <c r="E293" t="s">
        <v>658</v>
      </c>
      <c r="F293" t="s">
        <v>682</v>
      </c>
      <c r="G293" t="s">
        <v>322</v>
      </c>
      <c r="H293">
        <f>VLOOKUP(G293,[1]soslab!H:V,8,FALSE)</f>
        <v>180</v>
      </c>
      <c r="I293" t="s">
        <v>720</v>
      </c>
      <c r="J293" t="str">
        <f>VLOOKUP(G293,[1]soslab!H:V,2,FALSE)</f>
        <v>sos-1026</v>
      </c>
      <c r="K293" t="s">
        <v>300</v>
      </c>
      <c r="L293" t="str">
        <f>VLOOKUP(G293,[1]soslab!H:V,3,FALSE)</f>
        <v>유스퀘어</v>
      </c>
      <c r="M293" t="str">
        <f>VLOOKUP(G293,[1]soslab!H:V,4,FALSE)</f>
        <v>입구</v>
      </c>
      <c r="N293" t="s">
        <v>317</v>
      </c>
      <c r="O293" t="s">
        <v>318</v>
      </c>
      <c r="P293" t="s">
        <v>103</v>
      </c>
      <c r="Q293"/>
    </row>
    <row r="294" spans="2:21" s="14" customFormat="1" ht="16.5" hidden="1" customHeight="1" x14ac:dyDescent="0.3">
      <c r="B294">
        <v>296</v>
      </c>
      <c r="C294">
        <v>6</v>
      </c>
      <c r="D294" t="s">
        <v>310</v>
      </c>
      <c r="E294" t="s">
        <v>663</v>
      </c>
      <c r="F294" t="s">
        <v>761</v>
      </c>
      <c r="G294" t="s">
        <v>324</v>
      </c>
      <c r="H294">
        <f>VLOOKUP(G294,[1]soslab!H:V,8,FALSE)</f>
        <v>70</v>
      </c>
      <c r="I294" t="s">
        <v>720</v>
      </c>
      <c r="J294" t="str">
        <f>VLOOKUP(G294,[1]soslab!H:V,2,FALSE)</f>
        <v>sos-1026</v>
      </c>
      <c r="K294" t="s">
        <v>300</v>
      </c>
      <c r="L294" t="str">
        <f>VLOOKUP(G294,[1]soslab!H:V,3,FALSE)</f>
        <v>유스퀘어</v>
      </c>
      <c r="M294" t="str">
        <f>VLOOKUP(G294,[1]soslab!H:V,4,FALSE)</f>
        <v>입구</v>
      </c>
      <c r="N294" t="s">
        <v>317</v>
      </c>
      <c r="O294" t="s">
        <v>318</v>
      </c>
      <c r="P294"/>
      <c r="Q294"/>
    </row>
    <row r="295" spans="2:21" s="14" customFormat="1" ht="16.5" hidden="1" customHeight="1" x14ac:dyDescent="0.3">
      <c r="B295">
        <v>297</v>
      </c>
      <c r="C295">
        <v>6</v>
      </c>
      <c r="D295"/>
      <c r="E295" t="s">
        <v>325</v>
      </c>
      <c r="F295" t="s">
        <v>759</v>
      </c>
      <c r="G295" t="s">
        <v>326</v>
      </c>
      <c r="H295">
        <f>VLOOKUP(G295,[1]soslab!H:V,8,FALSE)</f>
        <v>40</v>
      </c>
      <c r="I295" t="s">
        <v>719</v>
      </c>
      <c r="J295" t="str">
        <f>VLOOKUP(G295,[1]soslab!H:V,2,FALSE)</f>
        <v>sos-1026</v>
      </c>
      <c r="K295" t="s">
        <v>300</v>
      </c>
      <c r="L295" t="str">
        <f>VLOOKUP(G295,[1]soslab!H:V,3,FALSE)</f>
        <v>유스퀘어</v>
      </c>
      <c r="M295" t="str">
        <f>VLOOKUP(G295,[1]soslab!H:V,4,FALSE)</f>
        <v>입구</v>
      </c>
      <c r="N295" t="s">
        <v>317</v>
      </c>
      <c r="O295" t="s">
        <v>318</v>
      </c>
      <c r="P295"/>
      <c r="Q295"/>
    </row>
    <row r="296" spans="2:21" s="14" customFormat="1" ht="16.5" hidden="1" customHeight="1" x14ac:dyDescent="0.3">
      <c r="B296">
        <v>298</v>
      </c>
      <c r="C296">
        <v>6</v>
      </c>
      <c r="D296" t="s">
        <v>310</v>
      </c>
      <c r="E296" t="s">
        <v>663</v>
      </c>
      <c r="F296" t="s">
        <v>761</v>
      </c>
      <c r="G296" t="s">
        <v>327</v>
      </c>
      <c r="H296">
        <f>VLOOKUP(G296,[1]soslab!H:V,8,FALSE)</f>
        <v>159</v>
      </c>
      <c r="I296" t="s">
        <v>720</v>
      </c>
      <c r="J296" t="str">
        <f>VLOOKUP(G296,[1]soslab!H:V,2,FALSE)</f>
        <v>sos-1026</v>
      </c>
      <c r="K296" t="s">
        <v>300</v>
      </c>
      <c r="L296" t="str">
        <f>VLOOKUP(G296,[1]soslab!H:V,3,FALSE)</f>
        <v>유스퀘어</v>
      </c>
      <c r="M296" t="str">
        <f>VLOOKUP(G296,[1]soslab!H:V,4,FALSE)</f>
        <v>입구</v>
      </c>
      <c r="N296" t="s">
        <v>317</v>
      </c>
      <c r="O296" t="s">
        <v>318</v>
      </c>
      <c r="P296"/>
      <c r="Q296"/>
    </row>
    <row r="297" spans="2:21" s="14" customFormat="1" ht="16.5" hidden="1" customHeight="1" x14ac:dyDescent="0.3">
      <c r="B297">
        <v>299</v>
      </c>
      <c r="C297">
        <v>6</v>
      </c>
      <c r="D297"/>
      <c r="E297" t="s">
        <v>325</v>
      </c>
      <c r="F297" t="s">
        <v>759</v>
      </c>
      <c r="G297" t="s">
        <v>328</v>
      </c>
      <c r="H297">
        <f>VLOOKUP(G297,[1]soslab!H:V,8,FALSE)</f>
        <v>180</v>
      </c>
      <c r="I297" t="s">
        <v>719</v>
      </c>
      <c r="J297" t="str">
        <f>VLOOKUP(G297,[1]soslab!H:V,2,FALSE)</f>
        <v>sos-1026</v>
      </c>
      <c r="K297" t="s">
        <v>300</v>
      </c>
      <c r="L297" t="str">
        <f>VLOOKUP(G297,[1]soslab!H:V,3,FALSE)</f>
        <v>유스퀘어</v>
      </c>
      <c r="M297" t="str">
        <f>VLOOKUP(G297,[1]soslab!H:V,4,FALSE)</f>
        <v>입구</v>
      </c>
      <c r="N297" t="s">
        <v>317</v>
      </c>
      <c r="O297" t="s">
        <v>318</v>
      </c>
      <c r="P297"/>
      <c r="Q297"/>
    </row>
    <row r="298" spans="2:21" ht="16.5" hidden="1" customHeight="1" x14ac:dyDescent="0.3">
      <c r="B298" s="70">
        <v>300</v>
      </c>
      <c r="C298" s="70">
        <v>6</v>
      </c>
      <c r="D298" s="70" t="s">
        <v>723</v>
      </c>
      <c r="E298" s="70" t="s">
        <v>352</v>
      </c>
      <c r="F298" s="70" t="s">
        <v>684</v>
      </c>
      <c r="G298" s="70" t="s">
        <v>809</v>
      </c>
      <c r="H298" s="70">
        <f>VLOOKUP(G298,[1]soslab!H:V,8,FALSE)</f>
        <v>180</v>
      </c>
      <c r="I298" s="70" t="s">
        <v>720</v>
      </c>
      <c r="J298" s="70" t="str">
        <f>VLOOKUP(G298,[1]soslab!H:V,2,FALSE)</f>
        <v>sos-1026</v>
      </c>
      <c r="K298" t="s">
        <v>300</v>
      </c>
      <c r="L298" s="70" t="str">
        <f>VLOOKUP(G298,[1]soslab!H:V,3,FALSE)</f>
        <v>유스퀘어</v>
      </c>
      <c r="M298" t="str">
        <f>VLOOKUP(G298,[1]soslab!H:V,4,FALSE)</f>
        <v>입구</v>
      </c>
      <c r="N298" t="s">
        <v>317</v>
      </c>
      <c r="O298" t="s">
        <v>318</v>
      </c>
      <c r="P298"/>
      <c r="Q298" s="70">
        <v>44241</v>
      </c>
      <c r="R298" s="11" t="b">
        <v>1</v>
      </c>
      <c r="S298" s="11" t="b">
        <v>0</v>
      </c>
      <c r="T298" s="11" t="b">
        <v>1</v>
      </c>
      <c r="U298" s="11" t="b">
        <v>0</v>
      </c>
    </row>
    <row r="299" spans="2:21" ht="16.5" hidden="1" customHeight="1" x14ac:dyDescent="0.3">
      <c r="B299" s="70">
        <v>301</v>
      </c>
      <c r="C299" s="70">
        <v>6</v>
      </c>
      <c r="D299" s="70" t="s">
        <v>734</v>
      </c>
      <c r="E299" s="70" t="s">
        <v>660</v>
      </c>
      <c r="F299" s="70" t="s">
        <v>698</v>
      </c>
      <c r="G299" s="70" t="s">
        <v>837</v>
      </c>
      <c r="H299" s="70">
        <f>VLOOKUP(G299,[1]soslab!H:V,8,FALSE)</f>
        <v>180</v>
      </c>
      <c r="I299" s="70" t="s">
        <v>720</v>
      </c>
      <c r="J299" s="70" t="str">
        <f>VLOOKUP(G299,[1]soslab!H:V,2,FALSE)</f>
        <v>sos-1026</v>
      </c>
      <c r="K299" t="s">
        <v>300</v>
      </c>
      <c r="L299" s="70" t="str">
        <f>VLOOKUP(G299,[1]soslab!H:V,3,FALSE)</f>
        <v>유스퀘어</v>
      </c>
      <c r="M299" t="str">
        <f>VLOOKUP(G299,[1]soslab!H:V,4,FALSE)</f>
        <v>입구</v>
      </c>
      <c r="N299" t="s">
        <v>317</v>
      </c>
      <c r="O299" t="s">
        <v>318</v>
      </c>
      <c r="P299"/>
      <c r="Q299" s="70">
        <v>44248</v>
      </c>
      <c r="R299" s="11" t="b">
        <v>1</v>
      </c>
      <c r="S299" s="11" t="b">
        <v>0</v>
      </c>
      <c r="T299" s="11" t="b">
        <v>1</v>
      </c>
      <c r="U299" s="11" t="b">
        <v>0</v>
      </c>
    </row>
    <row r="300" spans="2:21" s="14" customFormat="1" ht="16.5" hidden="1" customHeight="1" x14ac:dyDescent="0.3">
      <c r="B300">
        <v>302</v>
      </c>
      <c r="C300">
        <v>6</v>
      </c>
      <c r="D300"/>
      <c r="E300" t="s">
        <v>656</v>
      </c>
      <c r="F300" t="s">
        <v>544</v>
      </c>
      <c r="G300" t="s">
        <v>329</v>
      </c>
      <c r="H300">
        <f>VLOOKUP(G300,[1]soslab!H:V,8,FALSE)</f>
        <v>45</v>
      </c>
      <c r="I300" t="s">
        <v>719</v>
      </c>
      <c r="J300" t="str">
        <f>VLOOKUP(G300,[1]soslab!H:V,2,FALSE)</f>
        <v>sos-1026</v>
      </c>
      <c r="K300" t="s">
        <v>300</v>
      </c>
      <c r="L300" t="str">
        <f>VLOOKUP(G300,[1]soslab!H:V,3,FALSE)</f>
        <v>유스퀘어</v>
      </c>
      <c r="M300" t="str">
        <f>VLOOKUP(G300,[1]soslab!H:V,4,FALSE)</f>
        <v>입구</v>
      </c>
      <c r="N300" t="s">
        <v>317</v>
      </c>
      <c r="O300" t="s">
        <v>318</v>
      </c>
      <c r="P300"/>
      <c r="Q300"/>
    </row>
    <row r="301" spans="2:21" ht="16.5" hidden="1" customHeight="1" x14ac:dyDescent="0.3">
      <c r="B301" s="70">
        <v>303</v>
      </c>
      <c r="C301" s="70">
        <v>6</v>
      </c>
      <c r="D301" s="70" t="s">
        <v>734</v>
      </c>
      <c r="E301" s="70" t="s">
        <v>660</v>
      </c>
      <c r="F301" s="70" t="s">
        <v>699</v>
      </c>
      <c r="G301" s="70" t="s">
        <v>834</v>
      </c>
      <c r="H301" s="70">
        <f>VLOOKUP(G301,[1]soslab!H:V,8,FALSE)</f>
        <v>180</v>
      </c>
      <c r="I301" s="70" t="s">
        <v>720</v>
      </c>
      <c r="J301" s="70" t="str">
        <f>VLOOKUP(G301,[1]soslab!H:V,2,FALSE)</f>
        <v>sos-1026</v>
      </c>
      <c r="K301" t="s">
        <v>300</v>
      </c>
      <c r="L301" s="70" t="str">
        <f>VLOOKUP(G301,[1]soslab!H:V,3,FALSE)</f>
        <v>유스퀘어</v>
      </c>
      <c r="M301" t="str">
        <f>VLOOKUP(G301,[1]soslab!H:V,4,FALSE)</f>
        <v>입구</v>
      </c>
      <c r="N301" t="s">
        <v>317</v>
      </c>
      <c r="O301" t="s">
        <v>318</v>
      </c>
      <c r="P301"/>
      <c r="Q301" s="70">
        <v>44248</v>
      </c>
      <c r="R301" s="11" t="b">
        <v>1</v>
      </c>
      <c r="S301" s="11" t="b">
        <v>0</v>
      </c>
      <c r="T301" s="11" t="b">
        <v>1</v>
      </c>
      <c r="U301" s="11" t="b">
        <v>0</v>
      </c>
    </row>
    <row r="302" spans="2:21" s="14" customFormat="1" ht="16.5" hidden="1" customHeight="1" x14ac:dyDescent="0.3">
      <c r="B302">
        <v>304</v>
      </c>
      <c r="C302">
        <v>6</v>
      </c>
      <c r="D302"/>
      <c r="E302" t="s">
        <v>325</v>
      </c>
      <c r="F302" t="s">
        <v>330</v>
      </c>
      <c r="G302" t="s">
        <v>331</v>
      </c>
      <c r="H302">
        <f>VLOOKUP(G302,[1]정제_WQ!G:Q,11,FALSE)</f>
        <v>202</v>
      </c>
      <c r="I302" t="s">
        <v>719</v>
      </c>
      <c r="J302" t="s">
        <v>332</v>
      </c>
      <c r="K302" t="s">
        <v>333</v>
      </c>
      <c r="L302" t="s">
        <v>701</v>
      </c>
      <c r="M302" t="s">
        <v>702</v>
      </c>
      <c r="N302" t="s">
        <v>317</v>
      </c>
      <c r="O302" t="s">
        <v>318</v>
      </c>
      <c r="P302"/>
      <c r="Q302"/>
    </row>
    <row r="303" spans="2:21" ht="16.5" hidden="1" customHeight="1" x14ac:dyDescent="0.3">
      <c r="B303">
        <v>305</v>
      </c>
      <c r="C303">
        <v>6</v>
      </c>
      <c r="D303" t="s">
        <v>724</v>
      </c>
      <c r="E303" t="s">
        <v>340</v>
      </c>
      <c r="F303" t="s">
        <v>700</v>
      </c>
      <c r="G303" t="s">
        <v>334</v>
      </c>
      <c r="H303">
        <f>VLOOKUP(G303,[1]정제_WQ!G:Q,11,FALSE)</f>
        <v>200</v>
      </c>
      <c r="I303" t="s">
        <v>720</v>
      </c>
      <c r="J303" t="s">
        <v>332</v>
      </c>
      <c r="K303" t="s">
        <v>333</v>
      </c>
      <c r="L303" t="s">
        <v>701</v>
      </c>
      <c r="M303" t="s">
        <v>702</v>
      </c>
      <c r="N303" t="s">
        <v>317</v>
      </c>
      <c r="O303" t="s">
        <v>318</v>
      </c>
      <c r="P303"/>
      <c r="Q303"/>
    </row>
    <row r="304" spans="2:21" ht="16.5" hidden="1" customHeight="1" x14ac:dyDescent="0.3">
      <c r="B304">
        <v>306</v>
      </c>
      <c r="C304">
        <v>6</v>
      </c>
      <c r="D304" t="s">
        <v>725</v>
      </c>
      <c r="E304" t="s">
        <v>312</v>
      </c>
      <c r="F304" t="s">
        <v>703</v>
      </c>
      <c r="G304" t="s">
        <v>335</v>
      </c>
      <c r="H304">
        <f>VLOOKUP(G304,[1]정제_WQ!G:Q,11,FALSE)</f>
        <v>200</v>
      </c>
      <c r="I304" t="s">
        <v>720</v>
      </c>
      <c r="J304" t="s">
        <v>332</v>
      </c>
      <c r="K304" t="s">
        <v>333</v>
      </c>
      <c r="L304" t="s">
        <v>701</v>
      </c>
      <c r="M304" t="s">
        <v>702</v>
      </c>
      <c r="N304" t="s">
        <v>317</v>
      </c>
      <c r="O304" t="s">
        <v>318</v>
      </c>
      <c r="P304"/>
      <c r="Q304" t="s">
        <v>735</v>
      </c>
    </row>
    <row r="305" spans="2:21" ht="16.5" hidden="1" customHeight="1" x14ac:dyDescent="0.3">
      <c r="B305" s="70">
        <v>307</v>
      </c>
      <c r="C305" s="70">
        <v>6</v>
      </c>
      <c r="D305" s="70" t="s">
        <v>723</v>
      </c>
      <c r="E305" s="70" t="s">
        <v>352</v>
      </c>
      <c r="F305" s="70" t="s">
        <v>704</v>
      </c>
      <c r="G305" s="70" t="s">
        <v>821</v>
      </c>
      <c r="H305" s="70">
        <v>200</v>
      </c>
      <c r="I305" s="70" t="s">
        <v>720</v>
      </c>
      <c r="J305" s="70" t="s">
        <v>332</v>
      </c>
      <c r="K305" t="s">
        <v>333</v>
      </c>
      <c r="L305" s="70" t="s">
        <v>701</v>
      </c>
      <c r="M305" t="s">
        <v>702</v>
      </c>
      <c r="N305" t="s">
        <v>317</v>
      </c>
      <c r="O305" t="s">
        <v>318</v>
      </c>
      <c r="P305"/>
      <c r="Q305" s="70">
        <v>44245</v>
      </c>
      <c r="R305" s="11" t="b">
        <v>1</v>
      </c>
      <c r="S305" s="11" t="b">
        <v>0</v>
      </c>
      <c r="T305" s="11" t="b">
        <v>0</v>
      </c>
      <c r="U305" s="11" t="b">
        <v>1</v>
      </c>
    </row>
    <row r="306" spans="2:21" ht="16.5" hidden="1" customHeight="1" x14ac:dyDescent="0.3">
      <c r="B306" s="70">
        <v>308</v>
      </c>
      <c r="C306" s="70">
        <v>6</v>
      </c>
      <c r="D306" s="70" t="s">
        <v>734</v>
      </c>
      <c r="E306" s="70" t="s">
        <v>660</v>
      </c>
      <c r="F306" s="70" t="s">
        <v>699</v>
      </c>
      <c r="G306" s="70" t="s">
        <v>822</v>
      </c>
      <c r="H306" s="70">
        <f>VLOOKUP(G306,[1]정제_WQ!G:Q,11,FALSE)</f>
        <v>200</v>
      </c>
      <c r="I306" s="70" t="s">
        <v>720</v>
      </c>
      <c r="J306" s="70" t="s">
        <v>332</v>
      </c>
      <c r="K306" t="s">
        <v>333</v>
      </c>
      <c r="L306" s="70" t="s">
        <v>701</v>
      </c>
      <c r="M306" t="s">
        <v>702</v>
      </c>
      <c r="N306" t="s">
        <v>317</v>
      </c>
      <c r="O306" t="s">
        <v>318</v>
      </c>
      <c r="P306"/>
      <c r="Q306" s="70">
        <v>44245</v>
      </c>
      <c r="R306" s="11" t="b">
        <v>1</v>
      </c>
      <c r="S306" s="11" t="b">
        <v>0</v>
      </c>
      <c r="T306" s="11" t="b">
        <v>0</v>
      </c>
      <c r="U306" s="11" t="b">
        <v>1</v>
      </c>
    </row>
    <row r="307" spans="2:21" ht="16.5" hidden="1" customHeight="1" x14ac:dyDescent="0.3">
      <c r="B307" s="70">
        <v>309</v>
      </c>
      <c r="C307" s="70">
        <v>6</v>
      </c>
      <c r="D307" s="70" t="s">
        <v>734</v>
      </c>
      <c r="E307" s="70" t="s">
        <v>660</v>
      </c>
      <c r="F307" s="70" t="s">
        <v>698</v>
      </c>
      <c r="G307" s="70" t="s">
        <v>823</v>
      </c>
      <c r="H307" s="70">
        <f>VLOOKUP(G307,[1]정제_WQ!G:Q,11,FALSE)</f>
        <v>202</v>
      </c>
      <c r="I307" s="70" t="s">
        <v>720</v>
      </c>
      <c r="J307" s="70" t="s">
        <v>332</v>
      </c>
      <c r="K307" t="s">
        <v>333</v>
      </c>
      <c r="L307" s="70" t="s">
        <v>701</v>
      </c>
      <c r="M307" t="s">
        <v>702</v>
      </c>
      <c r="N307" t="s">
        <v>317</v>
      </c>
      <c r="O307" t="s">
        <v>318</v>
      </c>
      <c r="P307"/>
      <c r="Q307" s="70">
        <v>44248</v>
      </c>
      <c r="R307" s="11" t="b">
        <v>1</v>
      </c>
      <c r="S307" s="11" t="b">
        <v>0</v>
      </c>
      <c r="T307" s="11" t="b">
        <v>0</v>
      </c>
      <c r="U307" s="11" t="b">
        <v>1</v>
      </c>
    </row>
    <row r="308" spans="2:21" ht="16.5" hidden="1" customHeight="1" x14ac:dyDescent="0.3">
      <c r="B308">
        <v>310</v>
      </c>
      <c r="C308">
        <v>6</v>
      </c>
      <c r="D308" t="s">
        <v>724</v>
      </c>
      <c r="E308" t="s">
        <v>340</v>
      </c>
      <c r="F308" t="s">
        <v>705</v>
      </c>
      <c r="G308" t="s">
        <v>336</v>
      </c>
      <c r="H308">
        <f>VLOOKUP(G308,[1]정제_WQ!G:Q,11,FALSE)</f>
        <v>200</v>
      </c>
      <c r="I308" t="s">
        <v>720</v>
      </c>
      <c r="J308" t="s">
        <v>332</v>
      </c>
      <c r="K308" t="s">
        <v>333</v>
      </c>
      <c r="L308" t="s">
        <v>701</v>
      </c>
      <c r="M308" t="s">
        <v>702</v>
      </c>
      <c r="N308" t="s">
        <v>317</v>
      </c>
      <c r="O308" t="s">
        <v>318</v>
      </c>
      <c r="P308"/>
      <c r="Q308">
        <v>44242</v>
      </c>
    </row>
    <row r="309" spans="2:21" s="14" customFormat="1" ht="16.5" hidden="1" customHeight="1" x14ac:dyDescent="0.3">
      <c r="B309">
        <v>311</v>
      </c>
      <c r="C309">
        <v>6</v>
      </c>
      <c r="D309"/>
      <c r="E309" t="s">
        <v>228</v>
      </c>
      <c r="F309" t="s">
        <v>750</v>
      </c>
      <c r="G309" t="s">
        <v>337</v>
      </c>
      <c r="H309">
        <f>VLOOKUP(G309,[1]정제_WQ!G:Q,11,FALSE)</f>
        <v>200</v>
      </c>
      <c r="I309" t="s">
        <v>719</v>
      </c>
      <c r="J309" t="s">
        <v>332</v>
      </c>
      <c r="K309" t="s">
        <v>333</v>
      </c>
      <c r="L309" t="s">
        <v>701</v>
      </c>
      <c r="M309" t="s">
        <v>702</v>
      </c>
      <c r="N309" t="s">
        <v>317</v>
      </c>
      <c r="O309" t="s">
        <v>318</v>
      </c>
      <c r="P309"/>
      <c r="Q309"/>
    </row>
    <row r="310" spans="2:21" ht="16.5" hidden="1" customHeight="1" x14ac:dyDescent="0.3">
      <c r="B310">
        <v>312</v>
      </c>
      <c r="C310">
        <v>6</v>
      </c>
      <c r="D310" t="s">
        <v>724</v>
      </c>
      <c r="E310" t="s">
        <v>340</v>
      </c>
      <c r="F310" t="s">
        <v>338</v>
      </c>
      <c r="G310" t="s">
        <v>339</v>
      </c>
      <c r="H310">
        <v>200</v>
      </c>
      <c r="I310" t="s">
        <v>720</v>
      </c>
      <c r="J310" t="s">
        <v>332</v>
      </c>
      <c r="K310" t="s">
        <v>333</v>
      </c>
      <c r="L310" t="s">
        <v>701</v>
      </c>
      <c r="M310" t="s">
        <v>702</v>
      </c>
      <c r="N310" t="s">
        <v>317</v>
      </c>
      <c r="O310" t="s">
        <v>318</v>
      </c>
      <c r="P310"/>
      <c r="Q310">
        <v>44242</v>
      </c>
    </row>
    <row r="311" spans="2:21" s="14" customFormat="1" ht="16.5" hidden="1" customHeight="1" x14ac:dyDescent="0.3">
      <c r="B311">
        <v>313</v>
      </c>
      <c r="C311">
        <v>6</v>
      </c>
      <c r="D311" t="s">
        <v>729</v>
      </c>
      <c r="E311" t="s">
        <v>657</v>
      </c>
      <c r="F311" t="s">
        <v>683</v>
      </c>
      <c r="G311" t="s">
        <v>777</v>
      </c>
      <c r="H311">
        <v>46</v>
      </c>
      <c r="I311" t="s">
        <v>720</v>
      </c>
      <c r="J311" t="s">
        <v>332</v>
      </c>
      <c r="K311" t="s">
        <v>333</v>
      </c>
      <c r="L311" t="s">
        <v>701</v>
      </c>
      <c r="M311" t="s">
        <v>702</v>
      </c>
      <c r="N311" t="s">
        <v>317</v>
      </c>
      <c r="O311" t="s">
        <v>318</v>
      </c>
      <c r="P311" t="s">
        <v>342</v>
      </c>
      <c r="Q311"/>
    </row>
    <row r="312" spans="2:21" s="14" customFormat="1" ht="16.5" hidden="1" customHeight="1" x14ac:dyDescent="0.3">
      <c r="B312">
        <v>314</v>
      </c>
      <c r="C312">
        <v>6</v>
      </c>
      <c r="D312" t="s">
        <v>729</v>
      </c>
      <c r="E312" t="s">
        <v>657</v>
      </c>
      <c r="F312" t="s">
        <v>683</v>
      </c>
      <c r="G312" t="s">
        <v>341</v>
      </c>
      <c r="H312">
        <v>201</v>
      </c>
      <c r="I312" t="s">
        <v>720</v>
      </c>
      <c r="J312" t="s">
        <v>332</v>
      </c>
      <c r="K312" t="s">
        <v>333</v>
      </c>
      <c r="L312" t="s">
        <v>701</v>
      </c>
      <c r="M312" t="s">
        <v>702</v>
      </c>
      <c r="N312" t="s">
        <v>317</v>
      </c>
      <c r="O312" t="s">
        <v>318</v>
      </c>
      <c r="P312" t="s">
        <v>342</v>
      </c>
      <c r="Q312"/>
    </row>
    <row r="313" spans="2:21" s="14" customFormat="1" ht="16.5" hidden="1" customHeight="1" x14ac:dyDescent="0.3">
      <c r="B313">
        <v>315</v>
      </c>
      <c r="C313">
        <v>6</v>
      </c>
      <c r="D313"/>
      <c r="E313" t="s">
        <v>762</v>
      </c>
      <c r="F313" t="s">
        <v>716</v>
      </c>
      <c r="G313" t="s">
        <v>343</v>
      </c>
      <c r="H313">
        <v>200</v>
      </c>
      <c r="I313" t="s">
        <v>719</v>
      </c>
      <c r="J313" t="s">
        <v>332</v>
      </c>
      <c r="K313" t="s">
        <v>333</v>
      </c>
      <c r="L313" t="s">
        <v>701</v>
      </c>
      <c r="M313" t="s">
        <v>702</v>
      </c>
      <c r="N313" t="s">
        <v>317</v>
      </c>
      <c r="O313" t="s">
        <v>318</v>
      </c>
      <c r="P313"/>
      <c r="Q313"/>
    </row>
    <row r="314" spans="2:21" ht="16.5" hidden="1" customHeight="1" x14ac:dyDescent="0.3">
      <c r="B314" s="70">
        <v>316</v>
      </c>
      <c r="C314" s="70">
        <v>6</v>
      </c>
      <c r="D314" s="70" t="s">
        <v>723</v>
      </c>
      <c r="E314" s="70" t="s">
        <v>352</v>
      </c>
      <c r="F314" s="70" t="s">
        <v>684</v>
      </c>
      <c r="G314" s="70" t="s">
        <v>824</v>
      </c>
      <c r="H314" s="70">
        <v>201</v>
      </c>
      <c r="I314" s="70" t="s">
        <v>720</v>
      </c>
      <c r="J314" s="70" t="s">
        <v>332</v>
      </c>
      <c r="K314" t="s">
        <v>333</v>
      </c>
      <c r="L314" s="70" t="s">
        <v>701</v>
      </c>
      <c r="M314" t="s">
        <v>702</v>
      </c>
      <c r="N314" t="s">
        <v>317</v>
      </c>
      <c r="O314" t="s">
        <v>318</v>
      </c>
      <c r="P314"/>
      <c r="Q314" s="70">
        <v>44245</v>
      </c>
      <c r="R314" s="11" t="b">
        <v>1</v>
      </c>
      <c r="S314" s="11" t="b">
        <v>0</v>
      </c>
      <c r="T314" s="11" t="b">
        <v>0</v>
      </c>
      <c r="U314" s="11" t="b">
        <v>1</v>
      </c>
    </row>
    <row r="315" spans="2:21" ht="16.5" hidden="1" customHeight="1" x14ac:dyDescent="0.3">
      <c r="B315" s="70">
        <v>317</v>
      </c>
      <c r="C315" s="70">
        <v>6</v>
      </c>
      <c r="D315" s="70" t="s">
        <v>723</v>
      </c>
      <c r="E315" s="70" t="s">
        <v>352</v>
      </c>
      <c r="F315" s="70" t="s">
        <v>607</v>
      </c>
      <c r="G315" s="70" t="s">
        <v>825</v>
      </c>
      <c r="H315" s="70">
        <f>VLOOKUP(G315,[1]정제_WQ!G:Q,11,FALSE)</f>
        <v>200</v>
      </c>
      <c r="I315" s="70" t="s">
        <v>720</v>
      </c>
      <c r="J315" s="70" t="s">
        <v>332</v>
      </c>
      <c r="K315" t="s">
        <v>333</v>
      </c>
      <c r="L315" s="70" t="s">
        <v>701</v>
      </c>
      <c r="M315" t="s">
        <v>702</v>
      </c>
      <c r="N315" t="s">
        <v>317</v>
      </c>
      <c r="O315" t="s">
        <v>318</v>
      </c>
      <c r="P315"/>
      <c r="Q315" s="70">
        <v>44245</v>
      </c>
      <c r="R315" s="11" t="b">
        <v>1</v>
      </c>
      <c r="S315" s="11" t="b">
        <v>0</v>
      </c>
      <c r="T315" s="11" t="b">
        <v>0</v>
      </c>
      <c r="U315" s="11" t="b">
        <v>1</v>
      </c>
    </row>
    <row r="316" spans="2:21" s="14" customFormat="1" ht="18" hidden="1" customHeight="1" x14ac:dyDescent="0.3">
      <c r="B316">
        <v>318</v>
      </c>
      <c r="C316">
        <v>6</v>
      </c>
      <c r="D316"/>
      <c r="E316" t="s">
        <v>323</v>
      </c>
      <c r="F316" t="s">
        <v>753</v>
      </c>
      <c r="G316" t="s">
        <v>344</v>
      </c>
      <c r="H316">
        <f>VLOOKUP(G316,[1]정제_WQ!G:Q,11,FALSE)</f>
        <v>200</v>
      </c>
      <c r="I316" t="s">
        <v>720</v>
      </c>
      <c r="J316" t="s">
        <v>332</v>
      </c>
      <c r="K316" t="s">
        <v>333</v>
      </c>
      <c r="L316" t="s">
        <v>701</v>
      </c>
      <c r="M316" t="s">
        <v>702</v>
      </c>
      <c r="N316" t="s">
        <v>317</v>
      </c>
      <c r="O316" t="s">
        <v>318</v>
      </c>
      <c r="P316"/>
      <c r="Q316"/>
    </row>
    <row r="317" spans="2:21" s="14" customFormat="1" ht="16.5" hidden="1" customHeight="1" x14ac:dyDescent="0.3">
      <c r="B317">
        <v>319</v>
      </c>
      <c r="C317">
        <v>6</v>
      </c>
      <c r="D317"/>
      <c r="E317" t="s">
        <v>323</v>
      </c>
      <c r="F317" t="s">
        <v>753</v>
      </c>
      <c r="G317" t="s">
        <v>345</v>
      </c>
      <c r="H317">
        <f>VLOOKUP(G317,[1]정제_WQ!G:Q,11,FALSE)</f>
        <v>204</v>
      </c>
      <c r="I317" t="s">
        <v>720</v>
      </c>
      <c r="J317" t="s">
        <v>332</v>
      </c>
      <c r="K317" t="s">
        <v>333</v>
      </c>
      <c r="L317" t="s">
        <v>701</v>
      </c>
      <c r="M317" t="s">
        <v>702</v>
      </c>
      <c r="N317" t="s">
        <v>317</v>
      </c>
      <c r="O317" t="s">
        <v>318</v>
      </c>
      <c r="P317"/>
      <c r="Q317"/>
    </row>
    <row r="318" spans="2:21" s="14" customFormat="1" ht="16.5" hidden="1" customHeight="1" x14ac:dyDescent="0.3">
      <c r="B318">
        <v>320</v>
      </c>
      <c r="C318">
        <v>6</v>
      </c>
      <c r="D318" t="s">
        <v>729</v>
      </c>
      <c r="E318" t="s">
        <v>657</v>
      </c>
      <c r="F318" t="s">
        <v>649</v>
      </c>
      <c r="G318" t="s">
        <v>346</v>
      </c>
      <c r="H318">
        <f>VLOOKUP(G318,[1]정제_WQ!G:Q,11,FALSE)</f>
        <v>202</v>
      </c>
      <c r="I318" t="s">
        <v>720</v>
      </c>
      <c r="J318" t="s">
        <v>332</v>
      </c>
      <c r="K318" t="s">
        <v>333</v>
      </c>
      <c r="L318" t="s">
        <v>701</v>
      </c>
      <c r="M318" t="s">
        <v>702</v>
      </c>
      <c r="N318" t="s">
        <v>317</v>
      </c>
      <c r="O318" t="s">
        <v>318</v>
      </c>
      <c r="P318"/>
      <c r="Q318"/>
    </row>
    <row r="319" spans="2:21" ht="16.5" hidden="1" customHeight="1" x14ac:dyDescent="0.3">
      <c r="B319">
        <v>321</v>
      </c>
      <c r="C319">
        <v>6</v>
      </c>
      <c r="D319" t="s">
        <v>658</v>
      </c>
      <c r="E319" t="s">
        <v>661</v>
      </c>
      <c r="F319" t="s">
        <v>384</v>
      </c>
      <c r="G319" t="s">
        <v>347</v>
      </c>
      <c r="H319">
        <f>VLOOKUP(G319,[1]정제_WQ!G:Q,11,FALSE)</f>
        <v>200</v>
      </c>
      <c r="I319" t="s">
        <v>720</v>
      </c>
      <c r="J319" t="s">
        <v>332</v>
      </c>
      <c r="K319" t="s">
        <v>333</v>
      </c>
      <c r="L319" t="s">
        <v>701</v>
      </c>
      <c r="M319" t="s">
        <v>702</v>
      </c>
      <c r="N319" t="s">
        <v>317</v>
      </c>
      <c r="O319" t="s">
        <v>318</v>
      </c>
      <c r="P319"/>
      <c r="Q319">
        <v>44245</v>
      </c>
    </row>
    <row r="320" spans="2:21" ht="16.5" hidden="1" customHeight="1" x14ac:dyDescent="0.3">
      <c r="B320">
        <v>322</v>
      </c>
      <c r="C320">
        <v>6</v>
      </c>
      <c r="D320" t="s">
        <v>724</v>
      </c>
      <c r="E320" t="s">
        <v>340</v>
      </c>
      <c r="F320" t="s">
        <v>677</v>
      </c>
      <c r="G320" t="s">
        <v>348</v>
      </c>
      <c r="H320">
        <f>VLOOKUP(G320,[1]정제_WQ!G:Q,11,FALSE)</f>
        <v>201</v>
      </c>
      <c r="I320" t="s">
        <v>720</v>
      </c>
      <c r="J320" t="s">
        <v>332</v>
      </c>
      <c r="K320" t="s">
        <v>333</v>
      </c>
      <c r="L320" t="s">
        <v>701</v>
      </c>
      <c r="M320" t="s">
        <v>702</v>
      </c>
      <c r="N320" t="s">
        <v>317</v>
      </c>
      <c r="O320" t="s">
        <v>318</v>
      </c>
      <c r="P320"/>
      <c r="Q320">
        <v>44242</v>
      </c>
    </row>
    <row r="321" spans="2:21" ht="16.5" hidden="1" customHeight="1" x14ac:dyDescent="0.3">
      <c r="B321" s="70">
        <v>323</v>
      </c>
      <c r="C321" s="70">
        <v>6</v>
      </c>
      <c r="D321" s="70" t="s">
        <v>734</v>
      </c>
      <c r="E321" s="70" t="s">
        <v>660</v>
      </c>
      <c r="F321" s="70" t="s">
        <v>706</v>
      </c>
      <c r="G321" s="70" t="s">
        <v>826</v>
      </c>
      <c r="H321" s="70">
        <f>VLOOKUP(G321,[1]정제_WQ!G:Q,11,FALSE)</f>
        <v>200</v>
      </c>
      <c r="I321" s="70" t="s">
        <v>720</v>
      </c>
      <c r="J321" s="70" t="s">
        <v>332</v>
      </c>
      <c r="K321" t="s">
        <v>333</v>
      </c>
      <c r="L321" s="70" t="s">
        <v>701</v>
      </c>
      <c r="M321" t="s">
        <v>702</v>
      </c>
      <c r="N321" t="s">
        <v>317</v>
      </c>
      <c r="O321" t="s">
        <v>318</v>
      </c>
      <c r="P321"/>
      <c r="Q321" s="70">
        <v>44248</v>
      </c>
      <c r="R321" s="11" t="b">
        <v>1</v>
      </c>
      <c r="S321" s="11" t="b">
        <v>0</v>
      </c>
      <c r="T321" s="11" t="b">
        <v>0</v>
      </c>
      <c r="U321" s="11" t="b">
        <v>1</v>
      </c>
    </row>
    <row r="322" spans="2:21" ht="16.5" hidden="1" customHeight="1" x14ac:dyDescent="0.3">
      <c r="B322" s="44">
        <v>324</v>
      </c>
      <c r="C322" s="44">
        <v>6</v>
      </c>
      <c r="D322" s="54" t="s">
        <v>658</v>
      </c>
      <c r="E322" s="44" t="s">
        <v>661</v>
      </c>
      <c r="F322" s="55" t="s">
        <v>707</v>
      </c>
      <c r="G322" s="54" t="s">
        <v>776</v>
      </c>
      <c r="H322" s="44">
        <f>VLOOKUP(G322,[1]정제_WQ!G:Q,11,FALSE)</f>
        <v>200</v>
      </c>
      <c r="I322" s="46" t="s">
        <v>720</v>
      </c>
      <c r="J322" s="55" t="s">
        <v>332</v>
      </c>
      <c r="K322" s="55" t="s">
        <v>333</v>
      </c>
      <c r="L322" s="55" t="s">
        <v>701</v>
      </c>
      <c r="M322" s="55" t="s">
        <v>702</v>
      </c>
      <c r="N322" s="45" t="s">
        <v>317</v>
      </c>
      <c r="O322" s="45" t="s">
        <v>318</v>
      </c>
      <c r="P322" s="54"/>
      <c r="Q322" s="47">
        <v>44245</v>
      </c>
      <c r="R322" s="56"/>
    </row>
    <row r="323" spans="2:21" s="14" customFormat="1" ht="16.5" hidden="1" customHeight="1" x14ac:dyDescent="0.3">
      <c r="B323">
        <v>325</v>
      </c>
      <c r="C323">
        <v>6</v>
      </c>
      <c r="D323"/>
      <c r="E323" t="s">
        <v>323</v>
      </c>
      <c r="F323" t="s">
        <v>349</v>
      </c>
      <c r="G323" t="s">
        <v>350</v>
      </c>
      <c r="H323">
        <v>201</v>
      </c>
      <c r="I323" t="s">
        <v>720</v>
      </c>
      <c r="J323" t="s">
        <v>332</v>
      </c>
      <c r="K323" t="s">
        <v>333</v>
      </c>
      <c r="L323" t="s">
        <v>701</v>
      </c>
      <c r="M323" t="s">
        <v>702</v>
      </c>
      <c r="N323" t="s">
        <v>317</v>
      </c>
      <c r="O323" t="s">
        <v>318</v>
      </c>
      <c r="P323"/>
      <c r="Q323"/>
    </row>
    <row r="324" spans="2:21" s="14" customFormat="1" ht="16.5" hidden="1" customHeight="1" x14ac:dyDescent="0.3">
      <c r="B324">
        <v>326</v>
      </c>
      <c r="C324">
        <v>6</v>
      </c>
      <c r="D324"/>
      <c r="E324" t="s">
        <v>656</v>
      </c>
      <c r="F324" t="s">
        <v>763</v>
      </c>
      <c r="G324" t="s">
        <v>351</v>
      </c>
      <c r="H324">
        <f>VLOOKUP(G324,[1]정제_WQ!G:Q,11,FALSE)</f>
        <v>200</v>
      </c>
      <c r="I324" t="s">
        <v>719</v>
      </c>
      <c r="J324" t="s">
        <v>332</v>
      </c>
      <c r="K324" t="s">
        <v>333</v>
      </c>
      <c r="L324" t="s">
        <v>701</v>
      </c>
      <c r="M324" t="s">
        <v>702</v>
      </c>
      <c r="N324" t="s">
        <v>317</v>
      </c>
      <c r="O324" t="s">
        <v>318</v>
      </c>
      <c r="P324" t="s">
        <v>228</v>
      </c>
      <c r="Q324"/>
    </row>
    <row r="325" spans="2:21" ht="16.5" hidden="1" customHeight="1" x14ac:dyDescent="0.3">
      <c r="B325" s="70">
        <v>327</v>
      </c>
      <c r="C325" s="70">
        <v>6</v>
      </c>
      <c r="D325" s="70" t="s">
        <v>734</v>
      </c>
      <c r="E325" s="70" t="s">
        <v>660</v>
      </c>
      <c r="F325" s="70" t="s">
        <v>708</v>
      </c>
      <c r="G325" s="70" t="s">
        <v>819</v>
      </c>
      <c r="H325" s="70">
        <f>VLOOKUP(G325,[1]정제_WQ!G:Q,11,FALSE)</f>
        <v>201</v>
      </c>
      <c r="I325" s="70" t="s">
        <v>720</v>
      </c>
      <c r="J325" s="70" t="s">
        <v>332</v>
      </c>
      <c r="K325" t="s">
        <v>333</v>
      </c>
      <c r="L325" s="70" t="s">
        <v>701</v>
      </c>
      <c r="M325" t="s">
        <v>702</v>
      </c>
      <c r="N325" t="s">
        <v>317</v>
      </c>
      <c r="O325" t="s">
        <v>318</v>
      </c>
      <c r="P325"/>
      <c r="Q325" s="70">
        <v>44248</v>
      </c>
      <c r="R325" s="11" t="b">
        <v>1</v>
      </c>
      <c r="S325" s="11" t="b">
        <v>0</v>
      </c>
      <c r="T325" s="11" t="b">
        <v>0</v>
      </c>
      <c r="U325" s="11" t="b">
        <v>1</v>
      </c>
    </row>
    <row r="326" spans="2:21" s="14" customFormat="1" ht="16.5" customHeight="1" x14ac:dyDescent="0.3">
      <c r="B326">
        <v>328</v>
      </c>
      <c r="C326">
        <v>6</v>
      </c>
      <c r="D326"/>
      <c r="E326" t="s">
        <v>310</v>
      </c>
      <c r="F326" t="s">
        <v>764</v>
      </c>
      <c r="G326" t="s">
        <v>353</v>
      </c>
      <c r="H326">
        <f>VLOOKUP(G326,[1]정제_WQ!G:Q,11,FALSE)</f>
        <v>200</v>
      </c>
      <c r="I326" t="s">
        <v>719</v>
      </c>
      <c r="J326" t="s">
        <v>332</v>
      </c>
      <c r="K326" t="s">
        <v>333</v>
      </c>
      <c r="L326" t="s">
        <v>701</v>
      </c>
      <c r="M326" t="s">
        <v>702</v>
      </c>
      <c r="N326" t="s">
        <v>317</v>
      </c>
      <c r="O326" t="s">
        <v>318</v>
      </c>
      <c r="P326"/>
      <c r="Q326"/>
    </row>
    <row r="327" spans="2:21" s="14" customFormat="1" ht="16.5" hidden="1" customHeight="1" x14ac:dyDescent="0.3">
      <c r="B327">
        <v>329</v>
      </c>
      <c r="C327">
        <v>6</v>
      </c>
      <c r="D327" t="s">
        <v>310</v>
      </c>
      <c r="E327" t="s">
        <v>663</v>
      </c>
      <c r="F327" t="s">
        <v>714</v>
      </c>
      <c r="G327" t="s">
        <v>354</v>
      </c>
      <c r="H327">
        <f>VLOOKUP(G327,[1]정제_WQ!G:Q,11,FALSE)</f>
        <v>200</v>
      </c>
      <c r="I327" t="s">
        <v>720</v>
      </c>
      <c r="J327" t="s">
        <v>332</v>
      </c>
      <c r="K327" t="s">
        <v>333</v>
      </c>
      <c r="L327" t="s">
        <v>701</v>
      </c>
      <c r="M327" t="s">
        <v>702</v>
      </c>
      <c r="N327" t="s">
        <v>317</v>
      </c>
      <c r="O327" t="s">
        <v>318</v>
      </c>
      <c r="P327"/>
      <c r="Q327"/>
    </row>
    <row r="328" spans="2:21" s="14" customFormat="1" ht="16.5" hidden="1" customHeight="1" x14ac:dyDescent="0.3">
      <c r="B328">
        <v>330</v>
      </c>
      <c r="C328">
        <v>6</v>
      </c>
      <c r="D328"/>
      <c r="E328" t="s">
        <v>656</v>
      </c>
      <c r="F328" t="s">
        <v>765</v>
      </c>
      <c r="G328" t="s">
        <v>355</v>
      </c>
      <c r="H328">
        <f>VLOOKUP(G328,[1]정제_WQ!G:Q,11,FALSE)</f>
        <v>205</v>
      </c>
      <c r="I328" t="s">
        <v>719</v>
      </c>
      <c r="J328" t="s">
        <v>332</v>
      </c>
      <c r="K328" t="s">
        <v>333</v>
      </c>
      <c r="L328" t="s">
        <v>701</v>
      </c>
      <c r="M328" t="s">
        <v>702</v>
      </c>
      <c r="N328" t="s">
        <v>317</v>
      </c>
      <c r="O328" t="s">
        <v>318</v>
      </c>
      <c r="P328"/>
      <c r="Q328"/>
    </row>
    <row r="329" spans="2:21" ht="16.5" hidden="1" customHeight="1" x14ac:dyDescent="0.3">
      <c r="B329">
        <v>331</v>
      </c>
      <c r="C329">
        <v>6</v>
      </c>
      <c r="D329" t="s">
        <v>658</v>
      </c>
      <c r="E329" t="s">
        <v>661</v>
      </c>
      <c r="F329" t="s">
        <v>709</v>
      </c>
      <c r="G329" t="s">
        <v>356</v>
      </c>
      <c r="H329">
        <f>VLOOKUP(G329,[1]정제_WQ!G:Q,11,FALSE)</f>
        <v>203</v>
      </c>
      <c r="I329" t="s">
        <v>720</v>
      </c>
      <c r="J329" t="s">
        <v>332</v>
      </c>
      <c r="K329" t="s">
        <v>333</v>
      </c>
      <c r="L329" t="s">
        <v>701</v>
      </c>
      <c r="M329" t="s">
        <v>702</v>
      </c>
      <c r="N329" t="s">
        <v>317</v>
      </c>
      <c r="O329" t="s">
        <v>318</v>
      </c>
      <c r="P329" t="s">
        <v>251</v>
      </c>
      <c r="Q329">
        <v>44245</v>
      </c>
    </row>
    <row r="330" spans="2:21" s="14" customFormat="1" ht="16.5" hidden="1" customHeight="1" x14ac:dyDescent="0.3">
      <c r="B330">
        <v>332</v>
      </c>
      <c r="C330">
        <v>6</v>
      </c>
      <c r="D330" t="s">
        <v>310</v>
      </c>
      <c r="E330" t="s">
        <v>663</v>
      </c>
      <c r="F330" t="s">
        <v>616</v>
      </c>
      <c r="G330" t="s">
        <v>357</v>
      </c>
      <c r="H330">
        <f>VLOOKUP(G330,[1]정제_WQ!G:Q,11,FALSE)</f>
        <v>200</v>
      </c>
      <c r="I330" t="s">
        <v>720</v>
      </c>
      <c r="J330" t="s">
        <v>332</v>
      </c>
      <c r="K330" t="s">
        <v>333</v>
      </c>
      <c r="L330" t="s">
        <v>701</v>
      </c>
      <c r="M330" t="s">
        <v>702</v>
      </c>
      <c r="N330" t="s">
        <v>317</v>
      </c>
      <c r="O330" t="s">
        <v>318</v>
      </c>
      <c r="P330"/>
      <c r="Q330"/>
    </row>
    <row r="331" spans="2:21" ht="16.5" hidden="1" customHeight="1" x14ac:dyDescent="0.3">
      <c r="B331" s="70">
        <v>333</v>
      </c>
      <c r="C331" s="70">
        <v>6</v>
      </c>
      <c r="D331" s="70" t="s">
        <v>656</v>
      </c>
      <c r="E331" s="70" t="s">
        <v>312</v>
      </c>
      <c r="F331" s="70" t="s">
        <v>710</v>
      </c>
      <c r="G331" s="70" t="s">
        <v>827</v>
      </c>
      <c r="H331" s="70">
        <f>VLOOKUP(G331,[1]정제_WQ!G:Q,11,FALSE)</f>
        <v>202</v>
      </c>
      <c r="I331" s="70" t="s">
        <v>720</v>
      </c>
      <c r="J331" s="70" t="s">
        <v>332</v>
      </c>
      <c r="K331" t="s">
        <v>333</v>
      </c>
      <c r="L331" s="70" t="s">
        <v>701</v>
      </c>
      <c r="M331" t="s">
        <v>702</v>
      </c>
      <c r="N331" t="s">
        <v>317</v>
      </c>
      <c r="O331" t="s">
        <v>318</v>
      </c>
      <c r="P331"/>
      <c r="Q331" s="70">
        <v>44240</v>
      </c>
      <c r="R331" s="11" t="b">
        <v>1</v>
      </c>
      <c r="S331" s="11" t="b">
        <v>0</v>
      </c>
      <c r="T331" s="11" t="b">
        <v>0</v>
      </c>
      <c r="U331" s="11" t="b">
        <v>1</v>
      </c>
    </row>
    <row r="332" spans="2:21" s="14" customFormat="1" ht="16.5" hidden="1" customHeight="1" x14ac:dyDescent="0.3">
      <c r="B332">
        <v>334</v>
      </c>
      <c r="C332">
        <v>6</v>
      </c>
      <c r="D332"/>
      <c r="E332" t="s">
        <v>323</v>
      </c>
      <c r="F332" t="s">
        <v>512</v>
      </c>
      <c r="G332" t="s">
        <v>358</v>
      </c>
      <c r="H332">
        <f>VLOOKUP(G332,[1]정제_WQ!G:Q,11,FALSE)</f>
        <v>200</v>
      </c>
      <c r="I332" t="s">
        <v>720</v>
      </c>
      <c r="J332" t="s">
        <v>332</v>
      </c>
      <c r="K332" t="s">
        <v>333</v>
      </c>
      <c r="L332" t="s">
        <v>701</v>
      </c>
      <c r="M332" t="s">
        <v>702</v>
      </c>
      <c r="N332" t="s">
        <v>317</v>
      </c>
      <c r="O332" t="s">
        <v>318</v>
      </c>
      <c r="P332"/>
      <c r="Q332"/>
    </row>
    <row r="333" spans="2:21" ht="16.5" hidden="1" customHeight="1" x14ac:dyDescent="0.3">
      <c r="B333">
        <v>335</v>
      </c>
      <c r="C333">
        <v>6</v>
      </c>
      <c r="D333" t="s">
        <v>658</v>
      </c>
      <c r="E333" t="s">
        <v>340</v>
      </c>
      <c r="F333" t="s">
        <v>700</v>
      </c>
      <c r="G333" t="s">
        <v>359</v>
      </c>
      <c r="H333">
        <f>VLOOKUP(G333,[1]KETI!D:M,5,FALSE)</f>
        <v>143</v>
      </c>
      <c r="I333" t="s">
        <v>720</v>
      </c>
      <c r="J333" t="s">
        <v>332</v>
      </c>
      <c r="K333" t="s">
        <v>360</v>
      </c>
      <c r="L333" t="s">
        <v>711</v>
      </c>
      <c r="M333" t="s">
        <v>712</v>
      </c>
      <c r="N333" t="s">
        <v>317</v>
      </c>
      <c r="O333" t="s">
        <v>318</v>
      </c>
      <c r="P333"/>
      <c r="Q333"/>
    </row>
    <row r="334" spans="2:21" s="14" customFormat="1" ht="16.5" hidden="1" customHeight="1" x14ac:dyDescent="0.3">
      <c r="B334">
        <v>336</v>
      </c>
      <c r="C334">
        <v>6</v>
      </c>
      <c r="D334"/>
      <c r="E334" t="s">
        <v>656</v>
      </c>
      <c r="F334" t="s">
        <v>750</v>
      </c>
      <c r="G334" t="s">
        <v>361</v>
      </c>
      <c r="H334">
        <f>VLOOKUP(G334,[1]KETI!D:M,5,FALSE)</f>
        <v>151</v>
      </c>
      <c r="I334" t="s">
        <v>719</v>
      </c>
      <c r="J334" t="s">
        <v>332</v>
      </c>
      <c r="K334" t="s">
        <v>360</v>
      </c>
      <c r="L334" t="s">
        <v>711</v>
      </c>
      <c r="M334" t="s">
        <v>712</v>
      </c>
      <c r="N334" t="s">
        <v>317</v>
      </c>
      <c r="O334" t="s">
        <v>318</v>
      </c>
      <c r="P334"/>
      <c r="Q334"/>
    </row>
    <row r="335" spans="2:21" ht="16.5" hidden="1" customHeight="1" x14ac:dyDescent="0.3">
      <c r="B335">
        <v>337</v>
      </c>
      <c r="C335">
        <v>6</v>
      </c>
      <c r="D335" t="s">
        <v>658</v>
      </c>
      <c r="E335" t="s">
        <v>661</v>
      </c>
      <c r="F335" t="s">
        <v>707</v>
      </c>
      <c r="G335" t="s">
        <v>362</v>
      </c>
      <c r="H335">
        <f>VLOOKUP(G335,[1]KETI!D:M,5,FALSE)</f>
        <v>37</v>
      </c>
      <c r="I335" t="s">
        <v>720</v>
      </c>
      <c r="J335" t="s">
        <v>332</v>
      </c>
      <c r="K335" t="s">
        <v>360</v>
      </c>
      <c r="L335" t="s">
        <v>711</v>
      </c>
      <c r="M335" t="s">
        <v>712</v>
      </c>
      <c r="N335" t="s">
        <v>317</v>
      </c>
      <c r="O335" t="s">
        <v>318</v>
      </c>
      <c r="P335"/>
      <c r="Q335">
        <v>44245</v>
      </c>
    </row>
    <row r="336" spans="2:21" s="14" customFormat="1" ht="16.5" hidden="1" customHeight="1" x14ac:dyDescent="0.3">
      <c r="B336">
        <v>338</v>
      </c>
      <c r="C336">
        <v>6</v>
      </c>
      <c r="D336" t="s">
        <v>310</v>
      </c>
      <c r="E336" t="s">
        <v>663</v>
      </c>
      <c r="F336" t="s">
        <v>607</v>
      </c>
      <c r="G336" t="s">
        <v>363</v>
      </c>
      <c r="H336">
        <f>VLOOKUP(G336,[1]KETI!D:M,5,FALSE)</f>
        <v>151</v>
      </c>
      <c r="I336" t="s">
        <v>720</v>
      </c>
      <c r="J336" t="s">
        <v>332</v>
      </c>
      <c r="K336" t="s">
        <v>360</v>
      </c>
      <c r="L336" t="s">
        <v>711</v>
      </c>
      <c r="M336" t="s">
        <v>712</v>
      </c>
      <c r="N336" t="s">
        <v>317</v>
      </c>
      <c r="O336" t="s">
        <v>318</v>
      </c>
      <c r="P336"/>
      <c r="Q336"/>
    </row>
    <row r="337" spans="2:21" s="14" customFormat="1" ht="16.5" hidden="1" customHeight="1" x14ac:dyDescent="0.3">
      <c r="B337">
        <v>339</v>
      </c>
      <c r="C337">
        <v>6</v>
      </c>
      <c r="D337" t="s">
        <v>729</v>
      </c>
      <c r="E337" t="s">
        <v>657</v>
      </c>
      <c r="F337" t="s">
        <v>683</v>
      </c>
      <c r="G337" t="s">
        <v>364</v>
      </c>
      <c r="H337">
        <f>VLOOKUP(G337,[1]KETI!D:M,5,FALSE)</f>
        <v>151</v>
      </c>
      <c r="I337" t="s">
        <v>720</v>
      </c>
      <c r="J337" t="s">
        <v>332</v>
      </c>
      <c r="K337" t="s">
        <v>360</v>
      </c>
      <c r="L337" t="s">
        <v>711</v>
      </c>
      <c r="M337" t="s">
        <v>712</v>
      </c>
      <c r="N337" t="s">
        <v>317</v>
      </c>
      <c r="O337" t="s">
        <v>318</v>
      </c>
      <c r="P337" t="s">
        <v>342</v>
      </c>
      <c r="Q337"/>
    </row>
    <row r="338" spans="2:21" s="14" customFormat="1" ht="16.5" hidden="1" customHeight="1" x14ac:dyDescent="0.3">
      <c r="B338">
        <v>340</v>
      </c>
      <c r="C338">
        <v>6</v>
      </c>
      <c r="D338" t="s">
        <v>729</v>
      </c>
      <c r="E338" t="s">
        <v>657</v>
      </c>
      <c r="F338" t="s">
        <v>713</v>
      </c>
      <c r="G338" t="s">
        <v>365</v>
      </c>
      <c r="H338">
        <f>VLOOKUP(G338,[1]KETI!D:M,5,FALSE)</f>
        <v>82</v>
      </c>
      <c r="I338" t="s">
        <v>720</v>
      </c>
      <c r="J338" t="s">
        <v>332</v>
      </c>
      <c r="K338" t="s">
        <v>360</v>
      </c>
      <c r="L338" t="s">
        <v>711</v>
      </c>
      <c r="M338" t="s">
        <v>712</v>
      </c>
      <c r="N338" t="s">
        <v>317</v>
      </c>
      <c r="O338" t="s">
        <v>318</v>
      </c>
      <c r="P338"/>
      <c r="Q338"/>
    </row>
    <row r="339" spans="2:21" ht="16.5" hidden="1" customHeight="1" x14ac:dyDescent="0.3">
      <c r="B339" s="70">
        <v>341</v>
      </c>
      <c r="C339" s="70">
        <v>6</v>
      </c>
      <c r="D339" s="70" t="s">
        <v>734</v>
      </c>
      <c r="E339" s="70" t="s">
        <v>660</v>
      </c>
      <c r="F339" s="70" t="s">
        <v>708</v>
      </c>
      <c r="G339" s="70" t="s">
        <v>828</v>
      </c>
      <c r="H339" s="70">
        <f>VLOOKUP(G339,[1]KETI!D:M,5,FALSE)</f>
        <v>33</v>
      </c>
      <c r="I339" s="70" t="s">
        <v>720</v>
      </c>
      <c r="J339" s="70" t="s">
        <v>332</v>
      </c>
      <c r="K339" t="s">
        <v>360</v>
      </c>
      <c r="L339" s="70" t="s">
        <v>711</v>
      </c>
      <c r="M339" t="s">
        <v>712</v>
      </c>
      <c r="N339" t="s">
        <v>317</v>
      </c>
      <c r="O339" t="s">
        <v>318</v>
      </c>
      <c r="P339"/>
      <c r="Q339" s="70">
        <v>44240</v>
      </c>
      <c r="R339" s="11" t="b">
        <v>1</v>
      </c>
      <c r="S339" s="11" t="b">
        <v>0</v>
      </c>
      <c r="T339" s="11" t="b">
        <v>0</v>
      </c>
      <c r="U339" s="11" t="b">
        <v>1</v>
      </c>
    </row>
    <row r="340" spans="2:21" ht="16.5" hidden="1" customHeight="1" x14ac:dyDescent="0.3">
      <c r="B340" s="70">
        <v>342</v>
      </c>
      <c r="C340" s="70">
        <v>6</v>
      </c>
      <c r="D340" s="70" t="s">
        <v>734</v>
      </c>
      <c r="E340" s="70" t="s">
        <v>660</v>
      </c>
      <c r="F340" s="70" t="s">
        <v>706</v>
      </c>
      <c r="G340" s="70" t="s">
        <v>829</v>
      </c>
      <c r="H340" s="70">
        <v>142</v>
      </c>
      <c r="I340" s="70" t="s">
        <v>720</v>
      </c>
      <c r="J340" s="70" t="s">
        <v>332</v>
      </c>
      <c r="K340" t="s">
        <v>360</v>
      </c>
      <c r="L340" s="70" t="s">
        <v>711</v>
      </c>
      <c r="M340" t="s">
        <v>712</v>
      </c>
      <c r="N340" t="s">
        <v>317</v>
      </c>
      <c r="O340" t="s">
        <v>318</v>
      </c>
      <c r="P340"/>
      <c r="Q340" s="70">
        <v>44245</v>
      </c>
      <c r="R340" s="11" t="b">
        <v>1</v>
      </c>
      <c r="S340" s="11" t="b">
        <v>0</v>
      </c>
      <c r="T340" s="11" t="b">
        <v>0</v>
      </c>
      <c r="U340" s="11" t="b">
        <v>1</v>
      </c>
    </row>
    <row r="341" spans="2:21" ht="16.5" hidden="1" customHeight="1" x14ac:dyDescent="0.3">
      <c r="B341" s="70">
        <v>343</v>
      </c>
      <c r="C341" s="70">
        <v>6</v>
      </c>
      <c r="D341" s="70" t="s">
        <v>734</v>
      </c>
      <c r="E341" s="70" t="s">
        <v>660</v>
      </c>
      <c r="F341" s="70" t="s">
        <v>708</v>
      </c>
      <c r="G341" s="70" t="s">
        <v>830</v>
      </c>
      <c r="H341" s="70">
        <f>VLOOKUP(G341,[1]KETI!D:M,5,FALSE)</f>
        <v>151</v>
      </c>
      <c r="I341" s="70" t="s">
        <v>720</v>
      </c>
      <c r="J341" s="70" t="s">
        <v>332</v>
      </c>
      <c r="K341" t="s">
        <v>360</v>
      </c>
      <c r="L341" s="70" t="s">
        <v>711</v>
      </c>
      <c r="M341" t="s">
        <v>712</v>
      </c>
      <c r="N341" t="s">
        <v>317</v>
      </c>
      <c r="O341" t="s">
        <v>318</v>
      </c>
      <c r="P341"/>
      <c r="Q341" s="70">
        <v>44248</v>
      </c>
      <c r="R341" s="11" t="b">
        <v>1</v>
      </c>
      <c r="S341" s="11" t="b">
        <v>0</v>
      </c>
      <c r="T341" s="11" t="b">
        <v>0</v>
      </c>
      <c r="U341" s="11" t="b">
        <v>1</v>
      </c>
    </row>
    <row r="342" spans="2:21" ht="16.5" hidden="1" customHeight="1" x14ac:dyDescent="0.3">
      <c r="B342">
        <v>344</v>
      </c>
      <c r="C342">
        <v>6</v>
      </c>
      <c r="D342" t="s">
        <v>658</v>
      </c>
      <c r="E342" t="s">
        <v>340</v>
      </c>
      <c r="F342" t="s">
        <v>338</v>
      </c>
      <c r="G342" t="s">
        <v>366</v>
      </c>
      <c r="H342">
        <f>VLOOKUP(G342,[1]KETI!D:M,5,FALSE)</f>
        <v>161</v>
      </c>
      <c r="I342" t="s">
        <v>720</v>
      </c>
      <c r="J342" t="s">
        <v>332</v>
      </c>
      <c r="K342" t="s">
        <v>360</v>
      </c>
      <c r="L342" t="s">
        <v>711</v>
      </c>
      <c r="M342" t="s">
        <v>712</v>
      </c>
      <c r="N342" t="s">
        <v>317</v>
      </c>
      <c r="O342" t="s">
        <v>318</v>
      </c>
      <c r="P342"/>
      <c r="Q342"/>
    </row>
    <row r="343" spans="2:21" ht="16.5" hidden="1" customHeight="1" x14ac:dyDescent="0.3">
      <c r="B343">
        <v>345</v>
      </c>
      <c r="C343">
        <v>6</v>
      </c>
      <c r="D343" t="s">
        <v>725</v>
      </c>
      <c r="E343" t="s">
        <v>312</v>
      </c>
      <c r="F343" t="s">
        <v>463</v>
      </c>
      <c r="G343" t="s">
        <v>367</v>
      </c>
      <c r="H343">
        <f>VLOOKUP(G343,[1]KETI!D:M,5,FALSE)</f>
        <v>150</v>
      </c>
      <c r="I343" t="s">
        <v>720</v>
      </c>
      <c r="J343" t="s">
        <v>332</v>
      </c>
      <c r="K343" t="s">
        <v>360</v>
      </c>
      <c r="L343" t="s">
        <v>711</v>
      </c>
      <c r="M343" t="s">
        <v>712</v>
      </c>
      <c r="N343" t="s">
        <v>317</v>
      </c>
      <c r="O343" t="s">
        <v>318</v>
      </c>
      <c r="P343"/>
      <c r="Q343" t="s">
        <v>735</v>
      </c>
    </row>
    <row r="344" spans="2:21" ht="16.5" hidden="1" customHeight="1" x14ac:dyDescent="0.3">
      <c r="B344">
        <v>346</v>
      </c>
      <c r="C344">
        <v>6</v>
      </c>
      <c r="D344" t="s">
        <v>725</v>
      </c>
      <c r="E344" t="s">
        <v>312</v>
      </c>
      <c r="F344" t="s">
        <v>463</v>
      </c>
      <c r="G344" t="s">
        <v>368</v>
      </c>
      <c r="H344">
        <f>VLOOKUP(G344,[1]KETI!D:M,5,FALSE)</f>
        <v>150</v>
      </c>
      <c r="I344" t="s">
        <v>720</v>
      </c>
      <c r="J344" t="s">
        <v>332</v>
      </c>
      <c r="K344" t="s">
        <v>360</v>
      </c>
      <c r="L344" t="s">
        <v>711</v>
      </c>
      <c r="M344" t="s">
        <v>712</v>
      </c>
      <c r="N344" t="s">
        <v>317</v>
      </c>
      <c r="O344" t="s">
        <v>318</v>
      </c>
      <c r="P344"/>
      <c r="Q344" t="s">
        <v>735</v>
      </c>
    </row>
    <row r="345" spans="2:21" s="14" customFormat="1" ht="16.5" hidden="1" customHeight="1" x14ac:dyDescent="0.3">
      <c r="B345">
        <v>347</v>
      </c>
      <c r="C345">
        <v>6</v>
      </c>
      <c r="D345"/>
      <c r="E345" t="s">
        <v>656</v>
      </c>
      <c r="F345" t="s">
        <v>749</v>
      </c>
      <c r="G345" t="s">
        <v>369</v>
      </c>
      <c r="H345">
        <f>VLOOKUP(G345,[1]KETI!D:M,5,FALSE)</f>
        <v>150</v>
      </c>
      <c r="I345" t="s">
        <v>719</v>
      </c>
      <c r="J345" t="s">
        <v>332</v>
      </c>
      <c r="K345" t="s">
        <v>360</v>
      </c>
      <c r="L345" t="s">
        <v>711</v>
      </c>
      <c r="M345" t="s">
        <v>712</v>
      </c>
      <c r="N345" t="s">
        <v>317</v>
      </c>
      <c r="O345" t="s">
        <v>318</v>
      </c>
      <c r="P345" t="s">
        <v>228</v>
      </c>
      <c r="Q345"/>
    </row>
    <row r="346" spans="2:21" s="14" customFormat="1" ht="16.5" hidden="1" customHeight="1" x14ac:dyDescent="0.3">
      <c r="B346">
        <v>348</v>
      </c>
      <c r="C346">
        <v>6</v>
      </c>
      <c r="D346" t="s">
        <v>310</v>
      </c>
      <c r="E346" t="s">
        <v>663</v>
      </c>
      <c r="F346" t="s">
        <v>714</v>
      </c>
      <c r="G346" t="s">
        <v>370</v>
      </c>
      <c r="H346">
        <f>VLOOKUP(G346,[1]KETI!D:M,5,FALSE)</f>
        <v>147</v>
      </c>
      <c r="I346" t="s">
        <v>720</v>
      </c>
      <c r="J346" t="s">
        <v>332</v>
      </c>
      <c r="K346" t="s">
        <v>360</v>
      </c>
      <c r="L346" t="s">
        <v>711</v>
      </c>
      <c r="M346" t="s">
        <v>712</v>
      </c>
      <c r="N346" t="s">
        <v>317</v>
      </c>
      <c r="O346" t="s">
        <v>318</v>
      </c>
      <c r="P346"/>
      <c r="Q346"/>
    </row>
    <row r="347" spans="2:21" s="14" customFormat="1" ht="16.5" hidden="1" customHeight="1" x14ac:dyDescent="0.3">
      <c r="B347">
        <v>349</v>
      </c>
      <c r="C347">
        <v>6</v>
      </c>
      <c r="D347" t="s">
        <v>310</v>
      </c>
      <c r="E347" t="s">
        <v>663</v>
      </c>
      <c r="F347" t="s">
        <v>714</v>
      </c>
      <c r="G347" t="s">
        <v>371</v>
      </c>
      <c r="H347">
        <f>VLOOKUP(G347,[1]KETI!D:M,5,FALSE)</f>
        <v>150</v>
      </c>
      <c r="I347" t="s">
        <v>720</v>
      </c>
      <c r="J347" t="s">
        <v>332</v>
      </c>
      <c r="K347" t="s">
        <v>360</v>
      </c>
      <c r="L347" t="s">
        <v>711</v>
      </c>
      <c r="M347" t="s">
        <v>712</v>
      </c>
      <c r="N347" t="s">
        <v>317</v>
      </c>
      <c r="O347" t="s">
        <v>318</v>
      </c>
      <c r="P347"/>
      <c r="Q347"/>
    </row>
    <row r="348" spans="2:21" s="14" customFormat="1" ht="16.5" hidden="1" customHeight="1" x14ac:dyDescent="0.3">
      <c r="B348">
        <v>350</v>
      </c>
      <c r="C348">
        <v>6</v>
      </c>
      <c r="D348" t="s">
        <v>729</v>
      </c>
      <c r="E348" t="s">
        <v>657</v>
      </c>
      <c r="F348" t="s">
        <v>649</v>
      </c>
      <c r="G348" t="s">
        <v>372</v>
      </c>
      <c r="H348">
        <f>VLOOKUP(G348,[1]KETI!D:M,5,FALSE)</f>
        <v>86</v>
      </c>
      <c r="I348" t="s">
        <v>720</v>
      </c>
      <c r="J348" t="s">
        <v>332</v>
      </c>
      <c r="K348" t="s">
        <v>360</v>
      </c>
      <c r="L348" t="s">
        <v>711</v>
      </c>
      <c r="M348" t="s">
        <v>712</v>
      </c>
      <c r="N348" t="s">
        <v>317</v>
      </c>
      <c r="O348" t="s">
        <v>318</v>
      </c>
      <c r="P348"/>
      <c r="Q348"/>
    </row>
    <row r="349" spans="2:21" s="14" customFormat="1" ht="16.5" hidden="1" customHeight="1" x14ac:dyDescent="0.3">
      <c r="B349">
        <v>351</v>
      </c>
      <c r="C349">
        <v>6</v>
      </c>
      <c r="D349"/>
      <c r="E349" t="s">
        <v>323</v>
      </c>
      <c r="F349" t="s">
        <v>512</v>
      </c>
      <c r="G349" t="s">
        <v>373</v>
      </c>
      <c r="H349">
        <f>VLOOKUP(G349,[1]KETI!D:M,5,FALSE)</f>
        <v>45</v>
      </c>
      <c r="I349" t="s">
        <v>720</v>
      </c>
      <c r="J349" t="s">
        <v>332</v>
      </c>
      <c r="K349" t="s">
        <v>360</v>
      </c>
      <c r="L349" t="s">
        <v>711</v>
      </c>
      <c r="M349" t="s">
        <v>712</v>
      </c>
      <c r="N349" t="s">
        <v>317</v>
      </c>
      <c r="O349" t="s">
        <v>318</v>
      </c>
      <c r="P349"/>
      <c r="Q349"/>
    </row>
    <row r="350" spans="2:21" ht="16.5" hidden="1" customHeight="1" x14ac:dyDescent="0.3">
      <c r="B350">
        <v>352</v>
      </c>
      <c r="C350">
        <v>6</v>
      </c>
      <c r="D350" t="s">
        <v>724</v>
      </c>
      <c r="E350" t="s">
        <v>340</v>
      </c>
      <c r="F350" t="s">
        <v>705</v>
      </c>
      <c r="G350" t="s">
        <v>374</v>
      </c>
      <c r="H350">
        <f>VLOOKUP(G350,[1]KETI!D:M,5,FALSE)</f>
        <v>116</v>
      </c>
      <c r="I350" t="s">
        <v>720</v>
      </c>
      <c r="J350" t="s">
        <v>332</v>
      </c>
      <c r="K350" t="s">
        <v>360</v>
      </c>
      <c r="L350" t="s">
        <v>711</v>
      </c>
      <c r="M350" t="s">
        <v>712</v>
      </c>
      <c r="N350" t="s">
        <v>317</v>
      </c>
      <c r="O350" t="s">
        <v>318</v>
      </c>
      <c r="P350"/>
      <c r="Q350"/>
    </row>
    <row r="351" spans="2:21" s="14" customFormat="1" ht="16.5" hidden="1" customHeight="1" x14ac:dyDescent="0.3">
      <c r="B351">
        <v>353</v>
      </c>
      <c r="C351">
        <v>6</v>
      </c>
      <c r="D351"/>
      <c r="E351" t="s">
        <v>323</v>
      </c>
      <c r="F351" t="s">
        <v>753</v>
      </c>
      <c r="G351" t="s">
        <v>375</v>
      </c>
      <c r="H351">
        <f>VLOOKUP(G351,[1]KETI!D:M,5,FALSE)</f>
        <v>150</v>
      </c>
      <c r="I351" t="s">
        <v>720</v>
      </c>
      <c r="J351" t="s">
        <v>332</v>
      </c>
      <c r="K351" t="s">
        <v>360</v>
      </c>
      <c r="L351" t="s">
        <v>711</v>
      </c>
      <c r="M351" t="s">
        <v>712</v>
      </c>
      <c r="N351" t="s">
        <v>317</v>
      </c>
      <c r="O351" t="s">
        <v>318</v>
      </c>
      <c r="P351"/>
      <c r="Q351"/>
    </row>
    <row r="352" spans="2:21" s="14" customFormat="1" ht="16.5" hidden="1" customHeight="1" x14ac:dyDescent="0.3">
      <c r="B352">
        <v>354</v>
      </c>
      <c r="C352">
        <v>6</v>
      </c>
      <c r="D352"/>
      <c r="E352" t="s">
        <v>323</v>
      </c>
      <c r="F352" t="s">
        <v>753</v>
      </c>
      <c r="G352" t="s">
        <v>376</v>
      </c>
      <c r="H352">
        <f>VLOOKUP(G352,[1]KETI!D:M,5,FALSE)</f>
        <v>150</v>
      </c>
      <c r="I352" t="s">
        <v>720</v>
      </c>
      <c r="J352" t="s">
        <v>332</v>
      </c>
      <c r="K352" t="s">
        <v>360</v>
      </c>
      <c r="L352" t="s">
        <v>711</v>
      </c>
      <c r="M352" t="s">
        <v>712</v>
      </c>
      <c r="N352" t="s">
        <v>317</v>
      </c>
      <c r="O352" t="s">
        <v>318</v>
      </c>
      <c r="P352"/>
      <c r="Q352"/>
    </row>
    <row r="353" spans="2:21" s="14" customFormat="1" ht="16.5" hidden="1" customHeight="1" x14ac:dyDescent="0.3">
      <c r="B353">
        <v>355</v>
      </c>
      <c r="C353">
        <v>6</v>
      </c>
      <c r="D353"/>
      <c r="E353" t="s">
        <v>325</v>
      </c>
      <c r="F353" t="s">
        <v>330</v>
      </c>
      <c r="G353" t="s">
        <v>377</v>
      </c>
      <c r="H353">
        <f>VLOOKUP(G353,[1]KETI!D:M,5,FALSE)</f>
        <v>78</v>
      </c>
      <c r="I353" t="s">
        <v>719</v>
      </c>
      <c r="J353" t="s">
        <v>332</v>
      </c>
      <c r="K353" t="s">
        <v>360</v>
      </c>
      <c r="L353" t="s">
        <v>711</v>
      </c>
      <c r="M353" t="s">
        <v>712</v>
      </c>
      <c r="N353" t="s">
        <v>317</v>
      </c>
      <c r="O353" t="s">
        <v>318</v>
      </c>
      <c r="P353"/>
      <c r="Q353"/>
    </row>
    <row r="354" spans="2:21" s="14" customFormat="1" ht="16.5" hidden="1" customHeight="1" x14ac:dyDescent="0.3">
      <c r="B354">
        <v>356</v>
      </c>
      <c r="C354">
        <v>6</v>
      </c>
      <c r="D354"/>
      <c r="E354" t="s">
        <v>325</v>
      </c>
      <c r="F354" t="s">
        <v>330</v>
      </c>
      <c r="G354" t="s">
        <v>378</v>
      </c>
      <c r="H354">
        <f>VLOOKUP(G354,[1]KETI!D:M,5,FALSE)</f>
        <v>161</v>
      </c>
      <c r="I354" t="s">
        <v>719</v>
      </c>
      <c r="J354" t="s">
        <v>332</v>
      </c>
      <c r="K354" t="s">
        <v>360</v>
      </c>
      <c r="L354" t="s">
        <v>711</v>
      </c>
      <c r="M354" t="s">
        <v>712</v>
      </c>
      <c r="N354" t="s">
        <v>317</v>
      </c>
      <c r="O354" t="s">
        <v>318</v>
      </c>
      <c r="P354"/>
      <c r="Q354"/>
    </row>
    <row r="355" spans="2:21" ht="16.5" hidden="1" customHeight="1" x14ac:dyDescent="0.3">
      <c r="B355">
        <v>357</v>
      </c>
      <c r="C355">
        <v>6</v>
      </c>
      <c r="D355" t="s">
        <v>718</v>
      </c>
      <c r="E355" t="s">
        <v>666</v>
      </c>
      <c r="F355" t="s">
        <v>691</v>
      </c>
      <c r="G355" t="s">
        <v>379</v>
      </c>
      <c r="H355">
        <f>VLOOKUP(G355,[1]KETI!D:M,5,FALSE)</f>
        <v>43</v>
      </c>
      <c r="I355" t="s">
        <v>720</v>
      </c>
      <c r="J355" t="s">
        <v>332</v>
      </c>
      <c r="K355" t="s">
        <v>360</v>
      </c>
      <c r="L355" t="s">
        <v>711</v>
      </c>
      <c r="M355" t="s">
        <v>712</v>
      </c>
      <c r="N355" t="s">
        <v>317</v>
      </c>
      <c r="O355" t="s">
        <v>318</v>
      </c>
      <c r="P355"/>
      <c r="Q355">
        <v>44237</v>
      </c>
    </row>
    <row r="356" spans="2:21" s="14" customFormat="1" ht="16.5" hidden="1" customHeight="1" x14ac:dyDescent="0.3">
      <c r="B356">
        <v>358</v>
      </c>
      <c r="C356">
        <v>6</v>
      </c>
      <c r="D356"/>
      <c r="E356" t="s">
        <v>656</v>
      </c>
      <c r="F356" t="s">
        <v>765</v>
      </c>
      <c r="G356" t="s">
        <v>380</v>
      </c>
      <c r="H356">
        <f>VLOOKUP(G356,[1]KETI!D:M,5,FALSE)</f>
        <v>151</v>
      </c>
      <c r="I356" t="s">
        <v>719</v>
      </c>
      <c r="J356" t="s">
        <v>332</v>
      </c>
      <c r="K356" t="s">
        <v>360</v>
      </c>
      <c r="L356" t="s">
        <v>711</v>
      </c>
      <c r="M356" t="s">
        <v>712</v>
      </c>
      <c r="N356" t="s">
        <v>317</v>
      </c>
      <c r="O356" t="s">
        <v>318</v>
      </c>
      <c r="P356" t="s">
        <v>228</v>
      </c>
      <c r="Q356"/>
    </row>
    <row r="357" spans="2:21" s="14" customFormat="1" ht="16.5" hidden="1" customHeight="1" x14ac:dyDescent="0.3">
      <c r="B357">
        <v>359</v>
      </c>
      <c r="C357">
        <v>6</v>
      </c>
      <c r="D357"/>
      <c r="E357" t="s">
        <v>656</v>
      </c>
      <c r="F357" t="s">
        <v>765</v>
      </c>
      <c r="G357" t="s">
        <v>381</v>
      </c>
      <c r="H357">
        <f>VLOOKUP(G357,[1]KETI!D:M,5,FALSE)</f>
        <v>151</v>
      </c>
      <c r="I357" t="s">
        <v>719</v>
      </c>
      <c r="J357" t="s">
        <v>332</v>
      </c>
      <c r="K357" t="s">
        <v>360</v>
      </c>
      <c r="L357" t="s">
        <v>711</v>
      </c>
      <c r="M357" t="s">
        <v>712</v>
      </c>
      <c r="N357" t="s">
        <v>317</v>
      </c>
      <c r="O357" t="s">
        <v>318</v>
      </c>
      <c r="P357" t="s">
        <v>228</v>
      </c>
      <c r="Q357"/>
    </row>
    <row r="358" spans="2:21" s="14" customFormat="1" ht="16.5" hidden="1" customHeight="1" x14ac:dyDescent="0.3">
      <c r="B358">
        <v>360</v>
      </c>
      <c r="C358">
        <v>6</v>
      </c>
      <c r="D358" t="s">
        <v>310</v>
      </c>
      <c r="E358" t="s">
        <v>663</v>
      </c>
      <c r="F358" t="s">
        <v>710</v>
      </c>
      <c r="G358" t="s">
        <v>382</v>
      </c>
      <c r="H358">
        <f>VLOOKUP(G358,[1]KETI!D:M,5,FALSE)</f>
        <v>151</v>
      </c>
      <c r="I358" t="s">
        <v>720</v>
      </c>
      <c r="J358" t="s">
        <v>332</v>
      </c>
      <c r="K358" t="s">
        <v>360</v>
      </c>
      <c r="L358" t="s">
        <v>711</v>
      </c>
      <c r="M358" t="s">
        <v>712</v>
      </c>
      <c r="N358" t="s">
        <v>317</v>
      </c>
      <c r="O358" t="s">
        <v>318</v>
      </c>
      <c r="P358"/>
      <c r="Q358"/>
    </row>
    <row r="359" spans="2:21" s="14" customFormat="1" ht="16.5" customHeight="1" x14ac:dyDescent="0.3">
      <c r="B359">
        <v>361</v>
      </c>
      <c r="C359">
        <v>6</v>
      </c>
      <c r="D359"/>
      <c r="E359" t="s">
        <v>310</v>
      </c>
      <c r="F359" t="s">
        <v>764</v>
      </c>
      <c r="G359" t="s">
        <v>383</v>
      </c>
      <c r="H359">
        <f>VLOOKUP(G359,[1]KETI!D:M,5,FALSE)</f>
        <v>32</v>
      </c>
      <c r="I359" t="s">
        <v>719</v>
      </c>
      <c r="J359" t="s">
        <v>332</v>
      </c>
      <c r="K359" t="s">
        <v>360</v>
      </c>
      <c r="L359" t="s">
        <v>711</v>
      </c>
      <c r="M359" t="s">
        <v>712</v>
      </c>
      <c r="N359" t="s">
        <v>317</v>
      </c>
      <c r="O359" t="s">
        <v>318</v>
      </c>
      <c r="P359"/>
      <c r="Q359"/>
    </row>
    <row r="360" spans="2:21" ht="16.5" hidden="1" customHeight="1" x14ac:dyDescent="0.3">
      <c r="B360">
        <v>362</v>
      </c>
      <c r="C360">
        <v>6</v>
      </c>
      <c r="D360" t="s">
        <v>658</v>
      </c>
      <c r="E360" t="s">
        <v>661</v>
      </c>
      <c r="F360" t="s">
        <v>384</v>
      </c>
      <c r="G360" t="s">
        <v>385</v>
      </c>
      <c r="H360">
        <v>170</v>
      </c>
      <c r="I360" t="s">
        <v>720</v>
      </c>
      <c r="J360" t="s">
        <v>332</v>
      </c>
      <c r="K360" t="s">
        <v>360</v>
      </c>
      <c r="L360" t="s">
        <v>711</v>
      </c>
      <c r="M360" t="s">
        <v>712</v>
      </c>
      <c r="N360" t="s">
        <v>317</v>
      </c>
      <c r="O360" t="s">
        <v>318</v>
      </c>
      <c r="P360" t="s">
        <v>251</v>
      </c>
      <c r="Q360">
        <v>44245</v>
      </c>
    </row>
    <row r="361" spans="2:21" s="14" customFormat="1" ht="16.5" hidden="1" customHeight="1" x14ac:dyDescent="0.3">
      <c r="B361">
        <v>363</v>
      </c>
      <c r="C361">
        <v>6</v>
      </c>
      <c r="D361"/>
      <c r="E361" t="s">
        <v>656</v>
      </c>
      <c r="F361" t="s">
        <v>765</v>
      </c>
      <c r="G361" t="s">
        <v>386</v>
      </c>
      <c r="H361">
        <v>76</v>
      </c>
      <c r="I361" t="s">
        <v>719</v>
      </c>
      <c r="J361" t="s">
        <v>332</v>
      </c>
      <c r="K361" t="s">
        <v>360</v>
      </c>
      <c r="L361" t="s">
        <v>711</v>
      </c>
      <c r="M361" t="s">
        <v>712</v>
      </c>
      <c r="N361" t="s">
        <v>317</v>
      </c>
      <c r="O361" t="s">
        <v>318</v>
      </c>
      <c r="P361" t="s">
        <v>228</v>
      </c>
      <c r="Q361"/>
    </row>
    <row r="362" spans="2:21" s="14" customFormat="1" ht="16.5" hidden="1" customHeight="1" x14ac:dyDescent="0.3">
      <c r="B362">
        <v>364</v>
      </c>
      <c r="C362">
        <v>6</v>
      </c>
      <c r="D362"/>
      <c r="E362" t="s">
        <v>323</v>
      </c>
      <c r="F362" t="s">
        <v>512</v>
      </c>
      <c r="G362" t="s">
        <v>387</v>
      </c>
      <c r="H362">
        <v>101</v>
      </c>
      <c r="I362" t="s">
        <v>720</v>
      </c>
      <c r="J362" t="s">
        <v>332</v>
      </c>
      <c r="K362" t="s">
        <v>360</v>
      </c>
      <c r="L362" t="s">
        <v>711</v>
      </c>
      <c r="M362" t="s">
        <v>712</v>
      </c>
      <c r="N362" t="s">
        <v>317</v>
      </c>
      <c r="O362" t="s">
        <v>318</v>
      </c>
      <c r="P362"/>
      <c r="Q362"/>
    </row>
    <row r="363" spans="2:21" s="14" customFormat="1" ht="16.5" hidden="1" customHeight="1" x14ac:dyDescent="0.3">
      <c r="B363">
        <v>365</v>
      </c>
      <c r="C363">
        <v>6</v>
      </c>
      <c r="D363" t="s">
        <v>310</v>
      </c>
      <c r="E363" t="s">
        <v>663</v>
      </c>
      <c r="F363" t="s">
        <v>616</v>
      </c>
      <c r="G363" t="s">
        <v>388</v>
      </c>
      <c r="H363">
        <v>151</v>
      </c>
      <c r="I363" t="s">
        <v>720</v>
      </c>
      <c r="J363" t="s">
        <v>332</v>
      </c>
      <c r="K363" t="s">
        <v>360</v>
      </c>
      <c r="L363" t="s">
        <v>711</v>
      </c>
      <c r="M363" t="s">
        <v>712</v>
      </c>
      <c r="N363" t="s">
        <v>317</v>
      </c>
      <c r="O363" t="s">
        <v>318</v>
      </c>
      <c r="P363"/>
      <c r="Q363"/>
    </row>
    <row r="364" spans="2:21" s="14" customFormat="1" ht="16.5" hidden="1" customHeight="1" x14ac:dyDescent="0.3">
      <c r="B364">
        <v>366</v>
      </c>
      <c r="C364">
        <v>6</v>
      </c>
      <c r="D364" t="s">
        <v>729</v>
      </c>
      <c r="E364" t="s">
        <v>657</v>
      </c>
      <c r="F364" t="s">
        <v>308</v>
      </c>
      <c r="G364" t="s">
        <v>389</v>
      </c>
      <c r="H364">
        <f>VLOOKUP(G364,[1]KETI!D:M,5,FALSE)</f>
        <v>160</v>
      </c>
      <c r="I364" t="s">
        <v>720</v>
      </c>
      <c r="J364" t="s">
        <v>332</v>
      </c>
      <c r="K364" t="s">
        <v>360</v>
      </c>
      <c r="L364" t="s">
        <v>711</v>
      </c>
      <c r="M364" t="s">
        <v>712</v>
      </c>
      <c r="N364" t="s">
        <v>317</v>
      </c>
      <c r="O364" t="s">
        <v>318</v>
      </c>
      <c r="P364" t="s">
        <v>342</v>
      </c>
      <c r="Q364"/>
    </row>
    <row r="365" spans="2:21" s="14" customFormat="1" ht="16.5" hidden="1" customHeight="1" x14ac:dyDescent="0.3">
      <c r="B365">
        <v>367</v>
      </c>
      <c r="C365">
        <v>6</v>
      </c>
      <c r="D365" t="s">
        <v>729</v>
      </c>
      <c r="E365" t="s">
        <v>657</v>
      </c>
      <c r="F365" t="s">
        <v>308</v>
      </c>
      <c r="G365" t="s">
        <v>390</v>
      </c>
      <c r="H365">
        <f>VLOOKUP(G365,[1]KETI!D:M,5,FALSE)</f>
        <v>178</v>
      </c>
      <c r="I365" t="s">
        <v>720</v>
      </c>
      <c r="J365" t="s">
        <v>332</v>
      </c>
      <c r="K365" t="s">
        <v>360</v>
      </c>
      <c r="L365" t="s">
        <v>711</v>
      </c>
      <c r="M365" t="s">
        <v>712</v>
      </c>
      <c r="N365" t="s">
        <v>317</v>
      </c>
      <c r="O365" t="s">
        <v>318</v>
      </c>
      <c r="P365" t="s">
        <v>342</v>
      </c>
      <c r="Q365"/>
    </row>
    <row r="366" spans="2:21" s="14" customFormat="1" ht="16.5" hidden="1" customHeight="1" x14ac:dyDescent="0.3">
      <c r="B366">
        <v>368</v>
      </c>
      <c r="C366">
        <v>6</v>
      </c>
      <c r="D366" t="s">
        <v>729</v>
      </c>
      <c r="E366" t="s">
        <v>657</v>
      </c>
      <c r="F366" t="s">
        <v>308</v>
      </c>
      <c r="G366" t="s">
        <v>391</v>
      </c>
      <c r="H366">
        <f>VLOOKUP(G366,[1]KETI!D:M,5,FALSE)</f>
        <v>158</v>
      </c>
      <c r="I366" t="s">
        <v>720</v>
      </c>
      <c r="J366" t="s">
        <v>332</v>
      </c>
      <c r="K366" t="s">
        <v>360</v>
      </c>
      <c r="L366" t="s">
        <v>711</v>
      </c>
      <c r="M366" t="s">
        <v>712</v>
      </c>
      <c r="N366" t="s">
        <v>317</v>
      </c>
      <c r="O366" t="s">
        <v>318</v>
      </c>
      <c r="P366" t="s">
        <v>342</v>
      </c>
      <c r="Q366"/>
    </row>
    <row r="367" spans="2:21" ht="16.5" hidden="1" customHeight="1" x14ac:dyDescent="0.3">
      <c r="B367" s="70">
        <v>369</v>
      </c>
      <c r="C367" s="70">
        <v>6</v>
      </c>
      <c r="D367" s="70" t="s">
        <v>656</v>
      </c>
      <c r="E367" s="70" t="s">
        <v>658</v>
      </c>
      <c r="F367" s="70" t="s">
        <v>692</v>
      </c>
      <c r="G367" s="70" t="s">
        <v>820</v>
      </c>
      <c r="H367" s="70">
        <f>VLOOKUP(G367,[1]KETI!D:M,5,FALSE)</f>
        <v>157</v>
      </c>
      <c r="I367" s="70" t="s">
        <v>720</v>
      </c>
      <c r="J367" s="70" t="s">
        <v>332</v>
      </c>
      <c r="K367" t="s">
        <v>360</v>
      </c>
      <c r="L367" s="70" t="s">
        <v>711</v>
      </c>
      <c r="M367" t="s">
        <v>712</v>
      </c>
      <c r="N367" t="s">
        <v>317</v>
      </c>
      <c r="O367" t="s">
        <v>318</v>
      </c>
      <c r="P367"/>
      <c r="Q367" s="70">
        <v>44238</v>
      </c>
      <c r="R367" s="11" t="b">
        <v>1</v>
      </c>
      <c r="S367" s="11" t="b">
        <v>0</v>
      </c>
      <c r="T367" s="11" t="b">
        <v>0</v>
      </c>
      <c r="U367" s="11" t="b">
        <v>1</v>
      </c>
    </row>
    <row r="368" spans="2:21" ht="16.5" hidden="1" customHeight="1" x14ac:dyDescent="0.3">
      <c r="B368" s="70">
        <v>370</v>
      </c>
      <c r="C368" s="70">
        <v>6</v>
      </c>
      <c r="D368" s="70" t="s">
        <v>656</v>
      </c>
      <c r="E368" s="70" t="s">
        <v>658</v>
      </c>
      <c r="F368" s="70" t="s">
        <v>692</v>
      </c>
      <c r="G368" s="70" t="s">
        <v>831</v>
      </c>
      <c r="H368" s="70">
        <f>VLOOKUP(G368,[1]KETI!D:M,5,FALSE)</f>
        <v>170</v>
      </c>
      <c r="I368" s="70" t="s">
        <v>720</v>
      </c>
      <c r="J368" s="70" t="s">
        <v>332</v>
      </c>
      <c r="K368" t="s">
        <v>360</v>
      </c>
      <c r="L368" s="70" t="s">
        <v>711</v>
      </c>
      <c r="M368" t="s">
        <v>712</v>
      </c>
      <c r="N368" t="s">
        <v>317</v>
      </c>
      <c r="O368" t="s">
        <v>318</v>
      </c>
      <c r="P368"/>
      <c r="Q368" s="70">
        <v>44239</v>
      </c>
      <c r="R368" s="11" t="b">
        <v>1</v>
      </c>
      <c r="S368" s="11" t="b">
        <v>0</v>
      </c>
      <c r="T368" s="11" t="b">
        <v>0</v>
      </c>
      <c r="U368" s="11" t="b">
        <v>1</v>
      </c>
    </row>
    <row r="369" spans="2:21" ht="16.5" hidden="1" customHeight="1" x14ac:dyDescent="0.3">
      <c r="B369" s="70">
        <v>371</v>
      </c>
      <c r="C369" s="70">
        <v>6</v>
      </c>
      <c r="D369" s="70" t="s">
        <v>734</v>
      </c>
      <c r="E369" s="70" t="s">
        <v>658</v>
      </c>
      <c r="F369" s="70" t="s">
        <v>692</v>
      </c>
      <c r="G369" s="70" t="s">
        <v>832</v>
      </c>
      <c r="H369" s="70">
        <f>VLOOKUP(G369,[1]KETI!D:M,5,FALSE)</f>
        <v>160</v>
      </c>
      <c r="I369" s="70" t="s">
        <v>720</v>
      </c>
      <c r="J369" s="70" t="s">
        <v>332</v>
      </c>
      <c r="K369" t="s">
        <v>360</v>
      </c>
      <c r="L369" s="70" t="s">
        <v>711</v>
      </c>
      <c r="M369" t="s">
        <v>712</v>
      </c>
      <c r="N369" t="s">
        <v>317</v>
      </c>
      <c r="O369" t="s">
        <v>318</v>
      </c>
      <c r="P369"/>
      <c r="Q369" s="70">
        <v>44239</v>
      </c>
      <c r="R369" s="11" t="b">
        <v>1</v>
      </c>
      <c r="S369" s="11" t="b">
        <v>0</v>
      </c>
      <c r="T369" s="11" t="b">
        <v>0</v>
      </c>
      <c r="U369" s="11" t="b">
        <v>1</v>
      </c>
    </row>
    <row r="370" spans="2:21" s="14" customFormat="1" ht="16.5" hidden="1" customHeight="1" x14ac:dyDescent="0.3">
      <c r="B370">
        <v>372</v>
      </c>
      <c r="C370">
        <v>6</v>
      </c>
      <c r="D370"/>
      <c r="E370" t="s">
        <v>323</v>
      </c>
      <c r="F370" t="s">
        <v>349</v>
      </c>
      <c r="G370" t="s">
        <v>392</v>
      </c>
      <c r="H370">
        <f>VLOOKUP(G370,[1]KETI!D:M,5,FALSE)</f>
        <v>175</v>
      </c>
      <c r="I370" t="s">
        <v>720</v>
      </c>
      <c r="J370" t="s">
        <v>332</v>
      </c>
      <c r="K370" t="s">
        <v>360</v>
      </c>
      <c r="L370" t="s">
        <v>711</v>
      </c>
      <c r="M370" t="s">
        <v>712</v>
      </c>
      <c r="N370" t="s">
        <v>317</v>
      </c>
      <c r="O370" t="s">
        <v>318</v>
      </c>
      <c r="P370"/>
      <c r="Q370"/>
    </row>
    <row r="371" spans="2:21" ht="16.5" hidden="1" customHeight="1" x14ac:dyDescent="0.3">
      <c r="B371">
        <v>373</v>
      </c>
      <c r="C371">
        <v>6</v>
      </c>
      <c r="D371" t="s">
        <v>724</v>
      </c>
      <c r="E371" t="s">
        <v>340</v>
      </c>
      <c r="F371" t="s">
        <v>677</v>
      </c>
      <c r="G371" t="s">
        <v>393</v>
      </c>
      <c r="H371">
        <f>VLOOKUP(G371,[1]KETI!D:M,5,FALSE)</f>
        <v>75</v>
      </c>
      <c r="I371" t="s">
        <v>720</v>
      </c>
      <c r="J371" t="s">
        <v>332</v>
      </c>
      <c r="K371" t="s">
        <v>360</v>
      </c>
      <c r="L371" t="s">
        <v>711</v>
      </c>
      <c r="M371" t="s">
        <v>712</v>
      </c>
      <c r="N371" t="s">
        <v>317</v>
      </c>
      <c r="O371" t="s">
        <v>318</v>
      </c>
      <c r="P371"/>
      <c r="Q371"/>
    </row>
    <row r="372" spans="2:21" ht="16.5" hidden="1" customHeight="1" x14ac:dyDescent="0.3">
      <c r="B372">
        <v>374</v>
      </c>
      <c r="C372">
        <v>6</v>
      </c>
      <c r="D372" t="s">
        <v>658</v>
      </c>
      <c r="E372" t="s">
        <v>661</v>
      </c>
      <c r="F372" t="s">
        <v>707</v>
      </c>
      <c r="G372" t="s">
        <v>394</v>
      </c>
      <c r="H372">
        <f>VLOOKUP(G372,[1]KETI!D:M,5,FALSE)</f>
        <v>175</v>
      </c>
      <c r="I372" t="s">
        <v>720</v>
      </c>
      <c r="J372" t="s">
        <v>332</v>
      </c>
      <c r="K372" t="s">
        <v>360</v>
      </c>
      <c r="L372" t="s">
        <v>711</v>
      </c>
      <c r="M372" t="s">
        <v>712</v>
      </c>
      <c r="N372" t="s">
        <v>317</v>
      </c>
      <c r="O372" t="s">
        <v>318</v>
      </c>
      <c r="P372"/>
      <c r="Q372">
        <v>44245</v>
      </c>
    </row>
    <row r="373" spans="2:21" ht="16.5" hidden="1" customHeight="1" x14ac:dyDescent="0.3">
      <c r="B373">
        <v>375</v>
      </c>
      <c r="C373">
        <v>6</v>
      </c>
      <c r="D373" t="s">
        <v>658</v>
      </c>
      <c r="E373" t="s">
        <v>661</v>
      </c>
      <c r="F373" t="s">
        <v>709</v>
      </c>
      <c r="G373" t="s">
        <v>395</v>
      </c>
      <c r="H373">
        <f>VLOOKUP(G373,[1]KETI!D:M,5,FALSE)</f>
        <v>150</v>
      </c>
      <c r="I373" t="s">
        <v>720</v>
      </c>
      <c r="J373" t="s">
        <v>332</v>
      </c>
      <c r="K373" t="s">
        <v>360</v>
      </c>
      <c r="L373" t="s">
        <v>711</v>
      </c>
      <c r="M373" t="s">
        <v>712</v>
      </c>
      <c r="N373" t="s">
        <v>317</v>
      </c>
      <c r="O373" t="s">
        <v>318</v>
      </c>
      <c r="P373" t="s">
        <v>251</v>
      </c>
      <c r="Q373">
        <v>44246</v>
      </c>
    </row>
    <row r="374" spans="2:21" s="14" customFormat="1" ht="16.5" hidden="1" customHeight="1" x14ac:dyDescent="0.3">
      <c r="B374">
        <v>376</v>
      </c>
      <c r="C374">
        <v>6</v>
      </c>
      <c r="D374"/>
      <c r="E374" t="s">
        <v>325</v>
      </c>
      <c r="F374" t="s">
        <v>703</v>
      </c>
      <c r="G374" t="s">
        <v>396</v>
      </c>
      <c r="H374">
        <f>VLOOKUP(G374,[1]KETI!D:M,5,FALSE)</f>
        <v>97</v>
      </c>
      <c r="I374" t="s">
        <v>719</v>
      </c>
      <c r="J374" t="s">
        <v>332</v>
      </c>
      <c r="K374" t="s">
        <v>360</v>
      </c>
      <c r="L374" t="s">
        <v>711</v>
      </c>
      <c r="M374" t="s">
        <v>712</v>
      </c>
      <c r="N374" t="s">
        <v>317</v>
      </c>
      <c r="O374" t="s">
        <v>318</v>
      </c>
      <c r="P374"/>
      <c r="Q374"/>
    </row>
    <row r="375" spans="2:21" s="14" customFormat="1" ht="16.5" hidden="1" customHeight="1" x14ac:dyDescent="0.3">
      <c r="B375">
        <v>377</v>
      </c>
      <c r="C375">
        <v>6</v>
      </c>
      <c r="D375"/>
      <c r="E375" t="s">
        <v>762</v>
      </c>
      <c r="F375" t="s">
        <v>298</v>
      </c>
      <c r="G375" t="s">
        <v>397</v>
      </c>
      <c r="H375">
        <f>VLOOKUP(G375,[1]KETI!D:M,5,FALSE)</f>
        <v>150</v>
      </c>
      <c r="I375" t="s">
        <v>719</v>
      </c>
      <c r="J375" t="s">
        <v>332</v>
      </c>
      <c r="K375" t="s">
        <v>360</v>
      </c>
      <c r="L375" t="s">
        <v>711</v>
      </c>
      <c r="M375" t="s">
        <v>712</v>
      </c>
      <c r="N375" t="s">
        <v>317</v>
      </c>
      <c r="O375" t="s">
        <v>318</v>
      </c>
      <c r="P375"/>
      <c r="Q375"/>
    </row>
    <row r="376" spans="2:21" s="14" customFormat="1" ht="16.5" hidden="1" customHeight="1" x14ac:dyDescent="0.3">
      <c r="B376">
        <v>378</v>
      </c>
      <c r="C376">
        <v>6</v>
      </c>
      <c r="D376"/>
      <c r="E376" t="s">
        <v>325</v>
      </c>
      <c r="F376" t="s">
        <v>298</v>
      </c>
      <c r="G376" t="s">
        <v>398</v>
      </c>
      <c r="H376">
        <f>VLOOKUP(G376,[1]KETI!D:M,5,FALSE)</f>
        <v>150</v>
      </c>
      <c r="I376" t="s">
        <v>719</v>
      </c>
      <c r="J376" t="s">
        <v>332</v>
      </c>
      <c r="K376" t="s">
        <v>360</v>
      </c>
      <c r="L376" t="s">
        <v>711</v>
      </c>
      <c r="M376" t="s">
        <v>712</v>
      </c>
      <c r="N376" t="s">
        <v>317</v>
      </c>
      <c r="O376" t="s">
        <v>318</v>
      </c>
      <c r="P376"/>
      <c r="Q376"/>
    </row>
    <row r="377" spans="2:21" s="14" customFormat="1" ht="16.5" hidden="1" customHeight="1" x14ac:dyDescent="0.3">
      <c r="B377">
        <v>379</v>
      </c>
      <c r="C377">
        <v>6</v>
      </c>
      <c r="D377" t="s">
        <v>729</v>
      </c>
      <c r="E377" t="s">
        <v>657</v>
      </c>
      <c r="F377" t="s">
        <v>697</v>
      </c>
      <c r="G377" t="s">
        <v>399</v>
      </c>
      <c r="H377">
        <f>VLOOKUP(G377,[1]KETI!D:M,5,FALSE)</f>
        <v>150</v>
      </c>
      <c r="I377" t="s">
        <v>720</v>
      </c>
      <c r="J377" t="s">
        <v>332</v>
      </c>
      <c r="K377" t="s">
        <v>360</v>
      </c>
      <c r="L377" t="s">
        <v>711</v>
      </c>
      <c r="M377" t="s">
        <v>712</v>
      </c>
      <c r="N377" t="s">
        <v>317</v>
      </c>
      <c r="O377" t="s">
        <v>318</v>
      </c>
      <c r="P377" t="s">
        <v>342</v>
      </c>
      <c r="Q377"/>
    </row>
    <row r="378" spans="2:21" ht="16.5" hidden="1" customHeight="1" x14ac:dyDescent="0.3">
      <c r="B378">
        <v>380</v>
      </c>
      <c r="C378">
        <v>6</v>
      </c>
      <c r="D378" t="s">
        <v>724</v>
      </c>
      <c r="E378" t="s">
        <v>340</v>
      </c>
      <c r="F378" t="s">
        <v>677</v>
      </c>
      <c r="G378" t="s">
        <v>400</v>
      </c>
      <c r="H378">
        <f>VLOOKUP(G378,[1]KETI!D:M,5,FALSE)</f>
        <v>147</v>
      </c>
      <c r="I378" t="s">
        <v>720</v>
      </c>
      <c r="J378" t="s">
        <v>332</v>
      </c>
      <c r="K378" t="s">
        <v>360</v>
      </c>
      <c r="L378" t="s">
        <v>711</v>
      </c>
      <c r="M378" t="s">
        <v>712</v>
      </c>
      <c r="N378" t="s">
        <v>317</v>
      </c>
      <c r="O378" t="s">
        <v>318</v>
      </c>
      <c r="P378"/>
      <c r="Q378"/>
    </row>
    <row r="379" spans="2:21" ht="16.5" hidden="1" customHeight="1" x14ac:dyDescent="0.3">
      <c r="B379">
        <v>381</v>
      </c>
      <c r="C379">
        <v>6</v>
      </c>
      <c r="D379" t="s">
        <v>725</v>
      </c>
      <c r="E379" t="s">
        <v>312</v>
      </c>
      <c r="F379" t="s">
        <v>403</v>
      </c>
      <c r="G379" t="s">
        <v>401</v>
      </c>
      <c r="H379">
        <f>VLOOKUP(G379,[1]KETI!D:M,5,FALSE)</f>
        <v>170</v>
      </c>
      <c r="I379" t="s">
        <v>720</v>
      </c>
      <c r="J379" t="s">
        <v>332</v>
      </c>
      <c r="K379" t="s">
        <v>360</v>
      </c>
      <c r="L379" t="s">
        <v>711</v>
      </c>
      <c r="M379" t="s">
        <v>712</v>
      </c>
      <c r="N379" t="s">
        <v>317</v>
      </c>
      <c r="O379" t="s">
        <v>318</v>
      </c>
      <c r="P379"/>
      <c r="Q379" t="s">
        <v>735</v>
      </c>
    </row>
    <row r="380" spans="2:21" ht="16.5" hidden="1" customHeight="1" x14ac:dyDescent="0.3">
      <c r="B380">
        <v>382</v>
      </c>
      <c r="C380">
        <v>6</v>
      </c>
      <c r="D380" t="s">
        <v>725</v>
      </c>
      <c r="E380" t="s">
        <v>312</v>
      </c>
      <c r="F380" t="s">
        <v>403</v>
      </c>
      <c r="G380" t="s">
        <v>402</v>
      </c>
      <c r="H380">
        <f>VLOOKUP(G380,[1]KETI!D:M,5,FALSE)</f>
        <v>170</v>
      </c>
      <c r="I380" t="s">
        <v>720</v>
      </c>
      <c r="J380" t="s">
        <v>332</v>
      </c>
      <c r="K380" t="s">
        <v>360</v>
      </c>
      <c r="L380" t="s">
        <v>711</v>
      </c>
      <c r="M380" t="s">
        <v>712</v>
      </c>
      <c r="N380" t="s">
        <v>317</v>
      </c>
      <c r="O380" t="s">
        <v>318</v>
      </c>
      <c r="P380"/>
      <c r="Q380" t="s">
        <v>735</v>
      </c>
    </row>
    <row r="381" spans="2:21" ht="16.5" hidden="1" customHeight="1" x14ac:dyDescent="0.3">
      <c r="B381">
        <v>383</v>
      </c>
      <c r="C381">
        <v>6</v>
      </c>
      <c r="D381" t="s">
        <v>725</v>
      </c>
      <c r="E381" t="s">
        <v>312</v>
      </c>
      <c r="F381" t="s">
        <v>403</v>
      </c>
      <c r="G381" t="s">
        <v>404</v>
      </c>
      <c r="H381">
        <f>VLOOKUP(G381,[1]KETI!D:M,5,FALSE)</f>
        <v>87</v>
      </c>
      <c r="I381" t="s">
        <v>720</v>
      </c>
      <c r="J381" t="s">
        <v>332</v>
      </c>
      <c r="K381" t="s">
        <v>360</v>
      </c>
      <c r="L381" t="s">
        <v>711</v>
      </c>
      <c r="M381" t="s">
        <v>712</v>
      </c>
      <c r="N381" t="s">
        <v>317</v>
      </c>
      <c r="O381" t="s">
        <v>318</v>
      </c>
      <c r="P381"/>
      <c r="Q381" t="s">
        <v>735</v>
      </c>
    </row>
    <row r="382" spans="2:21" ht="16.5" hidden="1" customHeight="1" x14ac:dyDescent="0.3">
      <c r="B382">
        <v>384</v>
      </c>
      <c r="C382">
        <v>6</v>
      </c>
      <c r="D382" t="s">
        <v>658</v>
      </c>
      <c r="E382" t="s">
        <v>661</v>
      </c>
      <c r="F382" t="s">
        <v>709</v>
      </c>
      <c r="G382" t="s">
        <v>405</v>
      </c>
      <c r="H382">
        <f>VLOOKUP(G382,[1]KETI!D:M,5,FALSE)</f>
        <v>175</v>
      </c>
      <c r="I382" t="s">
        <v>720</v>
      </c>
      <c r="J382" t="s">
        <v>332</v>
      </c>
      <c r="K382" t="s">
        <v>360</v>
      </c>
      <c r="L382" t="s">
        <v>711</v>
      </c>
      <c r="M382" t="s">
        <v>712</v>
      </c>
      <c r="N382" t="s">
        <v>317</v>
      </c>
      <c r="O382" t="s">
        <v>318</v>
      </c>
      <c r="P382" t="s">
        <v>251</v>
      </c>
      <c r="Q382">
        <v>44245</v>
      </c>
    </row>
    <row r="383" spans="2:21" s="14" customFormat="1" ht="16.5" customHeight="1" x14ac:dyDescent="0.3">
      <c r="B383">
        <v>385</v>
      </c>
      <c r="C383">
        <v>6</v>
      </c>
      <c r="D383"/>
      <c r="E383" t="s">
        <v>310</v>
      </c>
      <c r="F383" t="s">
        <v>764</v>
      </c>
      <c r="G383" t="s">
        <v>406</v>
      </c>
      <c r="H383">
        <f>VLOOKUP(G383,[1]KETI!D:M,5,FALSE)</f>
        <v>175</v>
      </c>
      <c r="I383" t="s">
        <v>719</v>
      </c>
      <c r="J383" t="s">
        <v>332</v>
      </c>
      <c r="K383" t="s">
        <v>360</v>
      </c>
      <c r="L383" t="s">
        <v>711</v>
      </c>
      <c r="M383" t="s">
        <v>712</v>
      </c>
      <c r="N383" t="s">
        <v>317</v>
      </c>
      <c r="O383" t="s">
        <v>318</v>
      </c>
      <c r="P383"/>
      <c r="Q383"/>
    </row>
    <row r="384" spans="2:21" s="14" customFormat="1" ht="16.5" hidden="1" customHeight="1" x14ac:dyDescent="0.3">
      <c r="B384">
        <v>386</v>
      </c>
      <c r="C384">
        <v>6</v>
      </c>
      <c r="D384"/>
      <c r="E384" t="s">
        <v>762</v>
      </c>
      <c r="F384" t="s">
        <v>766</v>
      </c>
      <c r="G384" t="s">
        <v>407</v>
      </c>
      <c r="H384">
        <f>VLOOKUP(G384,[1]KETI!D:M,5,FALSE)</f>
        <v>175</v>
      </c>
      <c r="I384" t="s">
        <v>719</v>
      </c>
      <c r="J384" t="s">
        <v>332</v>
      </c>
      <c r="K384" t="s">
        <v>360</v>
      </c>
      <c r="L384" t="s">
        <v>711</v>
      </c>
      <c r="M384" t="s">
        <v>712</v>
      </c>
      <c r="N384" t="s">
        <v>317</v>
      </c>
      <c r="O384" t="s">
        <v>318</v>
      </c>
      <c r="P384"/>
      <c r="Q384"/>
    </row>
    <row r="385" spans="1:21" s="14" customFormat="1" ht="16.5" hidden="1" customHeight="1" x14ac:dyDescent="0.3">
      <c r="B385">
        <v>387</v>
      </c>
      <c r="C385">
        <v>6</v>
      </c>
      <c r="D385"/>
      <c r="E385" t="s">
        <v>325</v>
      </c>
      <c r="F385" t="s">
        <v>716</v>
      </c>
      <c r="G385" t="s">
        <v>408</v>
      </c>
      <c r="H385">
        <f>VLOOKUP(G385,[1]KETI!D:M,5,FALSE)</f>
        <v>72</v>
      </c>
      <c r="I385" t="s">
        <v>719</v>
      </c>
      <c r="J385" t="s">
        <v>332</v>
      </c>
      <c r="K385" t="s">
        <v>360</v>
      </c>
      <c r="L385" t="s">
        <v>711</v>
      </c>
      <c r="M385" t="s">
        <v>712</v>
      </c>
      <c r="N385" t="s">
        <v>317</v>
      </c>
      <c r="O385" t="s">
        <v>318</v>
      </c>
      <c r="P385"/>
      <c r="Q385"/>
    </row>
    <row r="386" spans="1:21" ht="16.5" hidden="1" customHeight="1" x14ac:dyDescent="0.3">
      <c r="B386" s="70">
        <v>388</v>
      </c>
      <c r="C386" s="70">
        <v>6</v>
      </c>
      <c r="D386" s="70" t="s">
        <v>723</v>
      </c>
      <c r="E386" s="70" t="s">
        <v>352</v>
      </c>
      <c r="F386" s="70" t="s">
        <v>704</v>
      </c>
      <c r="G386" s="70" t="s">
        <v>409</v>
      </c>
      <c r="H386" s="70">
        <v>88</v>
      </c>
      <c r="I386" s="70" t="s">
        <v>720</v>
      </c>
      <c r="J386" s="70" t="s">
        <v>332</v>
      </c>
      <c r="K386" t="s">
        <v>360</v>
      </c>
      <c r="L386" s="70" t="s">
        <v>711</v>
      </c>
      <c r="M386" t="s">
        <v>712</v>
      </c>
      <c r="N386" t="s">
        <v>317</v>
      </c>
      <c r="O386" t="s">
        <v>318</v>
      </c>
      <c r="P386"/>
      <c r="Q386" s="70">
        <v>44240</v>
      </c>
      <c r="R386" s="11" t="b">
        <v>1</v>
      </c>
      <c r="S386" s="11" t="b">
        <v>0</v>
      </c>
      <c r="T386" s="11" t="b">
        <v>0</v>
      </c>
      <c r="U386" s="11" t="b">
        <v>1</v>
      </c>
    </row>
    <row r="387" spans="1:21" ht="16.5" hidden="1" customHeight="1" x14ac:dyDescent="0.3">
      <c r="B387" s="70">
        <v>389</v>
      </c>
      <c r="C387" s="70">
        <v>6</v>
      </c>
      <c r="D387" s="70" t="s">
        <v>723</v>
      </c>
      <c r="E387" s="70" t="s">
        <v>352</v>
      </c>
      <c r="F387" s="70" t="s">
        <v>704</v>
      </c>
      <c r="G387" s="70" t="s">
        <v>833</v>
      </c>
      <c r="H387" s="70">
        <f>VLOOKUP(G387,[1]KETI!D:M,5,FALSE)</f>
        <v>110</v>
      </c>
      <c r="I387" s="70" t="s">
        <v>720</v>
      </c>
      <c r="J387" s="70" t="s">
        <v>332</v>
      </c>
      <c r="K387" t="s">
        <v>360</v>
      </c>
      <c r="L387" s="70" t="s">
        <v>711</v>
      </c>
      <c r="M387" t="s">
        <v>712</v>
      </c>
      <c r="N387" t="s">
        <v>317</v>
      </c>
      <c r="O387" t="s">
        <v>318</v>
      </c>
      <c r="P387"/>
      <c r="Q387" s="70">
        <v>44240</v>
      </c>
      <c r="R387" s="11" t="b">
        <v>1</v>
      </c>
      <c r="S387" s="11" t="b">
        <v>0</v>
      </c>
      <c r="T387" s="11" t="b">
        <v>0</v>
      </c>
      <c r="U387" s="11" t="b">
        <v>1</v>
      </c>
    </row>
    <row r="388" spans="1:21" s="14" customFormat="1" ht="41.25" hidden="1" customHeight="1" x14ac:dyDescent="0.3">
      <c r="A388" s="39"/>
      <c r="B388">
        <v>390</v>
      </c>
      <c r="C388">
        <v>7</v>
      </c>
      <c r="D388"/>
      <c r="E388" t="s">
        <v>228</v>
      </c>
      <c r="F388" t="s">
        <v>749</v>
      </c>
      <c r="G388" t="s">
        <v>410</v>
      </c>
      <c r="H388">
        <f>VLOOKUP(G388,[1]Sheet6!D:Q,8,FALSE)</f>
        <v>34</v>
      </c>
      <c r="I388" t="s">
        <v>719</v>
      </c>
      <c r="J388" t="str">
        <f>VLOOKUP(G388,[1]Sheet6!D:Q,2,FALSE)</f>
        <v>sos-1026</v>
      </c>
      <c r="K388" t="s">
        <v>300</v>
      </c>
      <c r="L388" t="s">
        <v>411</v>
      </c>
      <c r="M388" t="s">
        <v>412</v>
      </c>
      <c r="N388" t="s">
        <v>413</v>
      </c>
      <c r="O388" t="s">
        <v>318</v>
      </c>
      <c r="P388"/>
      <c r="Q388"/>
    </row>
    <row r="389" spans="1:21" s="14" customFormat="1" ht="16.5" hidden="1" customHeight="1" x14ac:dyDescent="0.3">
      <c r="A389" s="39"/>
      <c r="B389">
        <v>391</v>
      </c>
      <c r="C389">
        <v>7</v>
      </c>
      <c r="D389"/>
      <c r="E389" t="s">
        <v>656</v>
      </c>
      <c r="F389" t="s">
        <v>750</v>
      </c>
      <c r="G389" t="s">
        <v>414</v>
      </c>
      <c r="H389">
        <f>VLOOKUP(G389,[1]Sheet6!D:Q,8,FALSE)</f>
        <v>57</v>
      </c>
      <c r="I389" t="s">
        <v>719</v>
      </c>
      <c r="J389" t="str">
        <f>VLOOKUP(G389,[1]Sheet6!D:Q,2,FALSE)</f>
        <v>sos-1026</v>
      </c>
      <c r="K389" t="s">
        <v>300</v>
      </c>
      <c r="L389" t="s">
        <v>411</v>
      </c>
      <c r="M389" t="s">
        <v>412</v>
      </c>
      <c r="N389" t="s">
        <v>415</v>
      </c>
      <c r="O389" t="s">
        <v>318</v>
      </c>
      <c r="P389" t="s">
        <v>228</v>
      </c>
      <c r="Q389"/>
    </row>
    <row r="390" spans="1:21" s="14" customFormat="1" ht="16.5" hidden="1" customHeight="1" x14ac:dyDescent="0.3">
      <c r="A390" s="39"/>
      <c r="B390">
        <v>392</v>
      </c>
      <c r="C390">
        <v>7</v>
      </c>
      <c r="D390"/>
      <c r="E390" t="s">
        <v>656</v>
      </c>
      <c r="F390" t="s">
        <v>750</v>
      </c>
      <c r="G390" t="s">
        <v>416</v>
      </c>
      <c r="H390">
        <f>VLOOKUP(G390,[1]Sheet6!D:Q,8,FALSE)</f>
        <v>50</v>
      </c>
      <c r="I390" t="s">
        <v>719</v>
      </c>
      <c r="J390" t="str">
        <f>VLOOKUP(G390,[1]Sheet6!D:Q,2,FALSE)</f>
        <v>sos-1026</v>
      </c>
      <c r="K390" t="s">
        <v>300</v>
      </c>
      <c r="L390" t="s">
        <v>411</v>
      </c>
      <c r="M390" t="s">
        <v>412</v>
      </c>
      <c r="N390" t="s">
        <v>415</v>
      </c>
      <c r="O390" t="s">
        <v>318</v>
      </c>
      <c r="P390" t="s">
        <v>228</v>
      </c>
      <c r="Q390"/>
    </row>
    <row r="391" spans="1:21" s="14" customFormat="1" ht="16.5" hidden="1" customHeight="1" x14ac:dyDescent="0.3">
      <c r="A391" s="39"/>
      <c r="B391">
        <v>393</v>
      </c>
      <c r="C391">
        <v>7</v>
      </c>
      <c r="D391"/>
      <c r="E391" t="s">
        <v>656</v>
      </c>
      <c r="F391" t="s">
        <v>750</v>
      </c>
      <c r="G391" t="s">
        <v>417</v>
      </c>
      <c r="H391">
        <f>VLOOKUP(G391,[1]Sheet6!D:Q,8,FALSE)</f>
        <v>51</v>
      </c>
      <c r="I391" t="s">
        <v>719</v>
      </c>
      <c r="J391" t="str">
        <f>VLOOKUP(G391,[1]Sheet6!D:Q,2,FALSE)</f>
        <v>sos-1026</v>
      </c>
      <c r="K391" t="s">
        <v>300</v>
      </c>
      <c r="L391" t="s">
        <v>411</v>
      </c>
      <c r="M391" t="s">
        <v>412</v>
      </c>
      <c r="N391" t="s">
        <v>415</v>
      </c>
      <c r="O391" t="s">
        <v>318</v>
      </c>
      <c r="P391" t="s">
        <v>228</v>
      </c>
      <c r="Q391"/>
    </row>
    <row r="392" spans="1:21" s="14" customFormat="1" ht="16.5" hidden="1" customHeight="1" x14ac:dyDescent="0.3">
      <c r="A392" s="39"/>
      <c r="B392">
        <v>394</v>
      </c>
      <c r="C392">
        <v>7</v>
      </c>
      <c r="D392"/>
      <c r="E392" t="s">
        <v>656</v>
      </c>
      <c r="F392" t="s">
        <v>750</v>
      </c>
      <c r="G392" t="s">
        <v>418</v>
      </c>
      <c r="H392">
        <f>VLOOKUP(G392,[1]Sheet6!D:Q,8,FALSE)</f>
        <v>71</v>
      </c>
      <c r="I392" t="s">
        <v>719</v>
      </c>
      <c r="J392" t="str">
        <f>VLOOKUP(G392,[1]Sheet6!D:Q,2,FALSE)</f>
        <v>sos-1026</v>
      </c>
      <c r="K392" t="s">
        <v>300</v>
      </c>
      <c r="L392" t="s">
        <v>411</v>
      </c>
      <c r="M392" t="s">
        <v>412</v>
      </c>
      <c r="N392" t="s">
        <v>415</v>
      </c>
      <c r="O392" t="s">
        <v>318</v>
      </c>
      <c r="P392" t="s">
        <v>228</v>
      </c>
      <c r="Q392"/>
    </row>
    <row r="393" spans="1:21" ht="16.5" hidden="1" customHeight="1" x14ac:dyDescent="0.3">
      <c r="A393" s="38"/>
      <c r="B393">
        <v>395</v>
      </c>
      <c r="C393">
        <v>7</v>
      </c>
      <c r="D393" t="s">
        <v>658</v>
      </c>
      <c r="E393" t="s">
        <v>340</v>
      </c>
      <c r="F393" t="s">
        <v>713</v>
      </c>
      <c r="G393" t="s">
        <v>419</v>
      </c>
      <c r="H393">
        <f>VLOOKUP(G393,[1]Sheet6!D:Q,8,FALSE)</f>
        <v>180</v>
      </c>
      <c r="I393" t="s">
        <v>720</v>
      </c>
      <c r="J393" t="str">
        <f>VLOOKUP(G393,[1]Sheet6!D:Q,2,FALSE)</f>
        <v>sos-1015</v>
      </c>
      <c r="K393" t="s">
        <v>300</v>
      </c>
      <c r="L393" t="s">
        <v>411</v>
      </c>
      <c r="M393" t="s">
        <v>412</v>
      </c>
      <c r="N393" t="s">
        <v>415</v>
      </c>
      <c r="O393" t="s">
        <v>318</v>
      </c>
      <c r="P393"/>
      <c r="Q393"/>
    </row>
    <row r="394" spans="1:21" ht="16.5" hidden="1" customHeight="1" x14ac:dyDescent="0.3">
      <c r="A394" s="38"/>
      <c r="B394">
        <v>396</v>
      </c>
      <c r="C394">
        <v>7</v>
      </c>
      <c r="D394" t="s">
        <v>658</v>
      </c>
      <c r="E394" t="s">
        <v>340</v>
      </c>
      <c r="F394" t="s">
        <v>713</v>
      </c>
      <c r="G394" t="s">
        <v>420</v>
      </c>
      <c r="H394">
        <f>VLOOKUP(G394,[1]Sheet6!D:Q,8,FALSE)</f>
        <v>60</v>
      </c>
      <c r="I394" t="s">
        <v>720</v>
      </c>
      <c r="J394" t="str">
        <f>VLOOKUP(G394,[1]Sheet6!D:Q,2,FALSE)</f>
        <v>sos-1015</v>
      </c>
      <c r="K394" t="s">
        <v>300</v>
      </c>
      <c r="L394" t="s">
        <v>411</v>
      </c>
      <c r="M394" t="s">
        <v>412</v>
      </c>
      <c r="N394" t="s">
        <v>415</v>
      </c>
      <c r="O394" t="s">
        <v>318</v>
      </c>
      <c r="P394"/>
      <c r="Q394"/>
    </row>
    <row r="395" spans="1:21" ht="16.5" hidden="1" customHeight="1" x14ac:dyDescent="0.3">
      <c r="A395" s="38"/>
      <c r="B395">
        <v>397</v>
      </c>
      <c r="C395">
        <v>7</v>
      </c>
      <c r="D395" t="s">
        <v>658</v>
      </c>
      <c r="E395" t="s">
        <v>340</v>
      </c>
      <c r="F395" t="s">
        <v>338</v>
      </c>
      <c r="G395" t="s">
        <v>421</v>
      </c>
      <c r="H395">
        <f>VLOOKUP(G395,[1]Sheet6!D:Q,8,FALSE)</f>
        <v>39</v>
      </c>
      <c r="I395" t="s">
        <v>720</v>
      </c>
      <c r="J395" t="str">
        <f>VLOOKUP(G395,[1]Sheet6!D:Q,2,FALSE)</f>
        <v>sos-1026</v>
      </c>
      <c r="K395" t="s">
        <v>300</v>
      </c>
      <c r="L395" t="s">
        <v>411</v>
      </c>
      <c r="M395" t="s">
        <v>412</v>
      </c>
      <c r="N395" t="s">
        <v>415</v>
      </c>
      <c r="O395" t="s">
        <v>318</v>
      </c>
      <c r="P395"/>
      <c r="Q395"/>
    </row>
    <row r="396" spans="1:21" ht="16.5" hidden="1" customHeight="1" x14ac:dyDescent="0.3">
      <c r="A396" s="38"/>
      <c r="B396">
        <v>398</v>
      </c>
      <c r="C396">
        <v>7</v>
      </c>
      <c r="D396"/>
      <c r="E396" t="s">
        <v>658</v>
      </c>
      <c r="F396" t="s">
        <v>304</v>
      </c>
      <c r="G396" t="s">
        <v>422</v>
      </c>
      <c r="H396">
        <f>VLOOKUP(G396,[1]Sheet6!D:Q,8,FALSE)</f>
        <v>33</v>
      </c>
      <c r="I396" t="s">
        <v>720</v>
      </c>
      <c r="J396" t="str">
        <f>VLOOKUP(G396,[1]Sheet6!D:Q,2,FALSE)</f>
        <v>sos-1026</v>
      </c>
      <c r="K396" t="s">
        <v>300</v>
      </c>
      <c r="L396" t="s">
        <v>411</v>
      </c>
      <c r="M396" t="s">
        <v>412</v>
      </c>
      <c r="N396" t="s">
        <v>415</v>
      </c>
      <c r="O396" t="s">
        <v>318</v>
      </c>
      <c r="P396" t="s">
        <v>103</v>
      </c>
      <c r="Q396"/>
    </row>
    <row r="397" spans="1:21" ht="16.5" hidden="1" customHeight="1" x14ac:dyDescent="0.3">
      <c r="A397" s="38"/>
      <c r="B397">
        <v>399</v>
      </c>
      <c r="C397">
        <v>7</v>
      </c>
      <c r="D397" t="s">
        <v>658</v>
      </c>
      <c r="E397" t="s">
        <v>340</v>
      </c>
      <c r="F397" t="s">
        <v>713</v>
      </c>
      <c r="G397" t="s">
        <v>423</v>
      </c>
      <c r="H397">
        <f>VLOOKUP(G397,[1]Sheet6!D:Q,8,FALSE)</f>
        <v>157</v>
      </c>
      <c r="I397" t="s">
        <v>720</v>
      </c>
      <c r="J397" t="str">
        <f>VLOOKUP(G397,[1]Sheet6!D:Q,2,FALSE)</f>
        <v>sos-1026</v>
      </c>
      <c r="K397" t="s">
        <v>300</v>
      </c>
      <c r="L397" t="s">
        <v>411</v>
      </c>
      <c r="M397" t="s">
        <v>412</v>
      </c>
      <c r="N397" t="s">
        <v>415</v>
      </c>
      <c r="O397" t="s">
        <v>318</v>
      </c>
      <c r="P397"/>
      <c r="Q397"/>
    </row>
    <row r="398" spans="1:21" s="14" customFormat="1" ht="16.5" hidden="1" customHeight="1" x14ac:dyDescent="0.3">
      <c r="A398" s="39"/>
      <c r="B398">
        <v>400</v>
      </c>
      <c r="C398">
        <v>7</v>
      </c>
      <c r="D398"/>
      <c r="E398" t="s">
        <v>656</v>
      </c>
      <c r="F398" t="s">
        <v>763</v>
      </c>
      <c r="G398" t="s">
        <v>424</v>
      </c>
      <c r="H398">
        <f>VLOOKUP(G398,[1]Sheet6!D:Q,8,FALSE)</f>
        <v>181</v>
      </c>
      <c r="I398" t="s">
        <v>719</v>
      </c>
      <c r="J398" t="str">
        <f>VLOOKUP(G398,[1]Sheet6!D:Q,2,FALSE)</f>
        <v>sos-1026</v>
      </c>
      <c r="K398" t="s">
        <v>300</v>
      </c>
      <c r="L398" t="s">
        <v>411</v>
      </c>
      <c r="M398" t="s">
        <v>412</v>
      </c>
      <c r="N398" t="s">
        <v>415</v>
      </c>
      <c r="O398" t="s">
        <v>318</v>
      </c>
      <c r="P398" t="s">
        <v>228</v>
      </c>
      <c r="Q398"/>
    </row>
    <row r="399" spans="1:21" s="14" customFormat="1" ht="16.5" hidden="1" customHeight="1" x14ac:dyDescent="0.3">
      <c r="A399" s="39"/>
      <c r="B399">
        <v>401</v>
      </c>
      <c r="C399">
        <v>7</v>
      </c>
      <c r="D399"/>
      <c r="E399" t="s">
        <v>656</v>
      </c>
      <c r="F399" t="s">
        <v>763</v>
      </c>
      <c r="G399" t="s">
        <v>425</v>
      </c>
      <c r="H399">
        <f>VLOOKUP(G399,[1]Sheet6!D:Q,8,FALSE)</f>
        <v>128</v>
      </c>
      <c r="I399" t="s">
        <v>719</v>
      </c>
      <c r="J399" t="str">
        <f>VLOOKUP(G399,[1]Sheet6!D:Q,2,FALSE)</f>
        <v>sos-1026</v>
      </c>
      <c r="K399" t="s">
        <v>300</v>
      </c>
      <c r="L399" t="s">
        <v>411</v>
      </c>
      <c r="M399" t="s">
        <v>412</v>
      </c>
      <c r="N399" t="s">
        <v>415</v>
      </c>
      <c r="O399" t="s">
        <v>318</v>
      </c>
      <c r="P399" t="s">
        <v>228</v>
      </c>
      <c r="Q399"/>
    </row>
    <row r="400" spans="1:21" ht="16.5" hidden="1" customHeight="1" x14ac:dyDescent="0.3">
      <c r="A400" s="38"/>
      <c r="B400">
        <v>402</v>
      </c>
      <c r="C400">
        <v>7</v>
      </c>
      <c r="D400" t="s">
        <v>658</v>
      </c>
      <c r="E400" t="s">
        <v>340</v>
      </c>
      <c r="F400" t="s">
        <v>338</v>
      </c>
      <c r="G400" t="s">
        <v>426</v>
      </c>
      <c r="H400">
        <f>VLOOKUP(G400,[1]Sheet6!D:Q,8,FALSE)</f>
        <v>180</v>
      </c>
      <c r="I400" t="s">
        <v>720</v>
      </c>
      <c r="J400" t="str">
        <f>VLOOKUP(G400,[1]Sheet6!D:Q,2,FALSE)</f>
        <v>sos-1026</v>
      </c>
      <c r="K400" t="s">
        <v>300</v>
      </c>
      <c r="L400" t="s">
        <v>411</v>
      </c>
      <c r="M400" t="s">
        <v>412</v>
      </c>
      <c r="N400" t="s">
        <v>415</v>
      </c>
      <c r="O400" t="s">
        <v>318</v>
      </c>
      <c r="P400"/>
      <c r="Q400"/>
    </row>
    <row r="401" spans="1:21" ht="16.5" hidden="1" customHeight="1" x14ac:dyDescent="0.3">
      <c r="A401" s="38"/>
      <c r="B401">
        <v>403</v>
      </c>
      <c r="C401">
        <v>7</v>
      </c>
      <c r="D401" t="s">
        <v>658</v>
      </c>
      <c r="E401" t="s">
        <v>340</v>
      </c>
      <c r="F401" t="s">
        <v>338</v>
      </c>
      <c r="G401" t="s">
        <v>427</v>
      </c>
      <c r="H401">
        <f>VLOOKUP(G401,[1]Sheet6!D:Q,8,FALSE)</f>
        <v>60</v>
      </c>
      <c r="I401" t="s">
        <v>720</v>
      </c>
      <c r="J401" t="str">
        <f>VLOOKUP(G401,[1]Sheet6!D:Q,2,FALSE)</f>
        <v>sos-1026</v>
      </c>
      <c r="K401" t="s">
        <v>300</v>
      </c>
      <c r="L401" t="s">
        <v>411</v>
      </c>
      <c r="M401" t="s">
        <v>412</v>
      </c>
      <c r="N401" t="s">
        <v>415</v>
      </c>
      <c r="O401" t="s">
        <v>318</v>
      </c>
      <c r="P401"/>
      <c r="Q401"/>
    </row>
    <row r="402" spans="1:21" ht="16.5" hidden="1" customHeight="1" x14ac:dyDescent="0.3">
      <c r="A402" s="38"/>
      <c r="B402">
        <v>404</v>
      </c>
      <c r="C402">
        <v>7</v>
      </c>
      <c r="D402" t="s">
        <v>658</v>
      </c>
      <c r="E402" t="s">
        <v>340</v>
      </c>
      <c r="F402" t="s">
        <v>338</v>
      </c>
      <c r="G402" t="s">
        <v>428</v>
      </c>
      <c r="H402">
        <f>VLOOKUP(G402,[1]Sheet6!D:Q,8,FALSE)</f>
        <v>60</v>
      </c>
      <c r="I402" t="s">
        <v>720</v>
      </c>
      <c r="J402" t="str">
        <f>VLOOKUP(G402,[1]Sheet6!D:Q,2,FALSE)</f>
        <v>sos-1024</v>
      </c>
      <c r="K402" t="s">
        <v>300</v>
      </c>
      <c r="L402" t="s">
        <v>411</v>
      </c>
      <c r="M402" t="s">
        <v>412</v>
      </c>
      <c r="N402" t="s">
        <v>415</v>
      </c>
      <c r="O402" t="s">
        <v>318</v>
      </c>
      <c r="P402"/>
      <c r="Q402"/>
    </row>
    <row r="403" spans="1:21" ht="16.5" hidden="1" customHeight="1" x14ac:dyDescent="0.3">
      <c r="A403" s="38"/>
      <c r="B403">
        <v>405</v>
      </c>
      <c r="C403">
        <v>7</v>
      </c>
      <c r="D403" t="s">
        <v>658</v>
      </c>
      <c r="E403" t="s">
        <v>340</v>
      </c>
      <c r="F403" t="s">
        <v>677</v>
      </c>
      <c r="G403" t="s">
        <v>429</v>
      </c>
      <c r="H403">
        <f>VLOOKUP(G403,[1]Sheet6!D:Q,8,FALSE)</f>
        <v>180</v>
      </c>
      <c r="I403" t="s">
        <v>720</v>
      </c>
      <c r="J403" t="str">
        <f>VLOOKUP(G403,[1]Sheet6!D:Q,2,FALSE)</f>
        <v>sos-1026</v>
      </c>
      <c r="K403" t="s">
        <v>300</v>
      </c>
      <c r="L403" t="s">
        <v>411</v>
      </c>
      <c r="M403" t="s">
        <v>412</v>
      </c>
      <c r="N403" t="s">
        <v>415</v>
      </c>
      <c r="O403" t="s">
        <v>318</v>
      </c>
      <c r="P403"/>
      <c r="Q403"/>
    </row>
    <row r="404" spans="1:21" ht="16.5" hidden="1" customHeight="1" x14ac:dyDescent="0.3">
      <c r="A404" s="38"/>
      <c r="B404">
        <v>406</v>
      </c>
      <c r="C404">
        <v>7</v>
      </c>
      <c r="D404" t="s">
        <v>658</v>
      </c>
      <c r="E404" t="s">
        <v>340</v>
      </c>
      <c r="F404" t="s">
        <v>677</v>
      </c>
      <c r="G404" t="s">
        <v>430</v>
      </c>
      <c r="H404">
        <f>VLOOKUP(G404,[1]Sheet6!D:Q,8,FALSE)</f>
        <v>60</v>
      </c>
      <c r="I404" t="s">
        <v>720</v>
      </c>
      <c r="J404" t="str">
        <f>VLOOKUP(G404,[1]Sheet6!D:Q,2,FALSE)</f>
        <v>sos-1026</v>
      </c>
      <c r="K404" t="s">
        <v>300</v>
      </c>
      <c r="L404" t="s">
        <v>411</v>
      </c>
      <c r="M404" t="s">
        <v>412</v>
      </c>
      <c r="N404" t="s">
        <v>415</v>
      </c>
      <c r="O404" t="s">
        <v>318</v>
      </c>
      <c r="P404"/>
      <c r="Q404"/>
    </row>
    <row r="405" spans="1:21" ht="16.5" hidden="1" customHeight="1" x14ac:dyDescent="0.3">
      <c r="A405" s="38"/>
      <c r="B405">
        <v>407</v>
      </c>
      <c r="C405">
        <v>7</v>
      </c>
      <c r="D405" t="s">
        <v>658</v>
      </c>
      <c r="E405" t="s">
        <v>340</v>
      </c>
      <c r="F405" t="s">
        <v>677</v>
      </c>
      <c r="G405" t="s">
        <v>431</v>
      </c>
      <c r="H405">
        <f>VLOOKUP(G405,[1]Sheet6!D:Q,8,FALSE)</f>
        <v>181</v>
      </c>
      <c r="I405" t="s">
        <v>720</v>
      </c>
      <c r="J405" t="str">
        <f>VLOOKUP(G405,[1]Sheet6!D:Q,2,FALSE)</f>
        <v>sos-1026</v>
      </c>
      <c r="K405" t="s">
        <v>300</v>
      </c>
      <c r="L405" t="s">
        <v>411</v>
      </c>
      <c r="M405" t="s">
        <v>412</v>
      </c>
      <c r="N405" t="s">
        <v>415</v>
      </c>
      <c r="O405" t="s">
        <v>318</v>
      </c>
      <c r="P405"/>
      <c r="Q405"/>
    </row>
    <row r="406" spans="1:21" s="14" customFormat="1" ht="16.5" hidden="1" customHeight="1" x14ac:dyDescent="0.3">
      <c r="A406" s="39"/>
      <c r="B406">
        <v>408</v>
      </c>
      <c r="C406">
        <v>7</v>
      </c>
      <c r="D406"/>
      <c r="E406" t="s">
        <v>668</v>
      </c>
      <c r="F406" t="s">
        <v>707</v>
      </c>
      <c r="G406" t="s">
        <v>432</v>
      </c>
      <c r="H406">
        <f>VLOOKUP(G406,[1]Sheet6!D:Q,8,FALSE)</f>
        <v>180</v>
      </c>
      <c r="I406" t="s">
        <v>719</v>
      </c>
      <c r="J406" t="str">
        <f>VLOOKUP(G406,[1]Sheet6!D:Q,2,FALSE)</f>
        <v>sos-1024</v>
      </c>
      <c r="K406" t="s">
        <v>300</v>
      </c>
      <c r="L406" t="s">
        <v>411</v>
      </c>
      <c r="M406" t="s">
        <v>412</v>
      </c>
      <c r="N406" t="s">
        <v>415</v>
      </c>
      <c r="O406" t="s">
        <v>318</v>
      </c>
      <c r="P406"/>
      <c r="Q406"/>
    </row>
    <row r="407" spans="1:21" s="14" customFormat="1" ht="16.5" hidden="1" customHeight="1" x14ac:dyDescent="0.3">
      <c r="A407" s="39"/>
      <c r="B407">
        <v>409</v>
      </c>
      <c r="C407">
        <v>7</v>
      </c>
      <c r="D407"/>
      <c r="E407" t="s">
        <v>325</v>
      </c>
      <c r="F407" t="s">
        <v>707</v>
      </c>
      <c r="G407" t="s">
        <v>433</v>
      </c>
      <c r="H407">
        <f>VLOOKUP(G407,[1]Sheet6!D:Q,8,FALSE)</f>
        <v>180</v>
      </c>
      <c r="I407" t="s">
        <v>719</v>
      </c>
      <c r="J407" t="str">
        <f>VLOOKUP(G407,[1]Sheet6!D:Q,2,FALSE)</f>
        <v>sos-1024</v>
      </c>
      <c r="K407" t="s">
        <v>300</v>
      </c>
      <c r="L407" t="s">
        <v>411</v>
      </c>
      <c r="M407" t="s">
        <v>412</v>
      </c>
      <c r="N407" t="s">
        <v>415</v>
      </c>
      <c r="O407" t="s">
        <v>318</v>
      </c>
      <c r="P407"/>
      <c r="Q407"/>
    </row>
    <row r="408" spans="1:21" s="14" customFormat="1" ht="16.5" hidden="1" customHeight="1" x14ac:dyDescent="0.3">
      <c r="A408" s="39"/>
      <c r="B408">
        <v>410</v>
      </c>
      <c r="C408">
        <v>7</v>
      </c>
      <c r="D408"/>
      <c r="E408" t="s">
        <v>325</v>
      </c>
      <c r="F408" t="s">
        <v>707</v>
      </c>
      <c r="G408" t="s">
        <v>434</v>
      </c>
      <c r="H408">
        <f>VLOOKUP(G408,[1]Sheet6!D:Q,8,FALSE)</f>
        <v>60</v>
      </c>
      <c r="I408" t="s">
        <v>719</v>
      </c>
      <c r="J408" t="str">
        <f>VLOOKUP(G408,[1]Sheet6!D:Q,2,FALSE)</f>
        <v>sos-1024</v>
      </c>
      <c r="K408" t="s">
        <v>300</v>
      </c>
      <c r="L408" t="s">
        <v>411</v>
      </c>
      <c r="M408" t="s">
        <v>412</v>
      </c>
      <c r="N408" t="s">
        <v>415</v>
      </c>
      <c r="O408" t="s">
        <v>318</v>
      </c>
      <c r="P408"/>
      <c r="Q408"/>
    </row>
    <row r="409" spans="1:21" ht="16.5" hidden="1" customHeight="1" x14ac:dyDescent="0.3">
      <c r="A409" s="38"/>
      <c r="B409" s="70">
        <v>411</v>
      </c>
      <c r="C409" s="70">
        <v>7</v>
      </c>
      <c r="D409" s="70" t="s">
        <v>723</v>
      </c>
      <c r="E409" s="70" t="s">
        <v>352</v>
      </c>
      <c r="F409" s="70" t="s">
        <v>708</v>
      </c>
      <c r="G409" s="70" t="s">
        <v>838</v>
      </c>
      <c r="H409" s="70">
        <f>VLOOKUP(G409,[1]Sheet6!D:Q,8,FALSE)</f>
        <v>158</v>
      </c>
      <c r="I409" s="70" t="s">
        <v>720</v>
      </c>
      <c r="J409" s="70" t="str">
        <f>VLOOKUP(G409,[1]Sheet6!D:Q,2,FALSE)</f>
        <v>sos-1026</v>
      </c>
      <c r="K409" t="s">
        <v>300</v>
      </c>
      <c r="L409" s="70" t="s">
        <v>411</v>
      </c>
      <c r="M409" t="s">
        <v>412</v>
      </c>
      <c r="N409" t="s">
        <v>415</v>
      </c>
      <c r="O409" t="s">
        <v>318</v>
      </c>
      <c r="P409"/>
      <c r="Q409" s="70">
        <v>44245</v>
      </c>
      <c r="R409" s="11" t="b">
        <v>0</v>
      </c>
      <c r="S409" s="11" t="b">
        <v>0</v>
      </c>
      <c r="T409" s="11" t="b">
        <v>1</v>
      </c>
      <c r="U409" s="11" t="b">
        <v>0</v>
      </c>
    </row>
    <row r="410" spans="1:21" ht="16.5" hidden="1" customHeight="1" x14ac:dyDescent="0.3">
      <c r="A410" s="38"/>
      <c r="B410" s="70">
        <v>412</v>
      </c>
      <c r="C410" s="70">
        <v>7</v>
      </c>
      <c r="D410" s="70" t="s">
        <v>723</v>
      </c>
      <c r="E410" s="70" t="s">
        <v>498</v>
      </c>
      <c r="F410" s="70" t="s">
        <v>708</v>
      </c>
      <c r="G410" s="70" t="s">
        <v>839</v>
      </c>
      <c r="H410" s="70">
        <f>VLOOKUP(G410,[1]Sheet6!D:Q,8,FALSE)</f>
        <v>180</v>
      </c>
      <c r="I410" s="70" t="s">
        <v>720</v>
      </c>
      <c r="J410" s="70" t="str">
        <f>VLOOKUP(G410,[1]Sheet6!D:Q,2,FALSE)</f>
        <v>sos-1024</v>
      </c>
      <c r="K410" t="s">
        <v>300</v>
      </c>
      <c r="L410" s="70" t="s">
        <v>411</v>
      </c>
      <c r="M410" t="s">
        <v>412</v>
      </c>
      <c r="N410" t="s">
        <v>415</v>
      </c>
      <c r="O410" t="s">
        <v>318</v>
      </c>
      <c r="P410"/>
      <c r="Q410" s="70">
        <v>44248</v>
      </c>
      <c r="R410" s="11" t="b">
        <v>0</v>
      </c>
      <c r="S410" s="11" t="b">
        <v>0</v>
      </c>
      <c r="T410" s="11" t="b">
        <v>1</v>
      </c>
      <c r="U410" s="11" t="b">
        <v>0</v>
      </c>
    </row>
    <row r="411" spans="1:21" ht="16.5" hidden="1" customHeight="1" x14ac:dyDescent="0.3">
      <c r="A411" s="38"/>
      <c r="B411">
        <v>413</v>
      </c>
      <c r="C411">
        <v>7</v>
      </c>
      <c r="D411"/>
      <c r="E411" t="s">
        <v>658</v>
      </c>
      <c r="F411" t="s">
        <v>304</v>
      </c>
      <c r="G411" t="s">
        <v>435</v>
      </c>
      <c r="H411">
        <f>VLOOKUP(G411,[1]Sheet6!D:Q,8,FALSE)</f>
        <v>180</v>
      </c>
      <c r="I411" t="s">
        <v>720</v>
      </c>
      <c r="J411" t="str">
        <f>VLOOKUP(G411,[1]Sheet6!D:Q,2,FALSE)</f>
        <v>sos-1024</v>
      </c>
      <c r="K411" t="s">
        <v>300</v>
      </c>
      <c r="L411" t="s">
        <v>411</v>
      </c>
      <c r="M411" t="s">
        <v>412</v>
      </c>
      <c r="N411" t="s">
        <v>415</v>
      </c>
      <c r="O411" t="s">
        <v>318</v>
      </c>
      <c r="P411" t="s">
        <v>103</v>
      </c>
      <c r="Q411"/>
    </row>
    <row r="412" spans="1:21" ht="16.5" hidden="1" customHeight="1" x14ac:dyDescent="0.3">
      <c r="A412" s="38"/>
      <c r="B412">
        <v>414</v>
      </c>
      <c r="C412">
        <v>7</v>
      </c>
      <c r="D412"/>
      <c r="E412" t="s">
        <v>658</v>
      </c>
      <c r="F412" t="s">
        <v>304</v>
      </c>
      <c r="G412" t="s">
        <v>436</v>
      </c>
      <c r="H412">
        <f>VLOOKUP(G412,[1]Sheet6!D:Q,8,FALSE)</f>
        <v>54</v>
      </c>
      <c r="I412" t="s">
        <v>720</v>
      </c>
      <c r="J412" t="str">
        <f>VLOOKUP(G412,[1]Sheet6!D:Q,2,FALSE)</f>
        <v>sos-1024</v>
      </c>
      <c r="K412" t="s">
        <v>300</v>
      </c>
      <c r="L412" t="s">
        <v>411</v>
      </c>
      <c r="M412" t="s">
        <v>412</v>
      </c>
      <c r="N412" t="s">
        <v>415</v>
      </c>
      <c r="O412" t="s">
        <v>318</v>
      </c>
      <c r="P412" t="s">
        <v>103</v>
      </c>
      <c r="Q412"/>
    </row>
    <row r="413" spans="1:21" s="14" customFormat="1" ht="16.5" hidden="1" customHeight="1" x14ac:dyDescent="0.3">
      <c r="A413" s="39"/>
      <c r="B413">
        <v>415</v>
      </c>
      <c r="C413">
        <v>7</v>
      </c>
      <c r="D413"/>
      <c r="E413" t="s">
        <v>325</v>
      </c>
      <c r="F413" t="s">
        <v>694</v>
      </c>
      <c r="G413" t="s">
        <v>437</v>
      </c>
      <c r="H413">
        <f>VLOOKUP(G413,[1]Sheet6!D:Q,8,FALSE)</f>
        <v>180</v>
      </c>
      <c r="I413" t="s">
        <v>719</v>
      </c>
      <c r="J413" t="str">
        <f>VLOOKUP(G413,[1]Sheet6!D:Q,2,FALSE)</f>
        <v>sos-1024</v>
      </c>
      <c r="K413" t="s">
        <v>300</v>
      </c>
      <c r="L413" t="s">
        <v>411</v>
      </c>
      <c r="M413" t="s">
        <v>412</v>
      </c>
      <c r="N413" t="s">
        <v>415</v>
      </c>
      <c r="O413" t="s">
        <v>318</v>
      </c>
      <c r="P413"/>
      <c r="Q413"/>
    </row>
    <row r="414" spans="1:21" s="14" customFormat="1" ht="16.5" hidden="1" customHeight="1" x14ac:dyDescent="0.3">
      <c r="A414" s="39"/>
      <c r="B414">
        <v>416</v>
      </c>
      <c r="C414">
        <v>7</v>
      </c>
      <c r="D414"/>
      <c r="E414" t="s">
        <v>325</v>
      </c>
      <c r="F414" t="s">
        <v>694</v>
      </c>
      <c r="G414" t="s">
        <v>438</v>
      </c>
      <c r="H414">
        <f>VLOOKUP(G414,[1]Sheet6!D:Q,8,FALSE)</f>
        <v>176</v>
      </c>
      <c r="I414" t="s">
        <v>719</v>
      </c>
      <c r="J414" t="str">
        <f>VLOOKUP(G414,[1]Sheet6!D:Q,2,FALSE)</f>
        <v>sos-1024</v>
      </c>
      <c r="K414" t="s">
        <v>300</v>
      </c>
      <c r="L414" t="s">
        <v>411</v>
      </c>
      <c r="M414" t="s">
        <v>412</v>
      </c>
      <c r="N414" t="s">
        <v>415</v>
      </c>
      <c r="O414" t="s">
        <v>318</v>
      </c>
      <c r="P414"/>
      <c r="Q414"/>
    </row>
    <row r="415" spans="1:21" s="14" customFormat="1" ht="16.5" hidden="1" customHeight="1" x14ac:dyDescent="0.3">
      <c r="A415" s="39"/>
      <c r="B415">
        <v>417</v>
      </c>
      <c r="C415">
        <v>7</v>
      </c>
      <c r="D415"/>
      <c r="E415" t="s">
        <v>325</v>
      </c>
      <c r="F415" t="s">
        <v>694</v>
      </c>
      <c r="G415" t="s">
        <v>439</v>
      </c>
      <c r="H415">
        <f>VLOOKUP(G415,[1]Sheet6!D:Q,8,FALSE)</f>
        <v>42</v>
      </c>
      <c r="I415" t="s">
        <v>719</v>
      </c>
      <c r="J415" t="str">
        <f>VLOOKUP(G415,[1]Sheet6!D:Q,2,FALSE)</f>
        <v>sos-1024</v>
      </c>
      <c r="K415" t="s">
        <v>300</v>
      </c>
      <c r="L415" t="s">
        <v>411</v>
      </c>
      <c r="M415" t="s">
        <v>412</v>
      </c>
      <c r="N415" t="s">
        <v>415</v>
      </c>
      <c r="O415" t="s">
        <v>318</v>
      </c>
      <c r="P415"/>
      <c r="Q415"/>
    </row>
    <row r="416" spans="1:21" s="14" customFormat="1" ht="16.5" hidden="1" customHeight="1" x14ac:dyDescent="0.3">
      <c r="A416" s="39"/>
      <c r="B416">
        <v>418</v>
      </c>
      <c r="C416">
        <v>7</v>
      </c>
      <c r="D416"/>
      <c r="E416" t="s">
        <v>325</v>
      </c>
      <c r="F416" t="s">
        <v>694</v>
      </c>
      <c r="G416" t="s">
        <v>440</v>
      </c>
      <c r="H416">
        <f>VLOOKUP(G416,[1]Sheet6!D:Q,8,FALSE)</f>
        <v>180</v>
      </c>
      <c r="I416" t="s">
        <v>719</v>
      </c>
      <c r="J416" t="str">
        <f>VLOOKUP(G416,[1]Sheet6!D:Q,2,FALSE)</f>
        <v>sos-1024</v>
      </c>
      <c r="K416" t="s">
        <v>300</v>
      </c>
      <c r="L416" t="s">
        <v>411</v>
      </c>
      <c r="M416" t="s">
        <v>412</v>
      </c>
      <c r="N416" t="s">
        <v>415</v>
      </c>
      <c r="O416" t="s">
        <v>318</v>
      </c>
      <c r="P416"/>
      <c r="Q416"/>
    </row>
    <row r="417" spans="1:21" s="14" customFormat="1" ht="16.5" hidden="1" customHeight="1" x14ac:dyDescent="0.3">
      <c r="A417" s="39"/>
      <c r="B417">
        <v>419</v>
      </c>
      <c r="C417">
        <v>7</v>
      </c>
      <c r="D417"/>
      <c r="E417" t="s">
        <v>323</v>
      </c>
      <c r="F417" t="s">
        <v>349</v>
      </c>
      <c r="G417" t="s">
        <v>441</v>
      </c>
      <c r="H417">
        <f>VLOOKUP(G417,[1]Sheet6!D:Q,8,FALSE)</f>
        <v>60</v>
      </c>
      <c r="I417" t="s">
        <v>720</v>
      </c>
      <c r="J417" t="str">
        <f>VLOOKUP(G417,[1]Sheet6!D:Q,2,FALSE)</f>
        <v>sos-1024</v>
      </c>
      <c r="K417" t="s">
        <v>300</v>
      </c>
      <c r="L417" t="s">
        <v>411</v>
      </c>
      <c r="M417" t="s">
        <v>412</v>
      </c>
      <c r="N417" t="s">
        <v>415</v>
      </c>
      <c r="O417" t="s">
        <v>318</v>
      </c>
      <c r="P417"/>
      <c r="Q417"/>
    </row>
    <row r="418" spans="1:21" s="14" customFormat="1" ht="16.5" hidden="1" customHeight="1" x14ac:dyDescent="0.3">
      <c r="A418" s="39"/>
      <c r="B418">
        <v>420</v>
      </c>
      <c r="C418">
        <v>7</v>
      </c>
      <c r="D418"/>
      <c r="E418" t="s">
        <v>323</v>
      </c>
      <c r="F418" t="s">
        <v>349</v>
      </c>
      <c r="G418" t="s">
        <v>442</v>
      </c>
      <c r="H418">
        <f>VLOOKUP(G418,[1]Sheet6!D:Q,8,FALSE)</f>
        <v>180</v>
      </c>
      <c r="I418" t="s">
        <v>720</v>
      </c>
      <c r="J418" t="str">
        <f>VLOOKUP(G418,[1]Sheet6!D:Q,2,FALSE)</f>
        <v>sos-1024</v>
      </c>
      <c r="K418" t="s">
        <v>300</v>
      </c>
      <c r="L418" t="s">
        <v>411</v>
      </c>
      <c r="M418" t="s">
        <v>412</v>
      </c>
      <c r="N418" t="s">
        <v>415</v>
      </c>
      <c r="O418" t="s">
        <v>318</v>
      </c>
      <c r="P418"/>
      <c r="Q418"/>
    </row>
    <row r="419" spans="1:21" s="14" customFormat="1" ht="16.5" hidden="1" customHeight="1" x14ac:dyDescent="0.3">
      <c r="A419" s="39"/>
      <c r="B419">
        <v>421</v>
      </c>
      <c r="C419">
        <v>7</v>
      </c>
      <c r="D419"/>
      <c r="E419" t="s">
        <v>323</v>
      </c>
      <c r="F419" t="s">
        <v>349</v>
      </c>
      <c r="G419" t="s">
        <v>443</v>
      </c>
      <c r="H419">
        <f>VLOOKUP(G419,[1]Sheet6!D:Q,8,FALSE)</f>
        <v>180</v>
      </c>
      <c r="I419" t="s">
        <v>720</v>
      </c>
      <c r="J419" t="str">
        <f>VLOOKUP(G419,[1]Sheet6!D:Q,2,FALSE)</f>
        <v>sos-1024</v>
      </c>
      <c r="K419" t="s">
        <v>300</v>
      </c>
      <c r="L419" t="s">
        <v>411</v>
      </c>
      <c r="M419" t="s">
        <v>412</v>
      </c>
      <c r="N419" t="s">
        <v>415</v>
      </c>
      <c r="O419" t="s">
        <v>318</v>
      </c>
      <c r="P419"/>
      <c r="Q419"/>
    </row>
    <row r="420" spans="1:21" ht="16.5" hidden="1" customHeight="1" x14ac:dyDescent="0.3">
      <c r="A420" s="38"/>
      <c r="B420">
        <v>422</v>
      </c>
      <c r="C420">
        <v>7</v>
      </c>
      <c r="D420"/>
      <c r="E420" t="s">
        <v>658</v>
      </c>
      <c r="F420" t="s">
        <v>304</v>
      </c>
      <c r="G420" t="s">
        <v>444</v>
      </c>
      <c r="H420">
        <f>VLOOKUP(G420,[1]Sheet6!D:Q,8,FALSE)</f>
        <v>180</v>
      </c>
      <c r="I420" t="s">
        <v>720</v>
      </c>
      <c r="J420" t="str">
        <f>VLOOKUP(G420,[1]Sheet6!D:Q,2,FALSE)</f>
        <v>sos-1024</v>
      </c>
      <c r="K420" t="s">
        <v>300</v>
      </c>
      <c r="L420" t="s">
        <v>411</v>
      </c>
      <c r="M420" t="s">
        <v>412</v>
      </c>
      <c r="N420" t="s">
        <v>415</v>
      </c>
      <c r="O420" t="s">
        <v>318</v>
      </c>
      <c r="P420" t="s">
        <v>103</v>
      </c>
      <c r="Q420"/>
    </row>
    <row r="421" spans="1:21" s="14" customFormat="1" ht="16.5" hidden="1" customHeight="1" x14ac:dyDescent="0.3">
      <c r="A421" s="39"/>
      <c r="B421">
        <v>423</v>
      </c>
      <c r="C421">
        <v>7</v>
      </c>
      <c r="D421"/>
      <c r="E421" t="s">
        <v>323</v>
      </c>
      <c r="F421" t="s">
        <v>753</v>
      </c>
      <c r="G421" t="s">
        <v>445</v>
      </c>
      <c r="H421">
        <f>VLOOKUP(G421,[1]Sheet6!D:Q,8,FALSE)</f>
        <v>180</v>
      </c>
      <c r="I421" t="s">
        <v>720</v>
      </c>
      <c r="J421" t="str">
        <f>VLOOKUP(G421,[1]Sheet6!D:Q,2,FALSE)</f>
        <v>sos-1024</v>
      </c>
      <c r="K421" t="s">
        <v>300</v>
      </c>
      <c r="L421" t="s">
        <v>411</v>
      </c>
      <c r="M421" t="s">
        <v>412</v>
      </c>
      <c r="N421" t="s">
        <v>415</v>
      </c>
      <c r="O421" t="s">
        <v>318</v>
      </c>
      <c r="P421"/>
      <c r="Q421"/>
    </row>
    <row r="422" spans="1:21" s="14" customFormat="1" ht="16.5" hidden="1" customHeight="1" x14ac:dyDescent="0.3">
      <c r="A422" s="39"/>
      <c r="B422">
        <v>424</v>
      </c>
      <c r="C422">
        <v>7</v>
      </c>
      <c r="D422"/>
      <c r="E422" t="s">
        <v>323</v>
      </c>
      <c r="F422" t="s">
        <v>753</v>
      </c>
      <c r="G422" t="s">
        <v>446</v>
      </c>
      <c r="H422">
        <v>180</v>
      </c>
      <c r="I422" t="s">
        <v>720</v>
      </c>
      <c r="J422" t="s">
        <v>447</v>
      </c>
      <c r="K422" t="s">
        <v>300</v>
      </c>
      <c r="L422" t="s">
        <v>411</v>
      </c>
      <c r="M422" t="s">
        <v>412</v>
      </c>
      <c r="N422" t="s">
        <v>415</v>
      </c>
      <c r="O422" t="s">
        <v>318</v>
      </c>
      <c r="P422"/>
      <c r="Q422"/>
    </row>
    <row r="423" spans="1:21" s="14" customFormat="1" ht="16.5" hidden="1" customHeight="1" x14ac:dyDescent="0.3">
      <c r="A423" s="39"/>
      <c r="B423">
        <v>425</v>
      </c>
      <c r="C423">
        <v>7</v>
      </c>
      <c r="D423"/>
      <c r="E423" t="s">
        <v>323</v>
      </c>
      <c r="F423" t="s">
        <v>753</v>
      </c>
      <c r="G423" t="s">
        <v>448</v>
      </c>
      <c r="H423">
        <v>180</v>
      </c>
      <c r="I423" t="s">
        <v>720</v>
      </c>
      <c r="J423" t="s">
        <v>447</v>
      </c>
      <c r="K423" t="s">
        <v>300</v>
      </c>
      <c r="L423" t="s">
        <v>411</v>
      </c>
      <c r="M423" t="s">
        <v>412</v>
      </c>
      <c r="N423" t="s">
        <v>415</v>
      </c>
      <c r="O423" t="s">
        <v>318</v>
      </c>
      <c r="P423"/>
      <c r="Q423"/>
    </row>
    <row r="424" spans="1:21" s="14" customFormat="1" hidden="1" x14ac:dyDescent="0.3">
      <c r="A424" s="39"/>
      <c r="B424">
        <v>426</v>
      </c>
      <c r="C424">
        <v>7</v>
      </c>
      <c r="D424"/>
      <c r="E424" t="s">
        <v>323</v>
      </c>
      <c r="F424" t="s">
        <v>753</v>
      </c>
      <c r="G424" t="s">
        <v>449</v>
      </c>
      <c r="H424">
        <v>60</v>
      </c>
      <c r="I424" t="s">
        <v>720</v>
      </c>
      <c r="J424" t="s">
        <v>447</v>
      </c>
      <c r="K424" t="s">
        <v>300</v>
      </c>
      <c r="L424" t="s">
        <v>411</v>
      </c>
      <c r="M424" t="s">
        <v>412</v>
      </c>
      <c r="N424" t="s">
        <v>415</v>
      </c>
      <c r="O424" t="s">
        <v>318</v>
      </c>
      <c r="P424"/>
      <c r="Q424"/>
    </row>
    <row r="425" spans="1:21" ht="16.5" hidden="1" customHeight="1" x14ac:dyDescent="0.3">
      <c r="A425" s="38"/>
      <c r="B425">
        <v>427</v>
      </c>
      <c r="C425">
        <v>7</v>
      </c>
      <c r="D425"/>
      <c r="E425" t="s">
        <v>658</v>
      </c>
      <c r="F425" t="s">
        <v>695</v>
      </c>
      <c r="G425" t="s">
        <v>450</v>
      </c>
      <c r="H425">
        <f>VLOOKUP(G425,[1]Sheet6!D:Q,8,FALSE)</f>
        <v>180</v>
      </c>
      <c r="I425" t="s">
        <v>720</v>
      </c>
      <c r="J425" t="str">
        <f>VLOOKUP(G425,[1]Sheet6!D:Q,2,FALSE)</f>
        <v>sos-1024</v>
      </c>
      <c r="K425" t="s">
        <v>300</v>
      </c>
      <c r="L425" t="s">
        <v>411</v>
      </c>
      <c r="M425" t="s">
        <v>412</v>
      </c>
      <c r="N425" t="s">
        <v>415</v>
      </c>
      <c r="O425" t="s">
        <v>318</v>
      </c>
      <c r="P425" t="s">
        <v>103</v>
      </c>
      <c r="Q425"/>
    </row>
    <row r="426" spans="1:21" ht="16.5" hidden="1" customHeight="1" x14ac:dyDescent="0.3">
      <c r="A426" s="38"/>
      <c r="B426">
        <v>428</v>
      </c>
      <c r="C426">
        <v>7</v>
      </c>
      <c r="D426"/>
      <c r="E426" t="s">
        <v>658</v>
      </c>
      <c r="F426" t="s">
        <v>695</v>
      </c>
      <c r="G426" t="s">
        <v>451</v>
      </c>
      <c r="H426">
        <v>181</v>
      </c>
      <c r="I426" t="s">
        <v>720</v>
      </c>
      <c r="J426" t="s">
        <v>452</v>
      </c>
      <c r="K426" t="s">
        <v>300</v>
      </c>
      <c r="L426" t="s">
        <v>453</v>
      </c>
      <c r="M426" t="s">
        <v>454</v>
      </c>
      <c r="N426" t="s">
        <v>415</v>
      </c>
      <c r="O426" t="s">
        <v>318</v>
      </c>
      <c r="P426" t="s">
        <v>103</v>
      </c>
      <c r="Q426"/>
    </row>
    <row r="427" spans="1:21" s="14" customFormat="1" ht="16.5" hidden="1" customHeight="1" x14ac:dyDescent="0.3">
      <c r="A427" s="39"/>
      <c r="B427">
        <v>429</v>
      </c>
      <c r="C427">
        <v>7</v>
      </c>
      <c r="D427"/>
      <c r="E427" t="s">
        <v>668</v>
      </c>
      <c r="F427" t="s">
        <v>649</v>
      </c>
      <c r="G427" t="s">
        <v>455</v>
      </c>
      <c r="H427">
        <f>VLOOKUP(G427,[1]Sheet6!D:Q,8,FALSE)</f>
        <v>60</v>
      </c>
      <c r="I427" t="s">
        <v>719</v>
      </c>
      <c r="J427" t="str">
        <f>VLOOKUP(G427,[1]Sheet6!D:Q,2,FALSE)</f>
        <v>sos-1024</v>
      </c>
      <c r="K427" t="s">
        <v>300</v>
      </c>
      <c r="L427" t="s">
        <v>411</v>
      </c>
      <c r="M427" t="s">
        <v>412</v>
      </c>
      <c r="N427" t="s">
        <v>415</v>
      </c>
      <c r="O427" t="s">
        <v>318</v>
      </c>
      <c r="P427"/>
      <c r="Q427"/>
    </row>
    <row r="428" spans="1:21" ht="16.5" hidden="1" customHeight="1" x14ac:dyDescent="0.3">
      <c r="A428" s="38"/>
      <c r="B428">
        <v>430</v>
      </c>
      <c r="C428">
        <v>7</v>
      </c>
      <c r="D428"/>
      <c r="E428" t="s">
        <v>669</v>
      </c>
      <c r="F428" t="s">
        <v>649</v>
      </c>
      <c r="G428" t="s">
        <v>456</v>
      </c>
      <c r="H428">
        <v>121</v>
      </c>
      <c r="I428" t="s">
        <v>720</v>
      </c>
      <c r="J428" t="str">
        <f>VLOOKUP(G428,[1]Sheet6!D:Q,2,FALSE)</f>
        <v>sos-1026</v>
      </c>
      <c r="K428" t="s">
        <v>300</v>
      </c>
      <c r="L428" t="s">
        <v>411</v>
      </c>
      <c r="M428" t="s">
        <v>412</v>
      </c>
      <c r="N428" t="s">
        <v>415</v>
      </c>
      <c r="O428" t="s">
        <v>318</v>
      </c>
      <c r="P428"/>
      <c r="Q428"/>
    </row>
    <row r="429" spans="1:21" s="14" customFormat="1" ht="16.5" hidden="1" customHeight="1" x14ac:dyDescent="0.3">
      <c r="A429" s="39"/>
      <c r="B429">
        <v>431</v>
      </c>
      <c r="C429">
        <v>7</v>
      </c>
      <c r="D429"/>
      <c r="E429" t="s">
        <v>668</v>
      </c>
      <c r="F429" t="s">
        <v>649</v>
      </c>
      <c r="G429" t="s">
        <v>457</v>
      </c>
      <c r="H429">
        <v>60</v>
      </c>
      <c r="I429" t="s">
        <v>719</v>
      </c>
      <c r="J429" t="s">
        <v>458</v>
      </c>
      <c r="K429" t="s">
        <v>300</v>
      </c>
      <c r="L429" t="s">
        <v>411</v>
      </c>
      <c r="M429" t="s">
        <v>412</v>
      </c>
      <c r="N429" t="s">
        <v>415</v>
      </c>
      <c r="O429" t="s">
        <v>318</v>
      </c>
      <c r="P429"/>
      <c r="Q429"/>
    </row>
    <row r="430" spans="1:21" ht="16.5" hidden="1" customHeight="1" x14ac:dyDescent="0.3">
      <c r="A430" s="38"/>
      <c r="B430" s="70">
        <v>432</v>
      </c>
      <c r="C430" s="70">
        <v>7</v>
      </c>
      <c r="D430" s="70" t="s">
        <v>723</v>
      </c>
      <c r="E430" s="70" t="s">
        <v>498</v>
      </c>
      <c r="F430" s="70" t="s">
        <v>684</v>
      </c>
      <c r="G430" s="70" t="s">
        <v>847</v>
      </c>
      <c r="H430" s="70">
        <v>180</v>
      </c>
      <c r="I430" s="70" t="s">
        <v>720</v>
      </c>
      <c r="J430" s="70" t="str">
        <f>VLOOKUP(G430,[1]Sheet6!D:Q,2,FALSE)</f>
        <v>sos-1024</v>
      </c>
      <c r="K430" t="s">
        <v>300</v>
      </c>
      <c r="L430" s="70" t="s">
        <v>411</v>
      </c>
      <c r="M430" t="s">
        <v>412</v>
      </c>
      <c r="N430" t="s">
        <v>415</v>
      </c>
      <c r="O430" t="s">
        <v>318</v>
      </c>
      <c r="P430"/>
      <c r="Q430" s="70">
        <v>44243</v>
      </c>
      <c r="R430" s="11" t="b">
        <v>0</v>
      </c>
      <c r="S430" s="11" t="b">
        <v>0</v>
      </c>
      <c r="T430" s="11" t="b">
        <v>1</v>
      </c>
      <c r="U430" s="11" t="b">
        <v>0</v>
      </c>
    </row>
    <row r="431" spans="1:21" ht="16.5" hidden="1" customHeight="1" x14ac:dyDescent="0.3">
      <c r="A431" s="38"/>
      <c r="B431" s="70">
        <v>433</v>
      </c>
      <c r="C431" s="70">
        <v>7</v>
      </c>
      <c r="D431" s="70" t="s">
        <v>723</v>
      </c>
      <c r="E431" s="70" t="s">
        <v>352</v>
      </c>
      <c r="F431" s="70" t="s">
        <v>684</v>
      </c>
      <c r="G431" s="70" t="s">
        <v>840</v>
      </c>
      <c r="H431" s="70">
        <v>180</v>
      </c>
      <c r="I431" s="70" t="s">
        <v>720</v>
      </c>
      <c r="J431" s="70" t="str">
        <f>VLOOKUP(G431,[1]Sheet6!D:Q,2,FALSE)</f>
        <v>sos-1024</v>
      </c>
      <c r="K431" t="s">
        <v>300</v>
      </c>
      <c r="L431" s="70" t="s">
        <v>411</v>
      </c>
      <c r="M431" t="s">
        <v>412</v>
      </c>
      <c r="N431" t="s">
        <v>415</v>
      </c>
      <c r="O431" t="s">
        <v>318</v>
      </c>
      <c r="P431"/>
      <c r="Q431" s="70">
        <v>44243</v>
      </c>
      <c r="R431" s="11" t="b">
        <v>0</v>
      </c>
      <c r="S431" s="11" t="b">
        <v>0</v>
      </c>
      <c r="T431" s="11" t="b">
        <v>1</v>
      </c>
      <c r="U431" s="11" t="b">
        <v>0</v>
      </c>
    </row>
    <row r="432" spans="1:21" ht="16.5" hidden="1" customHeight="1" x14ac:dyDescent="0.3">
      <c r="A432" s="38"/>
      <c r="B432" s="70">
        <v>434</v>
      </c>
      <c r="C432" s="70">
        <v>7</v>
      </c>
      <c r="D432" s="70" t="s">
        <v>723</v>
      </c>
      <c r="E432" s="70" t="s">
        <v>352</v>
      </c>
      <c r="F432" s="70" t="s">
        <v>684</v>
      </c>
      <c r="G432" s="70" t="s">
        <v>849</v>
      </c>
      <c r="H432" s="70">
        <v>60</v>
      </c>
      <c r="I432" s="70" t="s">
        <v>720</v>
      </c>
      <c r="J432" s="70" t="str">
        <f>VLOOKUP(G432,[1]Sheet6!D:Q,2,FALSE)</f>
        <v>sos-1024</v>
      </c>
      <c r="K432" t="s">
        <v>300</v>
      </c>
      <c r="L432" s="70" t="s">
        <v>411</v>
      </c>
      <c r="M432" t="s">
        <v>412</v>
      </c>
      <c r="N432" t="s">
        <v>415</v>
      </c>
      <c r="O432" t="s">
        <v>318</v>
      </c>
      <c r="P432"/>
      <c r="Q432" s="70">
        <v>44237</v>
      </c>
      <c r="R432" s="11" t="b">
        <v>0</v>
      </c>
      <c r="S432" s="11" t="b">
        <v>0</v>
      </c>
      <c r="T432" s="11" t="b">
        <v>1</v>
      </c>
      <c r="U432" s="11" t="b">
        <v>0</v>
      </c>
    </row>
    <row r="433" spans="1:21" ht="16.5" hidden="1" customHeight="1" x14ac:dyDescent="0.3">
      <c r="A433" s="38"/>
      <c r="B433">
        <v>435</v>
      </c>
      <c r="C433">
        <v>7</v>
      </c>
      <c r="D433" t="s">
        <v>724</v>
      </c>
      <c r="E433" t="s">
        <v>312</v>
      </c>
      <c r="F433" t="s">
        <v>463</v>
      </c>
      <c r="G433" t="s">
        <v>459</v>
      </c>
      <c r="H433">
        <v>181</v>
      </c>
      <c r="I433" t="s">
        <v>720</v>
      </c>
      <c r="J433" t="s">
        <v>452</v>
      </c>
      <c r="K433" t="s">
        <v>300</v>
      </c>
      <c r="L433" t="s">
        <v>460</v>
      </c>
      <c r="M433" t="s">
        <v>454</v>
      </c>
      <c r="N433" t="s">
        <v>415</v>
      </c>
      <c r="O433" t="s">
        <v>318</v>
      </c>
      <c r="P433"/>
      <c r="Q433">
        <v>44243</v>
      </c>
    </row>
    <row r="434" spans="1:21" s="14" customFormat="1" ht="16.5" hidden="1" customHeight="1" x14ac:dyDescent="0.3">
      <c r="A434" s="39"/>
      <c r="B434">
        <v>436</v>
      </c>
      <c r="C434">
        <v>7</v>
      </c>
      <c r="D434"/>
      <c r="E434" t="s">
        <v>668</v>
      </c>
      <c r="F434" t="s">
        <v>750</v>
      </c>
      <c r="G434" t="s">
        <v>461</v>
      </c>
      <c r="H434">
        <v>51</v>
      </c>
      <c r="I434" t="s">
        <v>719</v>
      </c>
      <c r="J434" t="str">
        <f>VLOOKUP(G434,[1]Sheet6!D:Q,2,FALSE)</f>
        <v>sos-1024</v>
      </c>
      <c r="K434" t="s">
        <v>300</v>
      </c>
      <c r="L434" t="s">
        <v>411</v>
      </c>
      <c r="M434" t="s">
        <v>412</v>
      </c>
      <c r="N434" t="s">
        <v>415</v>
      </c>
      <c r="O434" t="s">
        <v>318</v>
      </c>
      <c r="P434" t="s">
        <v>715</v>
      </c>
      <c r="Q434"/>
    </row>
    <row r="435" spans="1:21" s="14" customFormat="1" ht="16.5" hidden="1" customHeight="1" x14ac:dyDescent="0.3">
      <c r="A435" s="39"/>
      <c r="B435">
        <v>437</v>
      </c>
      <c r="C435">
        <v>7</v>
      </c>
      <c r="D435"/>
      <c r="E435" t="s">
        <v>667</v>
      </c>
      <c r="F435" t="s">
        <v>750</v>
      </c>
      <c r="G435" t="s">
        <v>462</v>
      </c>
      <c r="H435">
        <v>60</v>
      </c>
      <c r="I435" t="s">
        <v>719</v>
      </c>
      <c r="J435" t="str">
        <f>VLOOKUP(G435,[1]Sheet6!D:Q,2,FALSE)</f>
        <v>sos-1024</v>
      </c>
      <c r="K435" t="s">
        <v>300</v>
      </c>
      <c r="L435" t="s">
        <v>411</v>
      </c>
      <c r="M435" t="s">
        <v>412</v>
      </c>
      <c r="N435" t="s">
        <v>415</v>
      </c>
      <c r="O435" t="s">
        <v>318</v>
      </c>
      <c r="P435" t="s">
        <v>715</v>
      </c>
      <c r="Q435"/>
    </row>
    <row r="436" spans="1:21" ht="16.5" hidden="1" customHeight="1" x14ac:dyDescent="0.3">
      <c r="A436" s="38"/>
      <c r="B436">
        <v>438</v>
      </c>
      <c r="C436">
        <v>7</v>
      </c>
      <c r="D436" t="s">
        <v>724</v>
      </c>
      <c r="E436" t="s">
        <v>312</v>
      </c>
      <c r="F436" t="s">
        <v>463</v>
      </c>
      <c r="G436" t="s">
        <v>464</v>
      </c>
      <c r="H436">
        <v>180</v>
      </c>
      <c r="I436" t="s">
        <v>720</v>
      </c>
      <c r="J436" t="s">
        <v>452</v>
      </c>
      <c r="K436" t="s">
        <v>300</v>
      </c>
      <c r="L436" t="s">
        <v>460</v>
      </c>
      <c r="M436" t="s">
        <v>454</v>
      </c>
      <c r="N436" t="s">
        <v>415</v>
      </c>
      <c r="O436" t="s">
        <v>318</v>
      </c>
      <c r="P436"/>
      <c r="Q436">
        <v>44243</v>
      </c>
    </row>
    <row r="437" spans="1:21" s="14" customFormat="1" ht="16.5" hidden="1" customHeight="1" x14ac:dyDescent="0.3">
      <c r="A437" s="39"/>
      <c r="B437">
        <v>439</v>
      </c>
      <c r="C437">
        <v>7</v>
      </c>
      <c r="D437"/>
      <c r="E437" t="s">
        <v>668</v>
      </c>
      <c r="F437" t="s">
        <v>750</v>
      </c>
      <c r="G437" t="s">
        <v>465</v>
      </c>
      <c r="H437">
        <v>53</v>
      </c>
      <c r="I437" t="s">
        <v>719</v>
      </c>
      <c r="J437" t="str">
        <f>VLOOKUP(G437,[1]Sheet6!D:Q,2,FALSE)</f>
        <v>sos-1026</v>
      </c>
      <c r="K437" t="s">
        <v>300</v>
      </c>
      <c r="L437" t="s">
        <v>411</v>
      </c>
      <c r="M437" t="s">
        <v>412</v>
      </c>
      <c r="N437" t="s">
        <v>415</v>
      </c>
      <c r="O437" t="s">
        <v>318</v>
      </c>
      <c r="P437" t="s">
        <v>715</v>
      </c>
      <c r="Q437"/>
    </row>
    <row r="438" spans="1:21" ht="16.5" hidden="1" customHeight="1" x14ac:dyDescent="0.3">
      <c r="A438" s="38"/>
      <c r="B438">
        <v>440</v>
      </c>
      <c r="C438">
        <v>7</v>
      </c>
      <c r="D438" t="s">
        <v>724</v>
      </c>
      <c r="E438" t="s">
        <v>312</v>
      </c>
      <c r="F438" t="s">
        <v>463</v>
      </c>
      <c r="G438" t="s">
        <v>466</v>
      </c>
      <c r="H438">
        <v>180</v>
      </c>
      <c r="I438" t="s">
        <v>720</v>
      </c>
      <c r="J438" t="s">
        <v>447</v>
      </c>
      <c r="K438" t="s">
        <v>300</v>
      </c>
      <c r="L438" t="s">
        <v>411</v>
      </c>
      <c r="M438" t="s">
        <v>412</v>
      </c>
      <c r="N438" t="s">
        <v>415</v>
      </c>
      <c r="O438" t="s">
        <v>318</v>
      </c>
      <c r="P438"/>
      <c r="Q438">
        <v>44243</v>
      </c>
    </row>
    <row r="439" spans="1:21" s="14" customFormat="1" ht="16.5" hidden="1" customHeight="1" x14ac:dyDescent="0.3">
      <c r="A439" s="39"/>
      <c r="B439">
        <v>441</v>
      </c>
      <c r="C439">
        <v>7</v>
      </c>
      <c r="D439"/>
      <c r="E439" t="s">
        <v>656</v>
      </c>
      <c r="F439" t="s">
        <v>697</v>
      </c>
      <c r="G439" t="s">
        <v>467</v>
      </c>
      <c r="H439">
        <v>60</v>
      </c>
      <c r="I439" t="s">
        <v>719</v>
      </c>
      <c r="J439" t="str">
        <f>VLOOKUP(G439,[1]Sheet6!D:Q,2,FALSE)</f>
        <v>sos-1024</v>
      </c>
      <c r="K439" t="s">
        <v>300</v>
      </c>
      <c r="L439" t="s">
        <v>411</v>
      </c>
      <c r="M439" t="s">
        <v>412</v>
      </c>
      <c r="N439" t="s">
        <v>415</v>
      </c>
      <c r="O439" t="s">
        <v>318</v>
      </c>
      <c r="P439" t="s">
        <v>228</v>
      </c>
      <c r="Q439"/>
    </row>
    <row r="440" spans="1:21" s="14" customFormat="1" ht="16.5" hidden="1" customHeight="1" x14ac:dyDescent="0.3">
      <c r="A440" s="39"/>
      <c r="B440">
        <v>442</v>
      </c>
      <c r="C440">
        <v>7</v>
      </c>
      <c r="D440"/>
      <c r="E440" t="s">
        <v>656</v>
      </c>
      <c r="F440" t="s">
        <v>697</v>
      </c>
      <c r="G440" t="s">
        <v>468</v>
      </c>
      <c r="H440">
        <v>180</v>
      </c>
      <c r="I440" t="s">
        <v>719</v>
      </c>
      <c r="J440" t="s">
        <v>447</v>
      </c>
      <c r="K440" t="s">
        <v>116</v>
      </c>
      <c r="L440" t="s">
        <v>460</v>
      </c>
      <c r="M440" t="s">
        <v>454</v>
      </c>
      <c r="N440" t="s">
        <v>415</v>
      </c>
      <c r="O440" t="s">
        <v>318</v>
      </c>
      <c r="P440" t="s">
        <v>228</v>
      </c>
      <c r="Q440"/>
    </row>
    <row r="441" spans="1:21" ht="16.5" hidden="1" customHeight="1" x14ac:dyDescent="0.3">
      <c r="A441" s="38"/>
      <c r="B441">
        <v>443</v>
      </c>
      <c r="C441">
        <v>7</v>
      </c>
      <c r="D441" t="s">
        <v>724</v>
      </c>
      <c r="E441" t="s">
        <v>312</v>
      </c>
      <c r="F441" t="s">
        <v>384</v>
      </c>
      <c r="G441" t="s">
        <v>469</v>
      </c>
      <c r="H441">
        <v>180</v>
      </c>
      <c r="I441" t="s">
        <v>720</v>
      </c>
      <c r="J441" t="str">
        <f>VLOOKUP(G441,[1]Sheet6!D:Q,2,FALSE)</f>
        <v>sos-1024</v>
      </c>
      <c r="K441" t="s">
        <v>300</v>
      </c>
      <c r="L441" t="s">
        <v>411</v>
      </c>
      <c r="M441" t="s">
        <v>412</v>
      </c>
      <c r="N441" t="s">
        <v>415</v>
      </c>
      <c r="O441" t="s">
        <v>318</v>
      </c>
      <c r="P441"/>
      <c r="Q441">
        <v>44243</v>
      </c>
    </row>
    <row r="442" spans="1:21" ht="16.5" hidden="1" customHeight="1" x14ac:dyDescent="0.3">
      <c r="A442" s="38"/>
      <c r="B442">
        <v>444</v>
      </c>
      <c r="C442">
        <v>7</v>
      </c>
      <c r="D442" t="s">
        <v>724</v>
      </c>
      <c r="E442" t="s">
        <v>312</v>
      </c>
      <c r="F442" t="s">
        <v>384</v>
      </c>
      <c r="G442" t="s">
        <v>470</v>
      </c>
      <c r="H442">
        <v>180</v>
      </c>
      <c r="I442" t="s">
        <v>720</v>
      </c>
      <c r="J442" t="str">
        <f>VLOOKUP(G442,[1]Sheet6!D:Q,2,FALSE)</f>
        <v>sos-1024</v>
      </c>
      <c r="K442" t="s">
        <v>300</v>
      </c>
      <c r="L442" t="s">
        <v>411</v>
      </c>
      <c r="M442" t="s">
        <v>412</v>
      </c>
      <c r="N442" t="s">
        <v>415</v>
      </c>
      <c r="O442" t="s">
        <v>318</v>
      </c>
      <c r="P442"/>
      <c r="Q442">
        <v>44243</v>
      </c>
    </row>
    <row r="443" spans="1:21" ht="16.5" hidden="1" customHeight="1" x14ac:dyDescent="0.3">
      <c r="A443" s="38"/>
      <c r="B443" s="70">
        <v>445</v>
      </c>
      <c r="C443" s="70">
        <v>7</v>
      </c>
      <c r="D443" s="70" t="s">
        <v>723</v>
      </c>
      <c r="E443" s="70" t="s">
        <v>352</v>
      </c>
      <c r="F443" s="70" t="s">
        <v>607</v>
      </c>
      <c r="G443" s="70" t="s">
        <v>850</v>
      </c>
      <c r="H443" s="70">
        <v>180</v>
      </c>
      <c r="I443" s="70" t="s">
        <v>720</v>
      </c>
      <c r="J443" s="70" t="str">
        <f>VLOOKUP(G443,[1]Sheet6!D:Q,2,FALSE)</f>
        <v>sos-1024</v>
      </c>
      <c r="K443" t="s">
        <v>300</v>
      </c>
      <c r="L443" s="70" t="s">
        <v>411</v>
      </c>
      <c r="M443" t="s">
        <v>412</v>
      </c>
      <c r="N443" t="s">
        <v>415</v>
      </c>
      <c r="O443" t="s">
        <v>318</v>
      </c>
      <c r="P443"/>
      <c r="Q443" s="70">
        <v>44245</v>
      </c>
      <c r="R443" s="11" t="b">
        <v>0</v>
      </c>
      <c r="S443" s="11" t="b">
        <v>0</v>
      </c>
      <c r="T443" s="11" t="b">
        <v>1</v>
      </c>
      <c r="U443" s="11" t="b">
        <v>0</v>
      </c>
    </row>
    <row r="444" spans="1:21" ht="16.5" hidden="1" customHeight="1" x14ac:dyDescent="0.3">
      <c r="A444" s="38"/>
      <c r="B444">
        <v>446</v>
      </c>
      <c r="C444">
        <v>7</v>
      </c>
      <c r="D444"/>
      <c r="E444" t="s">
        <v>659</v>
      </c>
      <c r="F444" t="s">
        <v>607</v>
      </c>
      <c r="G444" t="s">
        <v>471</v>
      </c>
      <c r="H444">
        <v>180</v>
      </c>
      <c r="I444" t="s">
        <v>720</v>
      </c>
      <c r="J444" t="str">
        <f>VLOOKUP(G444,[1]Sheet6!D:Q,2,FALSE)</f>
        <v>sos-1024</v>
      </c>
      <c r="K444" t="s">
        <v>300</v>
      </c>
      <c r="L444" t="s">
        <v>411</v>
      </c>
      <c r="M444" t="s">
        <v>412</v>
      </c>
      <c r="N444" t="s">
        <v>415</v>
      </c>
      <c r="O444" t="s">
        <v>318</v>
      </c>
      <c r="P444"/>
      <c r="Q444"/>
    </row>
    <row r="445" spans="1:21" s="14" customFormat="1" ht="16.5" hidden="1" customHeight="1" x14ac:dyDescent="0.3">
      <c r="A445" s="39"/>
      <c r="B445">
        <v>447</v>
      </c>
      <c r="C445">
        <v>7</v>
      </c>
      <c r="D445" t="s">
        <v>729</v>
      </c>
      <c r="E445" t="s">
        <v>657</v>
      </c>
      <c r="F445" t="s">
        <v>716</v>
      </c>
      <c r="G445" t="s">
        <v>472</v>
      </c>
      <c r="H445">
        <v>39</v>
      </c>
      <c r="I445" t="s">
        <v>720</v>
      </c>
      <c r="J445" t="str">
        <f>VLOOKUP(G445,[1]Sheet6!D:Q,2,FALSE)</f>
        <v>sos-1024</v>
      </c>
      <c r="K445" t="s">
        <v>300</v>
      </c>
      <c r="L445" t="s">
        <v>411</v>
      </c>
      <c r="M445" t="s">
        <v>412</v>
      </c>
      <c r="N445" t="s">
        <v>415</v>
      </c>
      <c r="O445" t="s">
        <v>318</v>
      </c>
      <c r="P445"/>
      <c r="Q445"/>
    </row>
    <row r="446" spans="1:21" s="14" customFormat="1" ht="16.5" hidden="1" customHeight="1" x14ac:dyDescent="0.3">
      <c r="A446" s="39"/>
      <c r="B446">
        <v>448</v>
      </c>
      <c r="C446">
        <v>7</v>
      </c>
      <c r="D446"/>
      <c r="E446" t="s">
        <v>656</v>
      </c>
      <c r="F446" t="s">
        <v>697</v>
      </c>
      <c r="G446" t="s">
        <v>473</v>
      </c>
      <c r="H446">
        <v>60</v>
      </c>
      <c r="I446" t="s">
        <v>719</v>
      </c>
      <c r="J446" t="str">
        <f>VLOOKUP(G446,[1]Sheet6!D:Q,2,FALSE)</f>
        <v>sos-1026</v>
      </c>
      <c r="K446" t="s">
        <v>300</v>
      </c>
      <c r="L446" t="s">
        <v>411</v>
      </c>
      <c r="M446" t="s">
        <v>412</v>
      </c>
      <c r="N446" t="s">
        <v>415</v>
      </c>
      <c r="O446" t="s">
        <v>318</v>
      </c>
      <c r="P446" t="s">
        <v>228</v>
      </c>
      <c r="Q446"/>
    </row>
    <row r="447" spans="1:21" s="14" customFormat="1" ht="16.5" hidden="1" customHeight="1" x14ac:dyDescent="0.3">
      <c r="A447" s="39"/>
      <c r="B447">
        <v>449</v>
      </c>
      <c r="C447">
        <v>7</v>
      </c>
      <c r="D447"/>
      <c r="E447" t="s">
        <v>656</v>
      </c>
      <c r="F447" t="s">
        <v>697</v>
      </c>
      <c r="G447" t="s">
        <v>474</v>
      </c>
      <c r="H447">
        <v>180</v>
      </c>
      <c r="I447" t="s">
        <v>719</v>
      </c>
      <c r="J447" t="str">
        <f>VLOOKUP(G447,[1]Sheet6!D:Q,2,FALSE)</f>
        <v>sos-1024</v>
      </c>
      <c r="K447" t="s">
        <v>300</v>
      </c>
      <c r="L447" t="s">
        <v>411</v>
      </c>
      <c r="M447" t="s">
        <v>412</v>
      </c>
      <c r="N447" t="s">
        <v>415</v>
      </c>
      <c r="O447" t="s">
        <v>318</v>
      </c>
      <c r="P447" t="s">
        <v>228</v>
      </c>
      <c r="Q447"/>
    </row>
    <row r="448" spans="1:21" s="14" customFormat="1" ht="16.5" customHeight="1" x14ac:dyDescent="0.3">
      <c r="A448" s="39"/>
      <c r="B448">
        <v>450</v>
      </c>
      <c r="C448">
        <v>7</v>
      </c>
      <c r="D448"/>
      <c r="E448" t="s">
        <v>310</v>
      </c>
      <c r="F448" t="s">
        <v>308</v>
      </c>
      <c r="G448" t="s">
        <v>475</v>
      </c>
      <c r="H448">
        <v>178</v>
      </c>
      <c r="I448" t="s">
        <v>719</v>
      </c>
      <c r="J448" t="str">
        <f>VLOOKUP(G448,[1]Sheet6!D:Q,2,FALSE)</f>
        <v>sos-1024</v>
      </c>
      <c r="K448" t="s">
        <v>300</v>
      </c>
      <c r="L448" t="s">
        <v>411</v>
      </c>
      <c r="M448" t="s">
        <v>412</v>
      </c>
      <c r="N448" t="s">
        <v>415</v>
      </c>
      <c r="O448" t="s">
        <v>318</v>
      </c>
      <c r="P448" t="s">
        <v>651</v>
      </c>
      <c r="Q448"/>
    </row>
    <row r="449" spans="1:21" s="14" customFormat="1" ht="16.5" customHeight="1" x14ac:dyDescent="0.3">
      <c r="A449" s="39"/>
      <c r="B449">
        <v>451</v>
      </c>
      <c r="C449">
        <v>7</v>
      </c>
      <c r="D449"/>
      <c r="E449" t="s">
        <v>310</v>
      </c>
      <c r="F449" t="s">
        <v>308</v>
      </c>
      <c r="G449" t="s">
        <v>476</v>
      </c>
      <c r="H449">
        <v>180</v>
      </c>
      <c r="I449" t="s">
        <v>719</v>
      </c>
      <c r="J449" t="str">
        <f>VLOOKUP(G449,[1]Sheet6!D:Q,2,FALSE)</f>
        <v>sos-1024</v>
      </c>
      <c r="K449" t="s">
        <v>300</v>
      </c>
      <c r="L449" t="s">
        <v>411</v>
      </c>
      <c r="M449" t="s">
        <v>412</v>
      </c>
      <c r="N449" t="s">
        <v>415</v>
      </c>
      <c r="O449" t="s">
        <v>318</v>
      </c>
      <c r="P449" t="s">
        <v>651</v>
      </c>
      <c r="Q449"/>
    </row>
    <row r="450" spans="1:21" s="14" customFormat="1" ht="16.5" customHeight="1" x14ac:dyDescent="0.3">
      <c r="A450" s="39"/>
      <c r="B450">
        <v>452</v>
      </c>
      <c r="C450">
        <v>7</v>
      </c>
      <c r="D450"/>
      <c r="E450" t="s">
        <v>310</v>
      </c>
      <c r="F450" t="s">
        <v>308</v>
      </c>
      <c r="G450" t="s">
        <v>477</v>
      </c>
      <c r="H450">
        <v>58</v>
      </c>
      <c r="I450" t="s">
        <v>719</v>
      </c>
      <c r="J450" t="str">
        <f>VLOOKUP(G450,[1]Sheet6!D:Q,2,FALSE)</f>
        <v>sos-1024</v>
      </c>
      <c r="K450" t="s">
        <v>300</v>
      </c>
      <c r="L450" t="s">
        <v>411</v>
      </c>
      <c r="M450" t="s">
        <v>412</v>
      </c>
      <c r="N450" t="s">
        <v>415</v>
      </c>
      <c r="O450" t="s">
        <v>318</v>
      </c>
      <c r="P450" t="s">
        <v>651</v>
      </c>
      <c r="Q450"/>
    </row>
    <row r="451" spans="1:21" s="14" customFormat="1" ht="16.5" customHeight="1" x14ac:dyDescent="0.3">
      <c r="A451" s="39"/>
      <c r="B451">
        <v>453</v>
      </c>
      <c r="C451">
        <v>7</v>
      </c>
      <c r="D451"/>
      <c r="E451" t="s">
        <v>310</v>
      </c>
      <c r="F451" t="s">
        <v>764</v>
      </c>
      <c r="G451" t="s">
        <v>478</v>
      </c>
      <c r="H451">
        <f>VLOOKUP(G451,[1]Sheet6!D:Q,8,FALSE)</f>
        <v>60</v>
      </c>
      <c r="I451" t="s">
        <v>719</v>
      </c>
      <c r="J451" t="str">
        <f>VLOOKUP(G451,[1]Sheet6!D:Q,2,FALSE)</f>
        <v>sos-1026</v>
      </c>
      <c r="K451" t="s">
        <v>300</v>
      </c>
      <c r="L451" t="s">
        <v>411</v>
      </c>
      <c r="M451" t="s">
        <v>412</v>
      </c>
      <c r="N451" t="s">
        <v>415</v>
      </c>
      <c r="O451" t="s">
        <v>318</v>
      </c>
      <c r="P451" t="s">
        <v>651</v>
      </c>
      <c r="Q451"/>
    </row>
    <row r="452" spans="1:21" s="14" customFormat="1" ht="16.5" customHeight="1" x14ac:dyDescent="0.3">
      <c r="A452" s="39"/>
      <c r="B452">
        <v>454</v>
      </c>
      <c r="C452">
        <v>7</v>
      </c>
      <c r="D452"/>
      <c r="E452" t="s">
        <v>310</v>
      </c>
      <c r="F452" t="s">
        <v>764</v>
      </c>
      <c r="G452" t="s">
        <v>479</v>
      </c>
      <c r="H452">
        <f>VLOOKUP(G452,[1]Sheet6!D:Q,8,FALSE)</f>
        <v>181</v>
      </c>
      <c r="I452" t="s">
        <v>719</v>
      </c>
      <c r="J452" t="str">
        <f>VLOOKUP(G452,[1]Sheet6!D:Q,2,FALSE)</f>
        <v>sos-1026</v>
      </c>
      <c r="K452" t="s">
        <v>300</v>
      </c>
      <c r="L452" t="s">
        <v>411</v>
      </c>
      <c r="M452" t="s">
        <v>412</v>
      </c>
      <c r="N452" t="s">
        <v>415</v>
      </c>
      <c r="O452" t="s">
        <v>318</v>
      </c>
      <c r="P452" t="s">
        <v>651</v>
      </c>
      <c r="Q452"/>
    </row>
    <row r="453" spans="1:21" s="14" customFormat="1" ht="16.5" customHeight="1" x14ac:dyDescent="0.3">
      <c r="A453" s="39"/>
      <c r="B453">
        <v>455</v>
      </c>
      <c r="C453">
        <v>7</v>
      </c>
      <c r="D453"/>
      <c r="E453" t="s">
        <v>310</v>
      </c>
      <c r="F453" t="s">
        <v>764</v>
      </c>
      <c r="G453" t="s">
        <v>480</v>
      </c>
      <c r="H453">
        <f>VLOOKUP(G453,[1]Sheet6!D:Q,8,FALSE)</f>
        <v>180</v>
      </c>
      <c r="I453" t="s">
        <v>719</v>
      </c>
      <c r="J453" t="str">
        <f>VLOOKUP(G453,[1]Sheet6!D:Q,2,FALSE)</f>
        <v>sos-1026</v>
      </c>
      <c r="K453" t="s">
        <v>300</v>
      </c>
      <c r="L453" t="s">
        <v>411</v>
      </c>
      <c r="M453" t="s">
        <v>412</v>
      </c>
      <c r="N453" t="s">
        <v>415</v>
      </c>
      <c r="O453" t="s">
        <v>318</v>
      </c>
      <c r="P453" t="s">
        <v>651</v>
      </c>
      <c r="Q453"/>
    </row>
    <row r="454" spans="1:21" s="14" customFormat="1" ht="16.5" hidden="1" customHeight="1" x14ac:dyDescent="0.3">
      <c r="A454" s="39"/>
      <c r="B454">
        <v>456</v>
      </c>
      <c r="C454">
        <v>7</v>
      </c>
      <c r="D454" t="s">
        <v>729</v>
      </c>
      <c r="E454" t="s">
        <v>657</v>
      </c>
      <c r="F454" t="s">
        <v>716</v>
      </c>
      <c r="G454" t="s">
        <v>481</v>
      </c>
      <c r="H454">
        <f>VLOOKUP(G454,[1]Sheet6!D:Q,8,FALSE)</f>
        <v>180</v>
      </c>
      <c r="I454" t="s">
        <v>720</v>
      </c>
      <c r="J454" t="str">
        <f>VLOOKUP(G454,[1]Sheet6!D:Q,2,FALSE)</f>
        <v>sos-1026</v>
      </c>
      <c r="K454" t="s">
        <v>300</v>
      </c>
      <c r="L454" t="s">
        <v>411</v>
      </c>
      <c r="M454" t="s">
        <v>412</v>
      </c>
      <c r="N454" t="s">
        <v>415</v>
      </c>
      <c r="O454" t="s">
        <v>318</v>
      </c>
      <c r="P454"/>
      <c r="Q454"/>
    </row>
    <row r="455" spans="1:21" s="14" customFormat="1" ht="16.5" hidden="1" customHeight="1" x14ac:dyDescent="0.3">
      <c r="A455" s="39"/>
      <c r="B455">
        <v>457</v>
      </c>
      <c r="C455">
        <v>7</v>
      </c>
      <c r="D455" t="s">
        <v>729</v>
      </c>
      <c r="E455" t="s">
        <v>657</v>
      </c>
      <c r="F455" t="s">
        <v>716</v>
      </c>
      <c r="G455" t="s">
        <v>482</v>
      </c>
      <c r="H455">
        <f>VLOOKUP(G455,[1]Sheet6!D:Q,8,FALSE)</f>
        <v>39</v>
      </c>
      <c r="I455" t="s">
        <v>720</v>
      </c>
      <c r="J455" t="str">
        <f>VLOOKUP(G455,[1]Sheet6!D:Q,2,FALSE)</f>
        <v>sos-1026</v>
      </c>
      <c r="K455" t="s">
        <v>300</v>
      </c>
      <c r="L455" t="s">
        <v>411</v>
      </c>
      <c r="M455" t="s">
        <v>412</v>
      </c>
      <c r="N455" t="s">
        <v>415</v>
      </c>
      <c r="O455" t="s">
        <v>318</v>
      </c>
      <c r="P455"/>
      <c r="Q455"/>
    </row>
    <row r="456" spans="1:21" s="14" customFormat="1" ht="16.5" hidden="1" customHeight="1" x14ac:dyDescent="0.3">
      <c r="A456" s="39"/>
      <c r="B456">
        <v>458</v>
      </c>
      <c r="C456">
        <v>7</v>
      </c>
      <c r="D456" t="s">
        <v>729</v>
      </c>
      <c r="E456" t="s">
        <v>657</v>
      </c>
      <c r="F456" t="s">
        <v>716</v>
      </c>
      <c r="G456" t="s">
        <v>483</v>
      </c>
      <c r="H456">
        <f>VLOOKUP(G456,[1]Sheet6!D:Q,8,FALSE)</f>
        <v>181</v>
      </c>
      <c r="I456" t="s">
        <v>720</v>
      </c>
      <c r="J456" t="str">
        <f>VLOOKUP(G456,[1]Sheet6!D:Q,2,FALSE)</f>
        <v>sos-1026</v>
      </c>
      <c r="K456" t="s">
        <v>300</v>
      </c>
      <c r="L456" t="s">
        <v>411</v>
      </c>
      <c r="M456" t="s">
        <v>412</v>
      </c>
      <c r="N456" t="s">
        <v>415</v>
      </c>
      <c r="O456" t="s">
        <v>318</v>
      </c>
      <c r="P456"/>
      <c r="Q456"/>
    </row>
    <row r="457" spans="1:21" ht="17.25" hidden="1" customHeight="1" x14ac:dyDescent="0.3">
      <c r="A457" s="38"/>
      <c r="B457">
        <v>459</v>
      </c>
      <c r="C457">
        <v>7</v>
      </c>
      <c r="D457" t="s">
        <v>658</v>
      </c>
      <c r="E457" t="s">
        <v>661</v>
      </c>
      <c r="F457" t="s">
        <v>616</v>
      </c>
      <c r="G457" t="s">
        <v>484</v>
      </c>
      <c r="H457">
        <f>VLOOKUP(G457,[1]Sheet6!D:Q,8,FALSE)</f>
        <v>180</v>
      </c>
      <c r="I457" t="s">
        <v>720</v>
      </c>
      <c r="J457" t="str">
        <f>VLOOKUP(G457,[1]Sheet6!D:Q,2,FALSE)</f>
        <v>sos-1024</v>
      </c>
      <c r="K457" t="s">
        <v>300</v>
      </c>
      <c r="L457" t="s">
        <v>411</v>
      </c>
      <c r="M457" t="s">
        <v>412</v>
      </c>
      <c r="N457" t="s">
        <v>415</v>
      </c>
      <c r="O457" t="s">
        <v>318</v>
      </c>
      <c r="P457"/>
      <c r="Q457">
        <v>44246</v>
      </c>
    </row>
    <row r="458" spans="1:21" ht="17.25" hidden="1" customHeight="1" x14ac:dyDescent="0.3">
      <c r="A458" s="38"/>
      <c r="B458">
        <v>460</v>
      </c>
      <c r="C458">
        <v>7</v>
      </c>
      <c r="D458" t="s">
        <v>658</v>
      </c>
      <c r="E458" t="s">
        <v>661</v>
      </c>
      <c r="F458" t="s">
        <v>616</v>
      </c>
      <c r="G458" t="s">
        <v>485</v>
      </c>
      <c r="H458">
        <f>VLOOKUP(G458,[1]Sheet6!D:Q,8,FALSE)</f>
        <v>180</v>
      </c>
      <c r="I458" t="s">
        <v>720</v>
      </c>
      <c r="J458" t="str">
        <f>VLOOKUP(G458,[1]Sheet6!D:Q,2,FALSE)</f>
        <v>sos-1024</v>
      </c>
      <c r="K458" t="s">
        <v>300</v>
      </c>
      <c r="L458" t="s">
        <v>411</v>
      </c>
      <c r="M458" t="s">
        <v>412</v>
      </c>
      <c r="N458" t="s">
        <v>415</v>
      </c>
      <c r="O458" t="s">
        <v>318</v>
      </c>
      <c r="P458"/>
      <c r="Q458">
        <v>44246</v>
      </c>
    </row>
    <row r="459" spans="1:21" ht="17.25" hidden="1" customHeight="1" x14ac:dyDescent="0.3">
      <c r="A459" s="38"/>
      <c r="B459">
        <v>461</v>
      </c>
      <c r="C459">
        <v>7</v>
      </c>
      <c r="D459" t="s">
        <v>658</v>
      </c>
      <c r="E459" t="s">
        <v>661</v>
      </c>
      <c r="F459" t="s">
        <v>616</v>
      </c>
      <c r="G459" t="s">
        <v>486</v>
      </c>
      <c r="H459">
        <f>VLOOKUP(G459,[1]Sheet6!D:Q,8,FALSE)</f>
        <v>65</v>
      </c>
      <c r="I459" t="s">
        <v>720</v>
      </c>
      <c r="J459" t="str">
        <f>VLOOKUP(G459,[1]Sheet6!D:Q,2,FALSE)</f>
        <v>sos-1024</v>
      </c>
      <c r="K459" t="s">
        <v>300</v>
      </c>
      <c r="L459" t="s">
        <v>411</v>
      </c>
      <c r="M459" t="s">
        <v>412</v>
      </c>
      <c r="N459" t="s">
        <v>415</v>
      </c>
      <c r="O459" t="s">
        <v>318</v>
      </c>
      <c r="P459"/>
      <c r="Q459">
        <v>44246</v>
      </c>
    </row>
    <row r="460" spans="1:21" s="14" customFormat="1" ht="17.25" hidden="1" customHeight="1" x14ac:dyDescent="0.3">
      <c r="A460" s="39"/>
      <c r="B460">
        <v>462</v>
      </c>
      <c r="C460">
        <v>7</v>
      </c>
      <c r="D460"/>
      <c r="E460" t="s">
        <v>323</v>
      </c>
      <c r="F460" t="s">
        <v>714</v>
      </c>
      <c r="G460" t="s">
        <v>487</v>
      </c>
      <c r="H460">
        <f>VLOOKUP(G460,[1]Sheet6!D:Q,8,FALSE)</f>
        <v>180</v>
      </c>
      <c r="I460" t="s">
        <v>720</v>
      </c>
      <c r="J460" t="str">
        <f>VLOOKUP(G460,[1]Sheet6!D:Q,2,FALSE)</f>
        <v>sos-1026</v>
      </c>
      <c r="K460" t="s">
        <v>300</v>
      </c>
      <c r="L460" t="s">
        <v>411</v>
      </c>
      <c r="M460" t="s">
        <v>412</v>
      </c>
      <c r="N460" t="s">
        <v>415</v>
      </c>
      <c r="O460" t="s">
        <v>318</v>
      </c>
      <c r="P460"/>
      <c r="Q460"/>
    </row>
    <row r="461" spans="1:21" s="14" customFormat="1" ht="17.25" hidden="1" customHeight="1" x14ac:dyDescent="0.3">
      <c r="A461" s="39"/>
      <c r="B461">
        <v>463</v>
      </c>
      <c r="C461">
        <v>7</v>
      </c>
      <c r="D461"/>
      <c r="E461" t="s">
        <v>323</v>
      </c>
      <c r="F461" t="s">
        <v>714</v>
      </c>
      <c r="G461" t="s">
        <v>488</v>
      </c>
      <c r="H461">
        <f>VLOOKUP(G461,[1]Sheet6!D:Q,8,FALSE)</f>
        <v>180</v>
      </c>
      <c r="I461" t="s">
        <v>720</v>
      </c>
      <c r="J461" t="str">
        <f>VLOOKUP(G461,[1]Sheet6!D:Q,2,FALSE)</f>
        <v>sos-1026</v>
      </c>
      <c r="K461" t="s">
        <v>300</v>
      </c>
      <c r="L461" t="s">
        <v>411</v>
      </c>
      <c r="M461" t="s">
        <v>412</v>
      </c>
      <c r="N461" t="s">
        <v>415</v>
      </c>
      <c r="O461" t="s">
        <v>318</v>
      </c>
      <c r="P461"/>
      <c r="Q461"/>
    </row>
    <row r="462" spans="1:21" ht="17.25" hidden="1" customHeight="1" x14ac:dyDescent="0.3">
      <c r="A462" s="38"/>
      <c r="B462" s="70">
        <v>464</v>
      </c>
      <c r="C462" s="70">
        <v>7</v>
      </c>
      <c r="D462" s="70" t="s">
        <v>734</v>
      </c>
      <c r="E462" s="70" t="s">
        <v>660</v>
      </c>
      <c r="F462" s="70" t="s">
        <v>714</v>
      </c>
      <c r="G462" s="70" t="s">
        <v>841</v>
      </c>
      <c r="H462" s="70">
        <f>VLOOKUP(G462,[1]Sheet6!D:Q,8,FALSE)</f>
        <v>62</v>
      </c>
      <c r="I462" s="70" t="s">
        <v>720</v>
      </c>
      <c r="J462" s="70" t="str">
        <f>VLOOKUP(G462,[1]Sheet6!D:Q,2,FALSE)</f>
        <v>sos-1026</v>
      </c>
      <c r="K462" t="s">
        <v>300</v>
      </c>
      <c r="L462" s="70" t="s">
        <v>411</v>
      </c>
      <c r="M462" t="s">
        <v>412</v>
      </c>
      <c r="N462" t="s">
        <v>415</v>
      </c>
      <c r="O462" t="s">
        <v>318</v>
      </c>
      <c r="P462"/>
      <c r="Q462" s="70">
        <v>44248</v>
      </c>
      <c r="R462" s="11" t="b">
        <v>0</v>
      </c>
      <c r="S462" s="11" t="b">
        <v>0</v>
      </c>
      <c r="T462" s="11" t="b">
        <v>1</v>
      </c>
      <c r="U462" s="11" t="b">
        <v>0</v>
      </c>
    </row>
    <row r="463" spans="1:21" s="14" customFormat="1" ht="16.5" hidden="1" customHeight="1" x14ac:dyDescent="0.3">
      <c r="A463" s="39"/>
      <c r="B463">
        <v>465</v>
      </c>
      <c r="C463">
        <v>7</v>
      </c>
      <c r="D463"/>
      <c r="E463" t="s">
        <v>325</v>
      </c>
      <c r="F463" t="s">
        <v>298</v>
      </c>
      <c r="G463" t="s">
        <v>489</v>
      </c>
      <c r="H463">
        <f>VLOOKUP(G463,[1]Sheet6!D:Q,8,FALSE)</f>
        <v>180</v>
      </c>
      <c r="I463" t="s">
        <v>719</v>
      </c>
      <c r="J463" t="str">
        <f>VLOOKUP(G463,[1]Sheet6!D:Q,2,FALSE)</f>
        <v>sos-1024</v>
      </c>
      <c r="K463" t="s">
        <v>300</v>
      </c>
      <c r="L463" t="s">
        <v>411</v>
      </c>
      <c r="M463" t="s">
        <v>412</v>
      </c>
      <c r="N463" t="s">
        <v>415</v>
      </c>
      <c r="O463" t="s">
        <v>318</v>
      </c>
      <c r="P463"/>
      <c r="Q463"/>
    </row>
    <row r="464" spans="1:21" s="14" customFormat="1" ht="16.5" hidden="1" customHeight="1" x14ac:dyDescent="0.3">
      <c r="A464" s="39"/>
      <c r="B464">
        <v>466</v>
      </c>
      <c r="C464">
        <v>7</v>
      </c>
      <c r="D464"/>
      <c r="E464" t="s">
        <v>325</v>
      </c>
      <c r="F464" t="s">
        <v>298</v>
      </c>
      <c r="G464" t="s">
        <v>490</v>
      </c>
      <c r="H464">
        <f>VLOOKUP(G464,[1]Sheet6!D:Q,8,FALSE)</f>
        <v>180</v>
      </c>
      <c r="I464" t="s">
        <v>719</v>
      </c>
      <c r="J464" t="str">
        <f>VLOOKUP(G464,[1]Sheet6!D:Q,2,FALSE)</f>
        <v>sos-1024</v>
      </c>
      <c r="K464" t="s">
        <v>300</v>
      </c>
      <c r="L464" t="s">
        <v>411</v>
      </c>
      <c r="M464" t="s">
        <v>412</v>
      </c>
      <c r="N464" t="s">
        <v>415</v>
      </c>
      <c r="O464" t="s">
        <v>318</v>
      </c>
      <c r="P464"/>
      <c r="Q464"/>
    </row>
    <row r="465" spans="1:17" s="14" customFormat="1" ht="16.5" hidden="1" customHeight="1" x14ac:dyDescent="0.3">
      <c r="A465" s="39"/>
      <c r="B465">
        <v>467</v>
      </c>
      <c r="C465">
        <v>7</v>
      </c>
      <c r="D465"/>
      <c r="E465" t="s">
        <v>325</v>
      </c>
      <c r="F465" t="s">
        <v>298</v>
      </c>
      <c r="G465" t="s">
        <v>491</v>
      </c>
      <c r="H465">
        <f>VLOOKUP(G465,[1]Sheet6!D:Q,8,FALSE)</f>
        <v>153</v>
      </c>
      <c r="I465" t="s">
        <v>719</v>
      </c>
      <c r="J465" t="str">
        <f>VLOOKUP(G465,[1]Sheet6!D:Q,2,FALSE)</f>
        <v>sos-1024</v>
      </c>
      <c r="K465" t="s">
        <v>300</v>
      </c>
      <c r="L465" t="s">
        <v>411</v>
      </c>
      <c r="M465" t="s">
        <v>412</v>
      </c>
      <c r="N465" t="s">
        <v>415</v>
      </c>
      <c r="O465" t="s">
        <v>318</v>
      </c>
      <c r="P465"/>
      <c r="Q465"/>
    </row>
    <row r="466" spans="1:17" s="14" customFormat="1" ht="16.5" hidden="1" customHeight="1" x14ac:dyDescent="0.3">
      <c r="A466" s="39"/>
      <c r="B466">
        <v>468</v>
      </c>
      <c r="C466">
        <v>7</v>
      </c>
      <c r="D466"/>
      <c r="E466" t="s">
        <v>325</v>
      </c>
      <c r="F466" t="s">
        <v>298</v>
      </c>
      <c r="G466" t="s">
        <v>492</v>
      </c>
      <c r="H466">
        <f>VLOOKUP(G466,[1]Sheet6!D:Q,8,FALSE)</f>
        <v>43</v>
      </c>
      <c r="I466" t="s">
        <v>719</v>
      </c>
      <c r="J466" t="str">
        <f>VLOOKUP(G466,[1]Sheet6!D:Q,2,FALSE)</f>
        <v>sos-1024</v>
      </c>
      <c r="K466" t="s">
        <v>300</v>
      </c>
      <c r="L466" t="s">
        <v>411</v>
      </c>
      <c r="M466" t="s">
        <v>412</v>
      </c>
      <c r="N466" t="s">
        <v>415</v>
      </c>
      <c r="O466" t="s">
        <v>318</v>
      </c>
      <c r="P466"/>
      <c r="Q466"/>
    </row>
    <row r="467" spans="1:17" s="14" customFormat="1" ht="16.5" hidden="1" customHeight="1" x14ac:dyDescent="0.3">
      <c r="A467" s="39"/>
      <c r="B467">
        <v>469</v>
      </c>
      <c r="C467">
        <v>7</v>
      </c>
      <c r="D467" t="s">
        <v>310</v>
      </c>
      <c r="E467" t="s">
        <v>663</v>
      </c>
      <c r="F467" t="s">
        <v>403</v>
      </c>
      <c r="G467" t="s">
        <v>493</v>
      </c>
      <c r="H467">
        <f>VLOOKUP(G467,[1]Sheet6!D:Q,8,FALSE)</f>
        <v>180</v>
      </c>
      <c r="I467" t="s">
        <v>720</v>
      </c>
      <c r="J467" t="str">
        <f>VLOOKUP(G467,[1]Sheet6!D:Q,2,FALSE)</f>
        <v>sos-1026</v>
      </c>
      <c r="K467" t="s">
        <v>300</v>
      </c>
      <c r="L467" t="s">
        <v>411</v>
      </c>
      <c r="M467" t="s">
        <v>412</v>
      </c>
      <c r="N467" t="s">
        <v>415</v>
      </c>
      <c r="O467" t="s">
        <v>318</v>
      </c>
      <c r="P467"/>
      <c r="Q467"/>
    </row>
    <row r="468" spans="1:17" ht="16.5" hidden="1" customHeight="1" x14ac:dyDescent="0.3">
      <c r="A468" s="38"/>
      <c r="B468">
        <v>470</v>
      </c>
      <c r="C468">
        <v>7</v>
      </c>
      <c r="D468" t="s">
        <v>724</v>
      </c>
      <c r="E468" t="s">
        <v>312</v>
      </c>
      <c r="F468" t="s">
        <v>403</v>
      </c>
      <c r="G468" t="s">
        <v>494</v>
      </c>
      <c r="H468">
        <f>VLOOKUP(G468,[1]Sheet6!D:Q,8,FALSE)</f>
        <v>54</v>
      </c>
      <c r="I468" t="s">
        <v>720</v>
      </c>
      <c r="J468" t="str">
        <f>VLOOKUP(G468,[1]Sheet6!D:Q,2,FALSE)</f>
        <v>sos-1026</v>
      </c>
      <c r="K468" t="s">
        <v>300</v>
      </c>
      <c r="L468" t="s">
        <v>411</v>
      </c>
      <c r="M468" t="s">
        <v>412</v>
      </c>
      <c r="N468" t="s">
        <v>415</v>
      </c>
      <c r="O468" t="s">
        <v>318</v>
      </c>
      <c r="P468"/>
      <c r="Q468">
        <v>44243</v>
      </c>
    </row>
    <row r="469" spans="1:17" ht="16.5" hidden="1" customHeight="1" x14ac:dyDescent="0.3">
      <c r="A469" s="38"/>
      <c r="B469">
        <v>471</v>
      </c>
      <c r="C469">
        <v>7</v>
      </c>
      <c r="D469"/>
      <c r="E469" t="s">
        <v>658</v>
      </c>
      <c r="F469" t="s">
        <v>692</v>
      </c>
      <c r="G469" t="s">
        <v>495</v>
      </c>
      <c r="H469">
        <f>VLOOKUP(G469,[1]Sheet6!D:Q,8,FALSE)</f>
        <v>180</v>
      </c>
      <c r="I469" t="s">
        <v>720</v>
      </c>
      <c r="J469" t="str">
        <f>VLOOKUP(G469,[1]Sheet6!D:Q,2,FALSE)</f>
        <v>sos-1024</v>
      </c>
      <c r="K469" t="s">
        <v>300</v>
      </c>
      <c r="L469" t="s">
        <v>411</v>
      </c>
      <c r="M469" t="s">
        <v>412</v>
      </c>
      <c r="N469" t="s">
        <v>415</v>
      </c>
      <c r="O469" t="s">
        <v>318</v>
      </c>
      <c r="P469" t="s">
        <v>103</v>
      </c>
      <c r="Q469"/>
    </row>
    <row r="470" spans="1:17" ht="16.5" hidden="1" customHeight="1" x14ac:dyDescent="0.3">
      <c r="A470" s="38"/>
      <c r="B470">
        <v>472</v>
      </c>
      <c r="C470">
        <v>7</v>
      </c>
      <c r="D470"/>
      <c r="E470" t="s">
        <v>658</v>
      </c>
      <c r="F470" t="s">
        <v>692</v>
      </c>
      <c r="G470" t="s">
        <v>496</v>
      </c>
      <c r="H470">
        <f>VLOOKUP(G470,[1]Sheet6!D:Q,8,FALSE)</f>
        <v>180</v>
      </c>
      <c r="I470" t="s">
        <v>720</v>
      </c>
      <c r="J470" t="str">
        <f>VLOOKUP(G470,[1]Sheet6!D:Q,2,FALSE)</f>
        <v>sos-1024</v>
      </c>
      <c r="K470" t="s">
        <v>300</v>
      </c>
      <c r="L470" t="s">
        <v>411</v>
      </c>
      <c r="M470" t="s">
        <v>412</v>
      </c>
      <c r="N470" t="s">
        <v>415</v>
      </c>
      <c r="O470" t="s">
        <v>318</v>
      </c>
      <c r="P470" t="s">
        <v>103</v>
      </c>
      <c r="Q470"/>
    </row>
    <row r="471" spans="1:17" ht="16.5" hidden="1" customHeight="1" x14ac:dyDescent="0.3">
      <c r="A471" s="38"/>
      <c r="B471">
        <v>473</v>
      </c>
      <c r="C471">
        <v>7</v>
      </c>
      <c r="D471"/>
      <c r="E471" t="s">
        <v>658</v>
      </c>
      <c r="F471" t="s">
        <v>692</v>
      </c>
      <c r="G471" t="s">
        <v>497</v>
      </c>
      <c r="H471">
        <f>VLOOKUP(G471,[1]Sheet6!D:Q,8,FALSE)</f>
        <v>53</v>
      </c>
      <c r="I471" t="s">
        <v>720</v>
      </c>
      <c r="J471" t="str">
        <f>VLOOKUP(G471,[1]Sheet6!D:Q,2,FALSE)</f>
        <v>sos-1024</v>
      </c>
      <c r="K471" t="s">
        <v>300</v>
      </c>
      <c r="L471" t="s">
        <v>411</v>
      </c>
      <c r="M471" t="s">
        <v>412</v>
      </c>
      <c r="N471" t="s">
        <v>415</v>
      </c>
      <c r="O471" t="s">
        <v>318</v>
      </c>
      <c r="P471" t="s">
        <v>103</v>
      </c>
      <c r="Q471"/>
    </row>
    <row r="472" spans="1:17" ht="16.5" hidden="1" customHeight="1" x14ac:dyDescent="0.3">
      <c r="A472" s="38"/>
      <c r="B472">
        <v>474</v>
      </c>
      <c r="C472">
        <v>7</v>
      </c>
      <c r="D472"/>
      <c r="E472" t="s">
        <v>669</v>
      </c>
      <c r="F472" t="s">
        <v>706</v>
      </c>
      <c r="G472" t="s">
        <v>499</v>
      </c>
      <c r="H472">
        <f>VLOOKUP(G472,[1]Sheet6!D:Q,8,FALSE)</f>
        <v>180</v>
      </c>
      <c r="I472" t="s">
        <v>720</v>
      </c>
      <c r="J472" t="str">
        <f>VLOOKUP(G472,[1]Sheet6!D:Q,2,FALSE)</f>
        <v>sos-1024</v>
      </c>
      <c r="K472" t="s">
        <v>300</v>
      </c>
      <c r="L472" t="s">
        <v>411</v>
      </c>
      <c r="M472" t="s">
        <v>412</v>
      </c>
      <c r="N472" t="s">
        <v>415</v>
      </c>
      <c r="O472" t="s">
        <v>318</v>
      </c>
      <c r="P472"/>
      <c r="Q472"/>
    </row>
    <row r="473" spans="1:17" s="14" customFormat="1" ht="16.5" hidden="1" customHeight="1" x14ac:dyDescent="0.3">
      <c r="A473" s="39"/>
      <c r="B473">
        <v>475</v>
      </c>
      <c r="C473">
        <v>7</v>
      </c>
      <c r="D473" t="s">
        <v>729</v>
      </c>
      <c r="E473" t="s">
        <v>657</v>
      </c>
      <c r="F473" t="s">
        <v>709</v>
      </c>
      <c r="G473" t="s">
        <v>500</v>
      </c>
      <c r="H473">
        <f>VLOOKUP(G473,[1]Sheet6!D:Q,8,FALSE)</f>
        <v>180</v>
      </c>
      <c r="I473" t="s">
        <v>720</v>
      </c>
      <c r="J473" t="str">
        <f>VLOOKUP(G473,[1]Sheet6!D:Q,2,FALSE)</f>
        <v>sos-1024</v>
      </c>
      <c r="K473" t="s">
        <v>300</v>
      </c>
      <c r="L473" t="s">
        <v>411</v>
      </c>
      <c r="M473" t="s">
        <v>412</v>
      </c>
      <c r="N473" t="s">
        <v>415</v>
      </c>
      <c r="O473" t="s">
        <v>318</v>
      </c>
      <c r="P473" t="s">
        <v>342</v>
      </c>
      <c r="Q473"/>
    </row>
    <row r="474" spans="1:17" s="14" customFormat="1" ht="16.5" hidden="1" customHeight="1" x14ac:dyDescent="0.3">
      <c r="A474" s="39"/>
      <c r="B474">
        <v>476</v>
      </c>
      <c r="C474">
        <v>7</v>
      </c>
      <c r="D474" t="s">
        <v>729</v>
      </c>
      <c r="E474" t="s">
        <v>664</v>
      </c>
      <c r="F474" t="s">
        <v>709</v>
      </c>
      <c r="G474" t="s">
        <v>501</v>
      </c>
      <c r="H474">
        <f>VLOOKUP(G474,[1]Sheet6!D:Q,8,FALSE)</f>
        <v>180</v>
      </c>
      <c r="I474" t="s">
        <v>720</v>
      </c>
      <c r="J474" t="str">
        <f>VLOOKUP(G474,[1]Sheet6!D:Q,2,FALSE)</f>
        <v>sos-1024</v>
      </c>
      <c r="K474" t="s">
        <v>300</v>
      </c>
      <c r="L474" t="s">
        <v>411</v>
      </c>
      <c r="M474" t="s">
        <v>412</v>
      </c>
      <c r="N474" t="s">
        <v>415</v>
      </c>
      <c r="O474" t="s">
        <v>318</v>
      </c>
      <c r="P474" t="s">
        <v>342</v>
      </c>
      <c r="Q474"/>
    </row>
    <row r="475" spans="1:17" s="14" customFormat="1" ht="16.5" hidden="1" customHeight="1" x14ac:dyDescent="0.3">
      <c r="A475" s="39"/>
      <c r="B475">
        <v>477</v>
      </c>
      <c r="C475">
        <v>7</v>
      </c>
      <c r="D475" t="s">
        <v>729</v>
      </c>
      <c r="E475" t="s">
        <v>664</v>
      </c>
      <c r="F475" t="s">
        <v>709</v>
      </c>
      <c r="G475" t="s">
        <v>502</v>
      </c>
      <c r="H475">
        <f>VLOOKUP(G475,[1]Sheet6!D:Q,8,FALSE)</f>
        <v>62</v>
      </c>
      <c r="I475" t="s">
        <v>720</v>
      </c>
      <c r="J475" t="str">
        <f>VLOOKUP(G475,[1]Sheet6!D:Q,2,FALSE)</f>
        <v>sos-1024</v>
      </c>
      <c r="K475" t="s">
        <v>300</v>
      </c>
      <c r="L475" t="s">
        <v>411</v>
      </c>
      <c r="M475" t="s">
        <v>412</v>
      </c>
      <c r="N475" t="s">
        <v>415</v>
      </c>
      <c r="O475" t="s">
        <v>318</v>
      </c>
      <c r="P475" t="s">
        <v>342</v>
      </c>
      <c r="Q475"/>
    </row>
    <row r="476" spans="1:17" s="14" customFormat="1" ht="16.5" hidden="1" customHeight="1" x14ac:dyDescent="0.3">
      <c r="A476" s="39"/>
      <c r="B476">
        <v>478</v>
      </c>
      <c r="C476">
        <v>7</v>
      </c>
      <c r="D476" t="s">
        <v>729</v>
      </c>
      <c r="E476" t="s">
        <v>664</v>
      </c>
      <c r="F476" t="s">
        <v>709</v>
      </c>
      <c r="G476" t="s">
        <v>503</v>
      </c>
      <c r="H476">
        <v>60</v>
      </c>
      <c r="I476" t="s">
        <v>720</v>
      </c>
      <c r="J476" t="str">
        <f>VLOOKUP(G476,[1]Sheet6!D:Q,2,FALSE)</f>
        <v>sos-1026</v>
      </c>
      <c r="K476" t="s">
        <v>300</v>
      </c>
      <c r="L476" t="s">
        <v>411</v>
      </c>
      <c r="M476" t="s">
        <v>412</v>
      </c>
      <c r="N476" t="s">
        <v>415</v>
      </c>
      <c r="O476" t="s">
        <v>318</v>
      </c>
      <c r="P476" t="s">
        <v>342</v>
      </c>
      <c r="Q476"/>
    </row>
    <row r="477" spans="1:17" s="14" customFormat="1" ht="17.25" hidden="1" customHeight="1" x14ac:dyDescent="0.3">
      <c r="A477" s="39"/>
      <c r="B477">
        <v>479</v>
      </c>
      <c r="C477">
        <v>7</v>
      </c>
      <c r="D477" t="s">
        <v>310</v>
      </c>
      <c r="E477" t="s">
        <v>663</v>
      </c>
      <c r="F477" t="s">
        <v>761</v>
      </c>
      <c r="G477" t="s">
        <v>504</v>
      </c>
      <c r="H477">
        <f>VLOOKUP(G477,[1]Sheet6!D:Q,8,FALSE)</f>
        <v>180</v>
      </c>
      <c r="I477" t="s">
        <v>720</v>
      </c>
      <c r="J477" t="str">
        <f>VLOOKUP(G477,[1]Sheet6!D:Q,2,FALSE)</f>
        <v>sos-1024</v>
      </c>
      <c r="K477" t="s">
        <v>300</v>
      </c>
      <c r="L477" t="s">
        <v>411</v>
      </c>
      <c r="M477" t="s">
        <v>412</v>
      </c>
      <c r="N477" t="s">
        <v>415</v>
      </c>
      <c r="O477" t="s">
        <v>318</v>
      </c>
      <c r="P477"/>
      <c r="Q477"/>
    </row>
    <row r="478" spans="1:17" s="14" customFormat="1" ht="17.25" hidden="1" customHeight="1" x14ac:dyDescent="0.3">
      <c r="A478" s="39"/>
      <c r="B478">
        <v>480</v>
      </c>
      <c r="C478">
        <v>7</v>
      </c>
      <c r="D478" t="s">
        <v>310</v>
      </c>
      <c r="E478" t="s">
        <v>663</v>
      </c>
      <c r="F478" t="s">
        <v>761</v>
      </c>
      <c r="G478" t="s">
        <v>505</v>
      </c>
      <c r="H478">
        <f>VLOOKUP(G478,[1]Sheet6!D:Q,8,FALSE)</f>
        <v>180</v>
      </c>
      <c r="I478" t="s">
        <v>720</v>
      </c>
      <c r="J478" t="str">
        <f>VLOOKUP(G478,[1]Sheet6!D:Q,2,FALSE)</f>
        <v>sos-1024</v>
      </c>
      <c r="K478" t="s">
        <v>300</v>
      </c>
      <c r="L478" t="s">
        <v>411</v>
      </c>
      <c r="M478" t="s">
        <v>412</v>
      </c>
      <c r="N478" t="s">
        <v>415</v>
      </c>
      <c r="O478" t="s">
        <v>318</v>
      </c>
      <c r="P478"/>
      <c r="Q478"/>
    </row>
    <row r="479" spans="1:17" s="14" customFormat="1" ht="16.5" hidden="1" customHeight="1" x14ac:dyDescent="0.3">
      <c r="A479" s="39"/>
      <c r="B479">
        <v>481</v>
      </c>
      <c r="C479">
        <v>7</v>
      </c>
      <c r="D479" t="s">
        <v>729</v>
      </c>
      <c r="E479" t="s">
        <v>664</v>
      </c>
      <c r="F479" t="s">
        <v>765</v>
      </c>
      <c r="G479" t="s">
        <v>506</v>
      </c>
      <c r="H479">
        <f>VLOOKUP(G479,[1]Sheet6!D:Q,8,FALSE)</f>
        <v>180</v>
      </c>
      <c r="I479" t="s">
        <v>720</v>
      </c>
      <c r="J479" t="str">
        <f>VLOOKUP(G479,[1]Sheet6!D:Q,2,FALSE)</f>
        <v>sos-1024</v>
      </c>
      <c r="K479" t="s">
        <v>300</v>
      </c>
      <c r="L479" t="s">
        <v>411</v>
      </c>
      <c r="M479" t="s">
        <v>412</v>
      </c>
      <c r="N479" t="s">
        <v>415</v>
      </c>
      <c r="O479" t="s">
        <v>318</v>
      </c>
      <c r="P479" t="s">
        <v>342</v>
      </c>
      <c r="Q479"/>
    </row>
    <row r="480" spans="1:17" s="14" customFormat="1" ht="16.5" hidden="1" customHeight="1" x14ac:dyDescent="0.3">
      <c r="A480" s="39"/>
      <c r="B480">
        <v>482</v>
      </c>
      <c r="C480">
        <v>7</v>
      </c>
      <c r="D480" t="s">
        <v>729</v>
      </c>
      <c r="E480" t="s">
        <v>664</v>
      </c>
      <c r="F480" t="s">
        <v>765</v>
      </c>
      <c r="G480" t="s">
        <v>507</v>
      </c>
      <c r="H480">
        <f>VLOOKUP(G480,[1]Sheet6!D:Q,8,FALSE)</f>
        <v>180</v>
      </c>
      <c r="I480" t="s">
        <v>720</v>
      </c>
      <c r="J480" t="str">
        <f>VLOOKUP(G480,[1]Sheet6!D:Q,2,FALSE)</f>
        <v>sos-1024</v>
      </c>
      <c r="K480" t="s">
        <v>300</v>
      </c>
      <c r="L480" t="s">
        <v>411</v>
      </c>
      <c r="M480" t="s">
        <v>412</v>
      </c>
      <c r="N480" t="s">
        <v>415</v>
      </c>
      <c r="O480" t="s">
        <v>318</v>
      </c>
      <c r="P480" t="s">
        <v>342</v>
      </c>
      <c r="Q480"/>
    </row>
    <row r="481" spans="1:21" ht="16.5" hidden="1" customHeight="1" x14ac:dyDescent="0.3">
      <c r="A481" s="38"/>
      <c r="B481">
        <v>483</v>
      </c>
      <c r="C481">
        <v>7</v>
      </c>
      <c r="D481" t="s">
        <v>724</v>
      </c>
      <c r="E481" t="s">
        <v>312</v>
      </c>
      <c r="F481" t="s">
        <v>710</v>
      </c>
      <c r="G481" t="s">
        <v>508</v>
      </c>
      <c r="H481">
        <f>VLOOKUP(G481,[1]Sheet6!D:Q,8,FALSE)</f>
        <v>164</v>
      </c>
      <c r="I481" t="s">
        <v>720</v>
      </c>
      <c r="J481" t="str">
        <f>VLOOKUP(G481,[1]Sheet6!D:Q,2,FALSE)</f>
        <v>sos-1026</v>
      </c>
      <c r="K481" t="s">
        <v>300</v>
      </c>
      <c r="L481" t="s">
        <v>411</v>
      </c>
      <c r="M481" t="s">
        <v>412</v>
      </c>
      <c r="N481" t="s">
        <v>415</v>
      </c>
      <c r="O481" t="s">
        <v>318</v>
      </c>
      <c r="P481"/>
      <c r="Q481">
        <v>44243</v>
      </c>
    </row>
    <row r="482" spans="1:21" ht="16.5" hidden="1" customHeight="1" x14ac:dyDescent="0.3">
      <c r="A482" s="38"/>
      <c r="B482">
        <v>484</v>
      </c>
      <c r="C482">
        <v>7</v>
      </c>
      <c r="D482" t="s">
        <v>658</v>
      </c>
      <c r="E482" t="s">
        <v>661</v>
      </c>
      <c r="F482" t="s">
        <v>710</v>
      </c>
      <c r="G482" t="s">
        <v>509</v>
      </c>
      <c r="H482">
        <f>VLOOKUP(G482,[1]Sheet6!D:Q,8,FALSE)</f>
        <v>82</v>
      </c>
      <c r="I482" t="s">
        <v>720</v>
      </c>
      <c r="J482" t="str">
        <f>VLOOKUP(G482,[1]Sheet6!D:Q,2,FALSE)</f>
        <v>sos-1026</v>
      </c>
      <c r="K482" t="s">
        <v>300</v>
      </c>
      <c r="L482" t="s">
        <v>411</v>
      </c>
      <c r="M482" t="s">
        <v>412</v>
      </c>
      <c r="N482" t="s">
        <v>415</v>
      </c>
      <c r="O482" t="s">
        <v>318</v>
      </c>
      <c r="P482"/>
      <c r="Q482">
        <v>44246</v>
      </c>
    </row>
    <row r="483" spans="1:21" ht="16.5" hidden="1" customHeight="1" x14ac:dyDescent="0.3">
      <c r="A483" s="38"/>
      <c r="B483">
        <v>485</v>
      </c>
      <c r="C483">
        <v>7</v>
      </c>
      <c r="D483" t="s">
        <v>658</v>
      </c>
      <c r="E483" t="s">
        <v>661</v>
      </c>
      <c r="F483" t="s">
        <v>710</v>
      </c>
      <c r="G483" t="s">
        <v>510</v>
      </c>
      <c r="H483">
        <f>VLOOKUP(G483,[1]Sheet6!D:Q,8,FALSE)</f>
        <v>180</v>
      </c>
      <c r="I483" t="s">
        <v>720</v>
      </c>
      <c r="J483" t="str">
        <f>VLOOKUP(G483,[1]Sheet6!D:Q,2,FALSE)</f>
        <v>sos-1024</v>
      </c>
      <c r="K483" t="s">
        <v>300</v>
      </c>
      <c r="L483" t="s">
        <v>411</v>
      </c>
      <c r="M483" t="s">
        <v>412</v>
      </c>
      <c r="N483" t="s">
        <v>415</v>
      </c>
      <c r="O483" t="s">
        <v>318</v>
      </c>
      <c r="P483"/>
      <c r="Q483">
        <v>44246</v>
      </c>
    </row>
    <row r="484" spans="1:21" ht="16.5" hidden="1" customHeight="1" x14ac:dyDescent="0.3">
      <c r="A484" s="38"/>
      <c r="B484">
        <v>486</v>
      </c>
      <c r="C484">
        <v>7</v>
      </c>
      <c r="D484" t="s">
        <v>658</v>
      </c>
      <c r="E484" t="s">
        <v>661</v>
      </c>
      <c r="F484" t="s">
        <v>710</v>
      </c>
      <c r="G484" t="s">
        <v>511</v>
      </c>
      <c r="H484">
        <f>VLOOKUP(G484,[1]Sheet6!D:Q,8,FALSE)</f>
        <v>50</v>
      </c>
      <c r="I484" t="s">
        <v>720</v>
      </c>
      <c r="J484" t="str">
        <f>VLOOKUP(G484,[1]Sheet6!D:Q,2,FALSE)</f>
        <v>sos-1024</v>
      </c>
      <c r="K484" t="s">
        <v>300</v>
      </c>
      <c r="L484" t="s">
        <v>411</v>
      </c>
      <c r="M484" t="s">
        <v>412</v>
      </c>
      <c r="N484" t="s">
        <v>415</v>
      </c>
      <c r="O484" t="s">
        <v>318</v>
      </c>
      <c r="P484"/>
      <c r="Q484">
        <v>44246</v>
      </c>
    </row>
    <row r="485" spans="1:21" s="14" customFormat="1" ht="17.25" hidden="1" customHeight="1" x14ac:dyDescent="0.3">
      <c r="A485" s="39"/>
      <c r="B485">
        <v>487</v>
      </c>
      <c r="C485">
        <v>7</v>
      </c>
      <c r="D485" t="s">
        <v>310</v>
      </c>
      <c r="E485" t="s">
        <v>663</v>
      </c>
      <c r="F485" t="s">
        <v>512</v>
      </c>
      <c r="G485" t="s">
        <v>513</v>
      </c>
      <c r="H485">
        <f>VLOOKUP(G485,[1]Sheet6!D:Q,8,FALSE)</f>
        <v>180</v>
      </c>
      <c r="I485" t="s">
        <v>720</v>
      </c>
      <c r="J485" t="str">
        <f>VLOOKUP(G485,[1]Sheet6!D:Q,2,FALSE)</f>
        <v>sos-1026</v>
      </c>
      <c r="K485" t="s">
        <v>300</v>
      </c>
      <c r="L485" t="s">
        <v>411</v>
      </c>
      <c r="M485" t="s">
        <v>412</v>
      </c>
      <c r="N485" t="s">
        <v>415</v>
      </c>
      <c r="O485" t="s">
        <v>318</v>
      </c>
      <c r="P485"/>
      <c r="Q485"/>
    </row>
    <row r="486" spans="1:21" s="14" customFormat="1" ht="17.25" hidden="1" customHeight="1" x14ac:dyDescent="0.3">
      <c r="A486" s="39"/>
      <c r="B486">
        <v>488</v>
      </c>
      <c r="C486">
        <v>7</v>
      </c>
      <c r="D486" t="s">
        <v>310</v>
      </c>
      <c r="E486" t="s">
        <v>663</v>
      </c>
      <c r="F486" t="s">
        <v>512</v>
      </c>
      <c r="G486" t="s">
        <v>514</v>
      </c>
      <c r="H486">
        <f>VLOOKUP(G486,[1]Sheet6!D:Q,8,FALSE)</f>
        <v>180</v>
      </c>
      <c r="I486" t="s">
        <v>720</v>
      </c>
      <c r="J486" t="str">
        <f>VLOOKUP(G486,[1]Sheet6!D:Q,2,FALSE)</f>
        <v>sos-1026</v>
      </c>
      <c r="K486" t="s">
        <v>300</v>
      </c>
      <c r="L486" t="s">
        <v>411</v>
      </c>
      <c r="M486" t="s">
        <v>412</v>
      </c>
      <c r="N486" t="s">
        <v>415</v>
      </c>
      <c r="O486" t="s">
        <v>318</v>
      </c>
      <c r="P486"/>
      <c r="Q486"/>
    </row>
    <row r="487" spans="1:21" s="14" customFormat="1" ht="17.25" hidden="1" customHeight="1" x14ac:dyDescent="0.3">
      <c r="A487" s="39"/>
      <c r="B487">
        <v>489</v>
      </c>
      <c r="C487">
        <v>7</v>
      </c>
      <c r="D487" t="s">
        <v>310</v>
      </c>
      <c r="E487" t="s">
        <v>663</v>
      </c>
      <c r="F487" t="s">
        <v>512</v>
      </c>
      <c r="G487" t="s">
        <v>515</v>
      </c>
      <c r="H487">
        <f>VLOOKUP(G487,[1]Sheet6!D:Q,8,FALSE)</f>
        <v>180</v>
      </c>
      <c r="I487" t="s">
        <v>720</v>
      </c>
      <c r="J487" t="str">
        <f>VLOOKUP(G487,[1]Sheet6!D:Q,2,FALSE)</f>
        <v>sos-1024</v>
      </c>
      <c r="K487" t="s">
        <v>300</v>
      </c>
      <c r="L487" t="s">
        <v>411</v>
      </c>
      <c r="M487" t="s">
        <v>412</v>
      </c>
      <c r="N487" t="s">
        <v>415</v>
      </c>
      <c r="O487" t="s">
        <v>318</v>
      </c>
      <c r="P487"/>
      <c r="Q487"/>
    </row>
    <row r="488" spans="1:21" s="14" customFormat="1" ht="17.25" hidden="1" customHeight="1" x14ac:dyDescent="0.3">
      <c r="A488" s="39"/>
      <c r="B488">
        <v>490</v>
      </c>
      <c r="C488">
        <v>7</v>
      </c>
      <c r="D488" t="s">
        <v>310</v>
      </c>
      <c r="E488" t="s">
        <v>663</v>
      </c>
      <c r="F488" t="s">
        <v>512</v>
      </c>
      <c r="G488" t="s">
        <v>516</v>
      </c>
      <c r="H488">
        <v>55</v>
      </c>
      <c r="I488" t="s">
        <v>720</v>
      </c>
      <c r="J488" t="str">
        <f>VLOOKUP(G488,[1]Sheet6!D:Q,2,FALSE)</f>
        <v>sos-1024</v>
      </c>
      <c r="K488" t="s">
        <v>300</v>
      </c>
      <c r="L488" t="s">
        <v>411</v>
      </c>
      <c r="M488" t="s">
        <v>412</v>
      </c>
      <c r="N488" t="s">
        <v>415</v>
      </c>
      <c r="O488" t="s">
        <v>318</v>
      </c>
      <c r="P488"/>
      <c r="Q488"/>
    </row>
    <row r="489" spans="1:21" ht="16.5" hidden="1" customHeight="1" x14ac:dyDescent="0.3">
      <c r="A489" s="38"/>
      <c r="B489">
        <v>491</v>
      </c>
      <c r="C489">
        <v>7</v>
      </c>
      <c r="D489" t="s">
        <v>658</v>
      </c>
      <c r="E489" t="s">
        <v>340</v>
      </c>
      <c r="F489" t="s">
        <v>699</v>
      </c>
      <c r="G489" t="s">
        <v>517</v>
      </c>
      <c r="H489">
        <v>180</v>
      </c>
      <c r="I489" t="s">
        <v>720</v>
      </c>
      <c r="J489" t="s">
        <v>447</v>
      </c>
      <c r="K489" t="s">
        <v>300</v>
      </c>
      <c r="L489" t="s">
        <v>411</v>
      </c>
      <c r="M489" t="s">
        <v>412</v>
      </c>
      <c r="N489" t="s">
        <v>415</v>
      </c>
      <c r="O489" t="s">
        <v>318</v>
      </c>
      <c r="P489"/>
      <c r="Q489"/>
    </row>
    <row r="490" spans="1:21" ht="16.5" hidden="1" customHeight="1" x14ac:dyDescent="0.3">
      <c r="A490" s="38"/>
      <c r="B490">
        <v>492</v>
      </c>
      <c r="C490">
        <v>7</v>
      </c>
      <c r="D490" t="s">
        <v>658</v>
      </c>
      <c r="E490" t="s">
        <v>661</v>
      </c>
      <c r="F490" t="s">
        <v>699</v>
      </c>
      <c r="G490" t="s">
        <v>518</v>
      </c>
      <c r="H490">
        <v>82</v>
      </c>
      <c r="I490" t="s">
        <v>720</v>
      </c>
      <c r="J490" t="s">
        <v>447</v>
      </c>
      <c r="K490" t="s">
        <v>300</v>
      </c>
      <c r="L490" t="s">
        <v>411</v>
      </c>
      <c r="M490" t="s">
        <v>412</v>
      </c>
      <c r="N490" t="s">
        <v>415</v>
      </c>
      <c r="O490" t="s">
        <v>318</v>
      </c>
      <c r="P490" t="s">
        <v>251</v>
      </c>
      <c r="Q490">
        <v>44246</v>
      </c>
    </row>
    <row r="491" spans="1:21" ht="16.5" hidden="1" customHeight="1" x14ac:dyDescent="0.3">
      <c r="A491" s="38"/>
      <c r="B491" s="70">
        <v>493</v>
      </c>
      <c r="C491" s="70">
        <v>7</v>
      </c>
      <c r="D491" s="70" t="s">
        <v>734</v>
      </c>
      <c r="E491" s="70" t="s">
        <v>660</v>
      </c>
      <c r="F491" s="70" t="s">
        <v>698</v>
      </c>
      <c r="G491" s="70" t="s">
        <v>851</v>
      </c>
      <c r="H491" s="70">
        <v>51</v>
      </c>
      <c r="I491" s="70" t="s">
        <v>720</v>
      </c>
      <c r="J491" s="70" t="s">
        <v>458</v>
      </c>
      <c r="K491" t="s">
        <v>300</v>
      </c>
      <c r="L491" s="70" t="s">
        <v>411</v>
      </c>
      <c r="M491" t="s">
        <v>412</v>
      </c>
      <c r="N491" t="s">
        <v>415</v>
      </c>
      <c r="O491" t="s">
        <v>318</v>
      </c>
      <c r="P491"/>
      <c r="Q491" s="70">
        <v>44248</v>
      </c>
      <c r="R491" s="11" t="b">
        <v>0</v>
      </c>
      <c r="S491" s="11" t="b">
        <v>0</v>
      </c>
      <c r="T491" s="11" t="b">
        <v>1</v>
      </c>
      <c r="U491" s="11" t="b">
        <v>0</v>
      </c>
    </row>
    <row r="492" spans="1:21" s="14" customFormat="1" ht="16.5" hidden="1" customHeight="1" x14ac:dyDescent="0.3">
      <c r="A492" s="39"/>
      <c r="B492">
        <v>494</v>
      </c>
      <c r="C492">
        <v>7</v>
      </c>
      <c r="D492"/>
      <c r="E492" t="s">
        <v>668</v>
      </c>
      <c r="F492" t="s">
        <v>330</v>
      </c>
      <c r="G492" t="s">
        <v>519</v>
      </c>
      <c r="H492">
        <v>180</v>
      </c>
      <c r="I492" t="s">
        <v>719</v>
      </c>
      <c r="J492" t="s">
        <v>447</v>
      </c>
      <c r="K492" t="s">
        <v>300</v>
      </c>
      <c r="L492" t="s">
        <v>411</v>
      </c>
      <c r="M492" t="s">
        <v>412</v>
      </c>
      <c r="N492" t="s">
        <v>415</v>
      </c>
      <c r="O492" t="s">
        <v>318</v>
      </c>
      <c r="P492"/>
      <c r="Q492"/>
    </row>
    <row r="493" spans="1:21" s="14" customFormat="1" ht="16.5" hidden="1" customHeight="1" x14ac:dyDescent="0.3">
      <c r="A493" s="39"/>
      <c r="B493">
        <v>495</v>
      </c>
      <c r="C493">
        <v>7</v>
      </c>
      <c r="D493"/>
      <c r="E493" t="s">
        <v>668</v>
      </c>
      <c r="F493" t="s">
        <v>330</v>
      </c>
      <c r="G493" t="s">
        <v>520</v>
      </c>
      <c r="H493">
        <v>180</v>
      </c>
      <c r="I493" t="s">
        <v>719</v>
      </c>
      <c r="J493" t="s">
        <v>458</v>
      </c>
      <c r="K493" t="s">
        <v>300</v>
      </c>
      <c r="L493" t="s">
        <v>411</v>
      </c>
      <c r="M493" t="s">
        <v>412</v>
      </c>
      <c r="N493" t="s">
        <v>415</v>
      </c>
      <c r="O493" t="s">
        <v>318</v>
      </c>
      <c r="P493"/>
      <c r="Q493"/>
    </row>
    <row r="494" spans="1:21" ht="16.5" hidden="1" customHeight="1" x14ac:dyDescent="0.3">
      <c r="A494" s="38"/>
      <c r="B494" s="70">
        <v>496</v>
      </c>
      <c r="C494" s="70">
        <v>7</v>
      </c>
      <c r="D494" s="70" t="s">
        <v>734</v>
      </c>
      <c r="E494" s="70" t="s">
        <v>665</v>
      </c>
      <c r="F494" s="70" t="s">
        <v>698</v>
      </c>
      <c r="G494" s="70" t="s">
        <v>842</v>
      </c>
      <c r="H494" s="70">
        <v>181</v>
      </c>
      <c r="I494" s="70" t="s">
        <v>720</v>
      </c>
      <c r="J494" s="70" t="s">
        <v>458</v>
      </c>
      <c r="K494" t="s">
        <v>300</v>
      </c>
      <c r="L494" s="70" t="s">
        <v>411</v>
      </c>
      <c r="M494" t="s">
        <v>412</v>
      </c>
      <c r="N494" t="s">
        <v>415</v>
      </c>
      <c r="O494" t="s">
        <v>318</v>
      </c>
      <c r="P494"/>
      <c r="Q494" s="70">
        <v>44248</v>
      </c>
      <c r="R494" s="11" t="b">
        <v>0</v>
      </c>
      <c r="S494" s="11" t="b">
        <v>0</v>
      </c>
      <c r="T494" s="11" t="b">
        <v>1</v>
      </c>
      <c r="U494" s="11" t="b">
        <v>0</v>
      </c>
    </row>
    <row r="495" spans="1:21" ht="16.5" hidden="1" customHeight="1" x14ac:dyDescent="0.3">
      <c r="A495" s="38"/>
      <c r="B495">
        <v>497</v>
      </c>
      <c r="C495">
        <v>7</v>
      </c>
      <c r="D495" t="s">
        <v>658</v>
      </c>
      <c r="E495" t="s">
        <v>661</v>
      </c>
      <c r="F495" t="s">
        <v>703</v>
      </c>
      <c r="G495" t="s">
        <v>521</v>
      </c>
      <c r="H495">
        <v>90</v>
      </c>
      <c r="I495" t="s">
        <v>720</v>
      </c>
      <c r="J495" t="s">
        <v>447</v>
      </c>
      <c r="K495" t="s">
        <v>300</v>
      </c>
      <c r="L495" t="s">
        <v>411</v>
      </c>
      <c r="M495" t="s">
        <v>412</v>
      </c>
      <c r="N495" t="s">
        <v>415</v>
      </c>
      <c r="O495" t="s">
        <v>318</v>
      </c>
      <c r="P495"/>
      <c r="Q495">
        <v>44246</v>
      </c>
    </row>
    <row r="496" spans="1:21" ht="16.5" hidden="1" customHeight="1" x14ac:dyDescent="0.3">
      <c r="A496" s="38"/>
      <c r="B496">
        <v>498</v>
      </c>
      <c r="C496">
        <v>7</v>
      </c>
      <c r="D496" t="s">
        <v>658</v>
      </c>
      <c r="E496" t="s">
        <v>661</v>
      </c>
      <c r="F496" t="s">
        <v>703</v>
      </c>
      <c r="G496" t="s">
        <v>522</v>
      </c>
      <c r="H496">
        <v>75</v>
      </c>
      <c r="I496" t="s">
        <v>720</v>
      </c>
      <c r="J496" t="s">
        <v>447</v>
      </c>
      <c r="K496" t="s">
        <v>300</v>
      </c>
      <c r="L496" t="s">
        <v>411</v>
      </c>
      <c r="M496" t="s">
        <v>412</v>
      </c>
      <c r="N496" t="s">
        <v>415</v>
      </c>
      <c r="O496" t="s">
        <v>318</v>
      </c>
      <c r="P496"/>
      <c r="Q496">
        <v>44246</v>
      </c>
    </row>
    <row r="497" spans="1:21" ht="16.5" hidden="1" customHeight="1" x14ac:dyDescent="0.3">
      <c r="A497" s="38"/>
      <c r="B497" s="70">
        <v>499</v>
      </c>
      <c r="C497" s="70">
        <v>7</v>
      </c>
      <c r="D497" s="70" t="s">
        <v>734</v>
      </c>
      <c r="E497" s="70" t="s">
        <v>660</v>
      </c>
      <c r="F497" s="70" t="s">
        <v>704</v>
      </c>
      <c r="G497" s="70" t="s">
        <v>843</v>
      </c>
      <c r="H497" s="70">
        <v>180</v>
      </c>
      <c r="I497" s="70" t="s">
        <v>720</v>
      </c>
      <c r="J497" s="70" t="s">
        <v>458</v>
      </c>
      <c r="K497" t="s">
        <v>300</v>
      </c>
      <c r="L497" s="70" t="s">
        <v>411</v>
      </c>
      <c r="M497" t="s">
        <v>412</v>
      </c>
      <c r="N497" t="s">
        <v>415</v>
      </c>
      <c r="O497" t="s">
        <v>318</v>
      </c>
      <c r="P497"/>
      <c r="Q497" s="70">
        <v>44248</v>
      </c>
      <c r="R497" s="11" t="b">
        <v>0</v>
      </c>
      <c r="S497" s="11" t="b">
        <v>0</v>
      </c>
      <c r="T497" s="11" t="b">
        <v>1</v>
      </c>
      <c r="U497" s="11" t="b">
        <v>0</v>
      </c>
    </row>
    <row r="498" spans="1:21" ht="16.5" hidden="1" customHeight="1" x14ac:dyDescent="0.3">
      <c r="A498" s="38"/>
      <c r="B498" s="70">
        <v>500</v>
      </c>
      <c r="C498" s="70">
        <v>7</v>
      </c>
      <c r="D498" s="70" t="s">
        <v>734</v>
      </c>
      <c r="E498" s="70" t="s">
        <v>660</v>
      </c>
      <c r="F498" s="70" t="s">
        <v>704</v>
      </c>
      <c r="G498" s="70" t="s">
        <v>844</v>
      </c>
      <c r="H498" s="70">
        <v>180</v>
      </c>
      <c r="I498" s="70" t="s">
        <v>720</v>
      </c>
      <c r="J498" s="70" t="s">
        <v>447</v>
      </c>
      <c r="K498" t="s">
        <v>300</v>
      </c>
      <c r="L498" s="70" t="s">
        <v>411</v>
      </c>
      <c r="M498" t="s">
        <v>412</v>
      </c>
      <c r="N498" t="s">
        <v>415</v>
      </c>
      <c r="O498" t="s">
        <v>318</v>
      </c>
      <c r="P498"/>
      <c r="Q498" s="70">
        <v>44248</v>
      </c>
      <c r="R498" s="11" t="b">
        <v>0</v>
      </c>
      <c r="S498" s="11" t="b">
        <v>0</v>
      </c>
      <c r="T498" s="11" t="b">
        <v>1</v>
      </c>
      <c r="U498" s="11" t="b">
        <v>0</v>
      </c>
    </row>
    <row r="499" spans="1:21" ht="16.5" hidden="1" customHeight="1" x14ac:dyDescent="0.3">
      <c r="A499" s="38"/>
      <c r="B499">
        <v>501</v>
      </c>
      <c r="C499">
        <v>7</v>
      </c>
      <c r="D499" t="s">
        <v>658</v>
      </c>
      <c r="E499" t="s">
        <v>661</v>
      </c>
      <c r="F499" t="s">
        <v>703</v>
      </c>
      <c r="G499" t="s">
        <v>523</v>
      </c>
      <c r="H499">
        <v>161</v>
      </c>
      <c r="I499" t="s">
        <v>720</v>
      </c>
      <c r="J499" t="s">
        <v>447</v>
      </c>
      <c r="K499" t="s">
        <v>300</v>
      </c>
      <c r="L499" t="s">
        <v>411</v>
      </c>
      <c r="M499" t="s">
        <v>412</v>
      </c>
      <c r="N499" t="s">
        <v>415</v>
      </c>
      <c r="O499" t="s">
        <v>318</v>
      </c>
      <c r="P499"/>
      <c r="Q499">
        <v>44246</v>
      </c>
    </row>
    <row r="500" spans="1:21" ht="16.5" hidden="1" customHeight="1" x14ac:dyDescent="0.3">
      <c r="A500" s="38"/>
      <c r="B500" s="70">
        <v>502</v>
      </c>
      <c r="C500" s="70">
        <v>7</v>
      </c>
      <c r="D500" s="70" t="s">
        <v>734</v>
      </c>
      <c r="E500" s="70" t="s">
        <v>660</v>
      </c>
      <c r="F500" s="70" t="s">
        <v>704</v>
      </c>
      <c r="G500" s="70" t="s">
        <v>852</v>
      </c>
      <c r="H500" s="70">
        <v>89</v>
      </c>
      <c r="I500" s="70" t="s">
        <v>720</v>
      </c>
      <c r="J500" s="70" t="s">
        <v>447</v>
      </c>
      <c r="K500" t="s">
        <v>300</v>
      </c>
      <c r="L500" s="70" t="s">
        <v>411</v>
      </c>
      <c r="M500" t="s">
        <v>412</v>
      </c>
      <c r="N500" t="s">
        <v>415</v>
      </c>
      <c r="O500" t="s">
        <v>318</v>
      </c>
      <c r="P500"/>
      <c r="Q500" s="70">
        <v>44248</v>
      </c>
      <c r="R500" s="11" t="b">
        <v>0</v>
      </c>
      <c r="S500" s="11" t="b">
        <v>0</v>
      </c>
      <c r="T500" s="11" t="b">
        <v>1</v>
      </c>
      <c r="U500" s="11" t="b">
        <v>0</v>
      </c>
    </row>
    <row r="501" spans="1:21" ht="16.5" hidden="1" customHeight="1" x14ac:dyDescent="0.3">
      <c r="A501" s="38"/>
      <c r="B501" s="70">
        <v>503</v>
      </c>
      <c r="C501" s="70">
        <v>7</v>
      </c>
      <c r="D501" s="70" t="s">
        <v>734</v>
      </c>
      <c r="E501" s="70" t="s">
        <v>665</v>
      </c>
      <c r="F501" s="70" t="s">
        <v>705</v>
      </c>
      <c r="G501" s="70" t="s">
        <v>853</v>
      </c>
      <c r="H501" s="70">
        <v>180</v>
      </c>
      <c r="I501" s="70" t="s">
        <v>720</v>
      </c>
      <c r="J501" s="70" t="s">
        <v>447</v>
      </c>
      <c r="K501" t="s">
        <v>300</v>
      </c>
      <c r="L501" s="70" t="s">
        <v>411</v>
      </c>
      <c r="M501" t="s">
        <v>412</v>
      </c>
      <c r="N501" t="s">
        <v>415</v>
      </c>
      <c r="O501" t="s">
        <v>318</v>
      </c>
      <c r="P501" t="s">
        <v>528</v>
      </c>
      <c r="Q501" s="70">
        <v>44248</v>
      </c>
      <c r="R501" s="11" t="b">
        <v>0</v>
      </c>
      <c r="S501" s="11" t="b">
        <v>0</v>
      </c>
      <c r="T501" s="11" t="b">
        <v>1</v>
      </c>
      <c r="U501" s="11" t="b">
        <v>0</v>
      </c>
    </row>
    <row r="502" spans="1:21" s="14" customFormat="1" ht="16.5" hidden="1" customHeight="1" x14ac:dyDescent="0.3">
      <c r="A502" s="39"/>
      <c r="B502">
        <v>504</v>
      </c>
      <c r="C502">
        <v>7</v>
      </c>
      <c r="D502"/>
      <c r="E502" t="s">
        <v>668</v>
      </c>
      <c r="F502" t="s">
        <v>330</v>
      </c>
      <c r="G502" t="s">
        <v>524</v>
      </c>
      <c r="H502">
        <v>106</v>
      </c>
      <c r="I502" t="s">
        <v>719</v>
      </c>
      <c r="J502" t="s">
        <v>447</v>
      </c>
      <c r="K502" t="s">
        <v>300</v>
      </c>
      <c r="L502" t="s">
        <v>411</v>
      </c>
      <c r="M502" t="s">
        <v>412</v>
      </c>
      <c r="N502" t="s">
        <v>415</v>
      </c>
      <c r="O502" t="s">
        <v>318</v>
      </c>
      <c r="P502"/>
      <c r="Q502"/>
    </row>
    <row r="503" spans="1:21" s="14" customFormat="1" ht="16.5" hidden="1" customHeight="1" x14ac:dyDescent="0.3">
      <c r="A503" s="39"/>
      <c r="B503">
        <v>505</v>
      </c>
      <c r="C503">
        <v>7</v>
      </c>
      <c r="D503"/>
      <c r="E503" t="s">
        <v>228</v>
      </c>
      <c r="F503" t="s">
        <v>544</v>
      </c>
      <c r="G503" t="s">
        <v>525</v>
      </c>
      <c r="H503">
        <v>176</v>
      </c>
      <c r="I503" t="s">
        <v>719</v>
      </c>
      <c r="J503" t="s">
        <v>447</v>
      </c>
      <c r="K503" t="s">
        <v>300</v>
      </c>
      <c r="L503" t="s">
        <v>411</v>
      </c>
      <c r="M503" t="s">
        <v>412</v>
      </c>
      <c r="N503" t="s">
        <v>415</v>
      </c>
      <c r="O503" t="s">
        <v>318</v>
      </c>
      <c r="P503" t="s">
        <v>228</v>
      </c>
      <c r="Q503"/>
    </row>
    <row r="504" spans="1:21" ht="16.5" hidden="1" customHeight="1" x14ac:dyDescent="0.3">
      <c r="A504" s="38"/>
      <c r="B504" s="70">
        <v>506</v>
      </c>
      <c r="C504" s="70">
        <v>7</v>
      </c>
      <c r="D504" s="70" t="s">
        <v>734</v>
      </c>
      <c r="E504" s="70" t="s">
        <v>665</v>
      </c>
      <c r="F504" s="70" t="s">
        <v>705</v>
      </c>
      <c r="G504" s="70" t="s">
        <v>854</v>
      </c>
      <c r="H504" s="70">
        <v>114</v>
      </c>
      <c r="I504" s="70" t="s">
        <v>720</v>
      </c>
      <c r="J504" s="70" t="s">
        <v>447</v>
      </c>
      <c r="K504" t="s">
        <v>300</v>
      </c>
      <c r="L504" s="70" t="s">
        <v>411</v>
      </c>
      <c r="M504" t="s">
        <v>412</v>
      </c>
      <c r="N504" t="s">
        <v>415</v>
      </c>
      <c r="O504" t="s">
        <v>318</v>
      </c>
      <c r="P504" t="s">
        <v>528</v>
      </c>
      <c r="Q504" s="70">
        <v>44248</v>
      </c>
      <c r="R504" s="11" t="b">
        <v>0</v>
      </c>
      <c r="S504" s="11" t="b">
        <v>0</v>
      </c>
      <c r="T504" s="11" t="b">
        <v>1</v>
      </c>
      <c r="U504" s="11" t="b">
        <v>0</v>
      </c>
    </row>
    <row r="505" spans="1:21" s="14" customFormat="1" ht="16.5" hidden="1" customHeight="1" x14ac:dyDescent="0.3">
      <c r="A505" s="39"/>
      <c r="B505">
        <v>507</v>
      </c>
      <c r="C505">
        <v>7</v>
      </c>
      <c r="D505"/>
      <c r="E505" t="s">
        <v>228</v>
      </c>
      <c r="F505" t="s">
        <v>544</v>
      </c>
      <c r="G505" t="s">
        <v>526</v>
      </c>
      <c r="H505">
        <v>140</v>
      </c>
      <c r="I505" t="s">
        <v>719</v>
      </c>
      <c r="J505" t="s">
        <v>447</v>
      </c>
      <c r="K505" t="s">
        <v>300</v>
      </c>
      <c r="L505" t="s">
        <v>411</v>
      </c>
      <c r="M505" t="s">
        <v>412</v>
      </c>
      <c r="N505" t="s">
        <v>415</v>
      </c>
      <c r="O505" t="s">
        <v>318</v>
      </c>
      <c r="P505"/>
      <c r="Q505"/>
    </row>
    <row r="506" spans="1:21" ht="16.5" hidden="1" customHeight="1" x14ac:dyDescent="0.3">
      <c r="A506" s="40"/>
      <c r="B506" s="70">
        <v>508</v>
      </c>
      <c r="C506" s="70">
        <v>7</v>
      </c>
      <c r="D506" s="70" t="s">
        <v>734</v>
      </c>
      <c r="E506" s="70" t="s">
        <v>665</v>
      </c>
      <c r="F506" s="70" t="s">
        <v>700</v>
      </c>
      <c r="G506" s="70" t="s">
        <v>855</v>
      </c>
      <c r="H506" s="70">
        <v>180</v>
      </c>
      <c r="I506" s="70" t="s">
        <v>720</v>
      </c>
      <c r="J506" s="70" t="s">
        <v>527</v>
      </c>
      <c r="K506" t="s">
        <v>300</v>
      </c>
      <c r="L506" s="70" t="s">
        <v>411</v>
      </c>
      <c r="M506" t="s">
        <v>412</v>
      </c>
      <c r="N506" t="s">
        <v>415</v>
      </c>
      <c r="O506" t="s">
        <v>318</v>
      </c>
      <c r="P506" t="s">
        <v>528</v>
      </c>
      <c r="Q506" s="70">
        <v>44248</v>
      </c>
      <c r="R506" s="11" t="b">
        <v>0</v>
      </c>
      <c r="S506" s="11" t="b">
        <v>0</v>
      </c>
      <c r="T506" s="11" t="b">
        <v>1</v>
      </c>
      <c r="U506" s="11" t="b">
        <v>0</v>
      </c>
    </row>
    <row r="507" spans="1:21" ht="16.5" hidden="1" customHeight="1" x14ac:dyDescent="0.3">
      <c r="A507" s="40"/>
      <c r="B507" s="70">
        <v>509</v>
      </c>
      <c r="C507" s="70">
        <v>7</v>
      </c>
      <c r="D507" s="70" t="s">
        <v>734</v>
      </c>
      <c r="E507" s="70" t="s">
        <v>665</v>
      </c>
      <c r="F507" s="70" t="s">
        <v>700</v>
      </c>
      <c r="G507" s="70" t="s">
        <v>856</v>
      </c>
      <c r="H507" s="70">
        <v>124</v>
      </c>
      <c r="I507" s="70" t="s">
        <v>720</v>
      </c>
      <c r="J507" s="70" t="s">
        <v>458</v>
      </c>
      <c r="K507" t="s">
        <v>300</v>
      </c>
      <c r="L507" s="70" t="s">
        <v>411</v>
      </c>
      <c r="M507" t="s">
        <v>412</v>
      </c>
      <c r="N507" t="s">
        <v>415</v>
      </c>
      <c r="O507" t="s">
        <v>318</v>
      </c>
      <c r="P507" t="s">
        <v>528</v>
      </c>
      <c r="Q507" s="70">
        <v>44248</v>
      </c>
      <c r="R507" s="11" t="b">
        <v>0</v>
      </c>
      <c r="S507" s="11" t="b">
        <v>0</v>
      </c>
      <c r="T507" s="11" t="b">
        <v>1</v>
      </c>
      <c r="U507" s="11" t="b">
        <v>0</v>
      </c>
    </row>
    <row r="508" spans="1:21" ht="16.5" hidden="1" customHeight="1" x14ac:dyDescent="0.3">
      <c r="A508" s="40"/>
      <c r="B508">
        <v>510</v>
      </c>
      <c r="C508">
        <v>8</v>
      </c>
      <c r="D508" t="s">
        <v>718</v>
      </c>
      <c r="E508" t="s">
        <v>661</v>
      </c>
      <c r="F508" t="s">
        <v>529</v>
      </c>
      <c r="G508" t="s">
        <v>530</v>
      </c>
      <c r="H508">
        <v>180</v>
      </c>
      <c r="I508" t="s">
        <v>720</v>
      </c>
      <c r="J508" t="s">
        <v>447</v>
      </c>
      <c r="K508" t="s">
        <v>300</v>
      </c>
      <c r="L508" t="s">
        <v>411</v>
      </c>
      <c r="M508" t="s">
        <v>531</v>
      </c>
      <c r="N508" t="s">
        <v>415</v>
      </c>
      <c r="O508" t="s">
        <v>318</v>
      </c>
      <c r="P508" t="s">
        <v>251</v>
      </c>
      <c r="Q508">
        <v>44242</v>
      </c>
    </row>
    <row r="509" spans="1:21" ht="16.5" hidden="1" customHeight="1" x14ac:dyDescent="0.3">
      <c r="A509" s="40"/>
      <c r="B509">
        <v>511</v>
      </c>
      <c r="C509">
        <v>8</v>
      </c>
      <c r="D509" t="s">
        <v>718</v>
      </c>
      <c r="E509" t="s">
        <v>661</v>
      </c>
      <c r="F509" t="s">
        <v>715</v>
      </c>
      <c r="G509" t="s">
        <v>532</v>
      </c>
      <c r="H509">
        <v>31</v>
      </c>
      <c r="I509" t="s">
        <v>720</v>
      </c>
      <c r="J509" t="s">
        <v>458</v>
      </c>
      <c r="K509" t="s">
        <v>300</v>
      </c>
      <c r="L509" t="s">
        <v>411</v>
      </c>
      <c r="M509" t="s">
        <v>531</v>
      </c>
      <c r="N509" t="s">
        <v>415</v>
      </c>
      <c r="O509" t="s">
        <v>318</v>
      </c>
      <c r="P509"/>
      <c r="Q509">
        <v>44237</v>
      </c>
    </row>
    <row r="510" spans="1:21" ht="16.5" hidden="1" customHeight="1" x14ac:dyDescent="0.3">
      <c r="A510" s="40"/>
      <c r="B510">
        <v>512</v>
      </c>
      <c r="C510">
        <v>8</v>
      </c>
      <c r="D510" t="s">
        <v>658</v>
      </c>
      <c r="E510" t="s">
        <v>340</v>
      </c>
      <c r="F510" t="s">
        <v>677</v>
      </c>
      <c r="G510" t="s">
        <v>533</v>
      </c>
      <c r="H510">
        <v>65</v>
      </c>
      <c r="I510" t="s">
        <v>720</v>
      </c>
      <c r="J510" t="s">
        <v>458</v>
      </c>
      <c r="K510" t="s">
        <v>300</v>
      </c>
      <c r="L510" t="s">
        <v>411</v>
      </c>
      <c r="M510" t="s">
        <v>412</v>
      </c>
      <c r="N510" t="s">
        <v>415</v>
      </c>
      <c r="O510" t="s">
        <v>318</v>
      </c>
      <c r="P510"/>
      <c r="Q510"/>
    </row>
    <row r="511" spans="1:21" ht="16.5" hidden="1" customHeight="1" x14ac:dyDescent="0.3">
      <c r="A511" s="40"/>
      <c r="B511">
        <v>513</v>
      </c>
      <c r="C511">
        <v>8</v>
      </c>
      <c r="D511" t="s">
        <v>658</v>
      </c>
      <c r="E511" t="s">
        <v>340</v>
      </c>
      <c r="F511" t="s">
        <v>677</v>
      </c>
      <c r="G511" t="s">
        <v>534</v>
      </c>
      <c r="H511">
        <v>31</v>
      </c>
      <c r="I511" t="s">
        <v>720</v>
      </c>
      <c r="J511" t="s">
        <v>458</v>
      </c>
      <c r="K511" t="s">
        <v>300</v>
      </c>
      <c r="L511" t="s">
        <v>411</v>
      </c>
      <c r="M511" t="s">
        <v>531</v>
      </c>
      <c r="N511" t="s">
        <v>415</v>
      </c>
      <c r="O511" t="s">
        <v>318</v>
      </c>
      <c r="P511"/>
      <c r="Q511"/>
    </row>
    <row r="512" spans="1:21" ht="16.5" hidden="1" customHeight="1" x14ac:dyDescent="0.3">
      <c r="A512" s="40"/>
      <c r="B512">
        <v>514</v>
      </c>
      <c r="C512">
        <v>8</v>
      </c>
      <c r="D512" t="s">
        <v>658</v>
      </c>
      <c r="E512" t="s">
        <v>340</v>
      </c>
      <c r="F512" t="s">
        <v>677</v>
      </c>
      <c r="G512" t="s">
        <v>535</v>
      </c>
      <c r="H512">
        <v>76</v>
      </c>
      <c r="I512" t="s">
        <v>720</v>
      </c>
      <c r="J512" t="s">
        <v>458</v>
      </c>
      <c r="K512" t="s">
        <v>300</v>
      </c>
      <c r="L512" t="s">
        <v>411</v>
      </c>
      <c r="M512" t="s">
        <v>531</v>
      </c>
      <c r="N512" t="s">
        <v>415</v>
      </c>
      <c r="O512" t="s">
        <v>318</v>
      </c>
      <c r="P512"/>
      <c r="Q512"/>
    </row>
    <row r="513" spans="1:21" s="14" customFormat="1" ht="17.25" hidden="1" customHeight="1" x14ac:dyDescent="0.3">
      <c r="A513" s="41"/>
      <c r="B513">
        <v>515</v>
      </c>
      <c r="C513">
        <v>8</v>
      </c>
      <c r="D513" t="s">
        <v>310</v>
      </c>
      <c r="E513" t="s">
        <v>663</v>
      </c>
      <c r="F513" t="s">
        <v>512</v>
      </c>
      <c r="G513" t="s">
        <v>536</v>
      </c>
      <c r="H513">
        <v>138</v>
      </c>
      <c r="I513" t="s">
        <v>720</v>
      </c>
      <c r="J513" t="s">
        <v>447</v>
      </c>
      <c r="K513" t="s">
        <v>300</v>
      </c>
      <c r="L513" t="s">
        <v>411</v>
      </c>
      <c r="M513" t="s">
        <v>531</v>
      </c>
      <c r="N513" t="s">
        <v>415</v>
      </c>
      <c r="O513" t="s">
        <v>318</v>
      </c>
      <c r="P513"/>
      <c r="Q513"/>
    </row>
    <row r="514" spans="1:21" s="14" customFormat="1" ht="17.25" hidden="1" customHeight="1" x14ac:dyDescent="0.3">
      <c r="A514" s="41"/>
      <c r="B514">
        <v>516</v>
      </c>
      <c r="C514">
        <v>8</v>
      </c>
      <c r="D514"/>
      <c r="E514" t="s">
        <v>323</v>
      </c>
      <c r="F514" t="s">
        <v>753</v>
      </c>
      <c r="G514" t="s">
        <v>537</v>
      </c>
      <c r="H514">
        <v>180</v>
      </c>
      <c r="I514" t="s">
        <v>720</v>
      </c>
      <c r="J514" t="s">
        <v>447</v>
      </c>
      <c r="K514" t="s">
        <v>300</v>
      </c>
      <c r="L514" t="s">
        <v>411</v>
      </c>
      <c r="M514" t="s">
        <v>531</v>
      </c>
      <c r="N514" t="s">
        <v>415</v>
      </c>
      <c r="O514" t="s">
        <v>318</v>
      </c>
      <c r="P514"/>
      <c r="Q514"/>
    </row>
    <row r="515" spans="1:21" s="14" customFormat="1" ht="16.5" hidden="1" customHeight="1" x14ac:dyDescent="0.3">
      <c r="A515" s="41"/>
      <c r="B515">
        <v>517</v>
      </c>
      <c r="C515">
        <v>8</v>
      </c>
      <c r="D515" t="s">
        <v>310</v>
      </c>
      <c r="E515" t="s">
        <v>663</v>
      </c>
      <c r="F515" t="s">
        <v>706</v>
      </c>
      <c r="G515" t="s">
        <v>538</v>
      </c>
      <c r="H515">
        <v>60</v>
      </c>
      <c r="I515" t="s">
        <v>720</v>
      </c>
      <c r="J515" t="s">
        <v>447</v>
      </c>
      <c r="K515" t="s">
        <v>300</v>
      </c>
      <c r="L515" t="s">
        <v>411</v>
      </c>
      <c r="M515" t="s">
        <v>531</v>
      </c>
      <c r="N515" t="s">
        <v>415</v>
      </c>
      <c r="O515" t="s">
        <v>318</v>
      </c>
      <c r="P515"/>
      <c r="Q515"/>
    </row>
    <row r="516" spans="1:21" s="14" customFormat="1" ht="17.25" hidden="1" customHeight="1" x14ac:dyDescent="0.3">
      <c r="A516" s="41"/>
      <c r="B516">
        <v>518</v>
      </c>
      <c r="C516">
        <v>8</v>
      </c>
      <c r="D516"/>
      <c r="E516" t="s">
        <v>323</v>
      </c>
      <c r="F516" t="s">
        <v>753</v>
      </c>
      <c r="G516" t="s">
        <v>539</v>
      </c>
      <c r="H516">
        <v>53</v>
      </c>
      <c r="I516" t="s">
        <v>720</v>
      </c>
      <c r="J516" t="s">
        <v>447</v>
      </c>
      <c r="K516" t="s">
        <v>300</v>
      </c>
      <c r="L516" t="s">
        <v>411</v>
      </c>
      <c r="M516" t="s">
        <v>540</v>
      </c>
      <c r="N516" t="s">
        <v>415</v>
      </c>
      <c r="O516" t="s">
        <v>318</v>
      </c>
      <c r="P516"/>
      <c r="Q516"/>
    </row>
    <row r="517" spans="1:21" ht="16.5" hidden="1" customHeight="1" x14ac:dyDescent="0.3">
      <c r="A517" s="40"/>
      <c r="B517">
        <v>519</v>
      </c>
      <c r="C517">
        <v>8</v>
      </c>
      <c r="D517" t="s">
        <v>724</v>
      </c>
      <c r="E517" t="s">
        <v>312</v>
      </c>
      <c r="F517" t="s">
        <v>703</v>
      </c>
      <c r="G517" t="s">
        <v>541</v>
      </c>
      <c r="H517">
        <v>95</v>
      </c>
      <c r="I517" t="s">
        <v>720</v>
      </c>
      <c r="J517" t="s">
        <v>447</v>
      </c>
      <c r="K517" t="s">
        <v>300</v>
      </c>
      <c r="L517" t="s">
        <v>411</v>
      </c>
      <c r="M517" t="s">
        <v>540</v>
      </c>
      <c r="N517" t="s">
        <v>415</v>
      </c>
      <c r="O517" t="s">
        <v>318</v>
      </c>
      <c r="P517"/>
      <c r="Q517">
        <v>44243</v>
      </c>
    </row>
    <row r="518" spans="1:21" ht="16.5" hidden="1" customHeight="1" x14ac:dyDescent="0.3">
      <c r="A518" s="40"/>
      <c r="B518">
        <v>520</v>
      </c>
      <c r="C518">
        <v>8</v>
      </c>
      <c r="D518" t="s">
        <v>724</v>
      </c>
      <c r="E518" t="s">
        <v>312</v>
      </c>
      <c r="F518" t="s">
        <v>690</v>
      </c>
      <c r="G518" t="s">
        <v>542</v>
      </c>
      <c r="H518">
        <v>139</v>
      </c>
      <c r="I518" t="s">
        <v>720</v>
      </c>
      <c r="J518" t="s">
        <v>447</v>
      </c>
      <c r="K518" t="s">
        <v>300</v>
      </c>
      <c r="L518" t="s">
        <v>411</v>
      </c>
      <c r="M518" t="s">
        <v>540</v>
      </c>
      <c r="N518" t="s">
        <v>415</v>
      </c>
      <c r="O518" t="s">
        <v>318</v>
      </c>
      <c r="P518"/>
      <c r="Q518">
        <v>44243</v>
      </c>
    </row>
    <row r="519" spans="1:21" ht="16.5" hidden="1" customHeight="1" x14ac:dyDescent="0.3">
      <c r="A519" s="40"/>
      <c r="B519">
        <v>521</v>
      </c>
      <c r="C519">
        <v>8</v>
      </c>
      <c r="D519" t="s">
        <v>724</v>
      </c>
      <c r="E519" t="s">
        <v>312</v>
      </c>
      <c r="F519" t="s">
        <v>703</v>
      </c>
      <c r="G519" t="s">
        <v>543</v>
      </c>
      <c r="H519">
        <v>167</v>
      </c>
      <c r="I519" t="s">
        <v>720</v>
      </c>
      <c r="J519" t="s">
        <v>447</v>
      </c>
      <c r="K519" t="s">
        <v>300</v>
      </c>
      <c r="L519" t="s">
        <v>411</v>
      </c>
      <c r="M519" t="s">
        <v>540</v>
      </c>
      <c r="N519" t="s">
        <v>415</v>
      </c>
      <c r="O519" t="s">
        <v>318</v>
      </c>
      <c r="P519"/>
      <c r="Q519">
        <v>44243</v>
      </c>
    </row>
    <row r="520" spans="1:21" s="14" customFormat="1" ht="16.5" hidden="1" customHeight="1" x14ac:dyDescent="0.3">
      <c r="A520" s="41"/>
      <c r="B520">
        <v>522</v>
      </c>
      <c r="C520">
        <v>8</v>
      </c>
      <c r="D520"/>
      <c r="E520" t="s">
        <v>228</v>
      </c>
      <c r="F520" t="s">
        <v>544</v>
      </c>
      <c r="G520" t="s">
        <v>545</v>
      </c>
      <c r="H520">
        <v>180</v>
      </c>
      <c r="I520" t="s">
        <v>719</v>
      </c>
      <c r="J520" t="s">
        <v>447</v>
      </c>
      <c r="K520" t="s">
        <v>300</v>
      </c>
      <c r="L520" t="s">
        <v>411</v>
      </c>
      <c r="M520" t="s">
        <v>540</v>
      </c>
      <c r="N520" t="s">
        <v>415</v>
      </c>
      <c r="O520" t="s">
        <v>318</v>
      </c>
      <c r="P520" t="s">
        <v>228</v>
      </c>
      <c r="Q520"/>
    </row>
    <row r="521" spans="1:21" s="14" customFormat="1" ht="16.5" hidden="1" customHeight="1" x14ac:dyDescent="0.3">
      <c r="A521" s="41"/>
      <c r="B521">
        <v>523</v>
      </c>
      <c r="C521">
        <v>8</v>
      </c>
      <c r="D521"/>
      <c r="E521" t="s">
        <v>228</v>
      </c>
      <c r="F521" t="s">
        <v>544</v>
      </c>
      <c r="G521" t="s">
        <v>546</v>
      </c>
      <c r="H521">
        <v>128</v>
      </c>
      <c r="I521" t="s">
        <v>719</v>
      </c>
      <c r="J521" t="s">
        <v>447</v>
      </c>
      <c r="K521" t="s">
        <v>300</v>
      </c>
      <c r="L521" t="s">
        <v>411</v>
      </c>
      <c r="M521" t="s">
        <v>540</v>
      </c>
      <c r="N521" t="s">
        <v>415</v>
      </c>
      <c r="O521" t="s">
        <v>318</v>
      </c>
      <c r="P521" t="s">
        <v>228</v>
      </c>
      <c r="Q521"/>
    </row>
    <row r="522" spans="1:21" ht="16.5" hidden="1" customHeight="1" x14ac:dyDescent="0.3">
      <c r="A522" s="40"/>
      <c r="B522" s="70">
        <v>524</v>
      </c>
      <c r="C522" s="70">
        <v>8</v>
      </c>
      <c r="D522" s="70" t="s">
        <v>734</v>
      </c>
      <c r="E522" s="70" t="s">
        <v>660</v>
      </c>
      <c r="F522" s="70" t="s">
        <v>700</v>
      </c>
      <c r="G522" s="70" t="s">
        <v>857</v>
      </c>
      <c r="H522" s="70">
        <v>48</v>
      </c>
      <c r="I522" s="70" t="s">
        <v>720</v>
      </c>
      <c r="J522" s="70" t="s">
        <v>447</v>
      </c>
      <c r="K522" t="s">
        <v>300</v>
      </c>
      <c r="L522" s="70" t="s">
        <v>411</v>
      </c>
      <c r="M522" t="s">
        <v>540</v>
      </c>
      <c r="N522" t="s">
        <v>415</v>
      </c>
      <c r="O522" t="s">
        <v>318</v>
      </c>
      <c r="P522"/>
      <c r="Q522" s="70">
        <v>44248</v>
      </c>
      <c r="R522" s="11" t="b">
        <v>0</v>
      </c>
      <c r="S522" s="11" t="b">
        <v>0</v>
      </c>
      <c r="T522" s="11" t="b">
        <v>1</v>
      </c>
      <c r="U522" s="11" t="b">
        <v>0</v>
      </c>
    </row>
    <row r="523" spans="1:21" s="14" customFormat="1" ht="16.5" hidden="1" customHeight="1" x14ac:dyDescent="0.3">
      <c r="A523" s="41"/>
      <c r="B523">
        <v>525</v>
      </c>
      <c r="C523">
        <v>8</v>
      </c>
      <c r="D523"/>
      <c r="E523" t="s">
        <v>228</v>
      </c>
      <c r="F523" t="s">
        <v>544</v>
      </c>
      <c r="G523" t="s">
        <v>547</v>
      </c>
      <c r="H523">
        <v>33</v>
      </c>
      <c r="I523" t="s">
        <v>719</v>
      </c>
      <c r="J523" t="s">
        <v>447</v>
      </c>
      <c r="K523" t="s">
        <v>300</v>
      </c>
      <c r="L523" t="s">
        <v>411</v>
      </c>
      <c r="M523" t="s">
        <v>540</v>
      </c>
      <c r="N523" t="s">
        <v>415</v>
      </c>
      <c r="O523" t="s">
        <v>318</v>
      </c>
      <c r="P523" t="s">
        <v>37</v>
      </c>
      <c r="Q523"/>
    </row>
    <row r="524" spans="1:21" ht="16.5" hidden="1" customHeight="1" x14ac:dyDescent="0.3">
      <c r="A524" s="40"/>
      <c r="B524">
        <v>526</v>
      </c>
      <c r="C524">
        <v>8</v>
      </c>
      <c r="D524" t="s">
        <v>658</v>
      </c>
      <c r="E524" t="s">
        <v>340</v>
      </c>
      <c r="F524" t="s">
        <v>700</v>
      </c>
      <c r="G524" t="s">
        <v>548</v>
      </c>
      <c r="H524">
        <v>42</v>
      </c>
      <c r="I524" t="s">
        <v>720</v>
      </c>
      <c r="J524" t="s">
        <v>447</v>
      </c>
      <c r="K524" t="s">
        <v>300</v>
      </c>
      <c r="L524" t="s">
        <v>411</v>
      </c>
      <c r="M524" t="s">
        <v>540</v>
      </c>
      <c r="N524" t="s">
        <v>415</v>
      </c>
      <c r="O524" t="s">
        <v>318</v>
      </c>
      <c r="P524"/>
      <c r="Q524"/>
    </row>
    <row r="525" spans="1:21" ht="16.5" hidden="1" customHeight="1" x14ac:dyDescent="0.3">
      <c r="A525" s="40"/>
      <c r="B525">
        <v>527</v>
      </c>
      <c r="C525">
        <v>8</v>
      </c>
      <c r="D525" t="s">
        <v>658</v>
      </c>
      <c r="E525" t="s">
        <v>340</v>
      </c>
      <c r="F525" t="s">
        <v>713</v>
      </c>
      <c r="G525" t="s">
        <v>549</v>
      </c>
      <c r="H525">
        <v>55</v>
      </c>
      <c r="I525" t="s">
        <v>720</v>
      </c>
      <c r="J525" t="s">
        <v>447</v>
      </c>
      <c r="K525" t="s">
        <v>300</v>
      </c>
      <c r="L525" t="s">
        <v>411</v>
      </c>
      <c r="M525" t="s">
        <v>540</v>
      </c>
      <c r="N525" t="s">
        <v>415</v>
      </c>
      <c r="O525" t="s">
        <v>318</v>
      </c>
      <c r="P525"/>
      <c r="Q525"/>
    </row>
    <row r="526" spans="1:21" ht="16.5" hidden="1" customHeight="1" x14ac:dyDescent="0.3">
      <c r="A526" s="40"/>
      <c r="B526">
        <v>528</v>
      </c>
      <c r="C526">
        <v>8</v>
      </c>
      <c r="D526" t="s">
        <v>658</v>
      </c>
      <c r="E526" t="s">
        <v>340</v>
      </c>
      <c r="F526" t="s">
        <v>700</v>
      </c>
      <c r="G526" t="s">
        <v>550</v>
      </c>
      <c r="H526">
        <v>180</v>
      </c>
      <c r="I526" t="s">
        <v>720</v>
      </c>
      <c r="J526" t="s">
        <v>527</v>
      </c>
      <c r="K526" t="s">
        <v>300</v>
      </c>
      <c r="L526" t="s">
        <v>460</v>
      </c>
      <c r="M526" t="s">
        <v>454</v>
      </c>
      <c r="N526" t="s">
        <v>415</v>
      </c>
      <c r="O526" t="s">
        <v>551</v>
      </c>
      <c r="P526"/>
      <c r="Q526"/>
    </row>
    <row r="527" spans="1:21" ht="16.5" hidden="1" customHeight="1" x14ac:dyDescent="0.3">
      <c r="A527" s="40"/>
      <c r="B527">
        <v>529</v>
      </c>
      <c r="C527">
        <v>8</v>
      </c>
      <c r="D527" t="s">
        <v>718</v>
      </c>
      <c r="E527" t="s">
        <v>661</v>
      </c>
      <c r="F527" t="s">
        <v>330</v>
      </c>
      <c r="G527" t="s">
        <v>552</v>
      </c>
      <c r="H527">
        <v>180</v>
      </c>
      <c r="I527" t="s">
        <v>720</v>
      </c>
      <c r="J527" t="s">
        <v>527</v>
      </c>
      <c r="K527" t="s">
        <v>300</v>
      </c>
      <c r="L527" t="s">
        <v>460</v>
      </c>
      <c r="M527" t="s">
        <v>454</v>
      </c>
      <c r="N527" t="s">
        <v>415</v>
      </c>
      <c r="O527" t="s">
        <v>551</v>
      </c>
      <c r="P527"/>
      <c r="Q527">
        <v>44242</v>
      </c>
    </row>
    <row r="528" spans="1:21" s="14" customFormat="1" ht="16.5" hidden="1" customHeight="1" x14ac:dyDescent="0.3">
      <c r="A528" s="41"/>
      <c r="B528">
        <v>530</v>
      </c>
      <c r="C528">
        <v>8</v>
      </c>
      <c r="D528"/>
      <c r="E528" t="s">
        <v>668</v>
      </c>
      <c r="F528" t="s">
        <v>330</v>
      </c>
      <c r="G528" t="s">
        <v>553</v>
      </c>
      <c r="H528">
        <v>180</v>
      </c>
      <c r="I528" t="s">
        <v>719</v>
      </c>
      <c r="J528" t="s">
        <v>527</v>
      </c>
      <c r="K528" t="s">
        <v>300</v>
      </c>
      <c r="L528" t="s">
        <v>460</v>
      </c>
      <c r="M528" t="s">
        <v>454</v>
      </c>
      <c r="N528" t="s">
        <v>415</v>
      </c>
      <c r="O528" t="s">
        <v>551</v>
      </c>
      <c r="P528"/>
      <c r="Q528"/>
    </row>
    <row r="529" spans="1:17" s="14" customFormat="1" ht="16.5" hidden="1" customHeight="1" x14ac:dyDescent="0.3">
      <c r="A529" s="41"/>
      <c r="B529">
        <v>531</v>
      </c>
      <c r="C529">
        <v>8</v>
      </c>
      <c r="D529"/>
      <c r="E529" t="s">
        <v>668</v>
      </c>
      <c r="F529" t="s">
        <v>330</v>
      </c>
      <c r="G529" t="s">
        <v>554</v>
      </c>
      <c r="H529">
        <v>59</v>
      </c>
      <c r="I529" t="s">
        <v>719</v>
      </c>
      <c r="J529" t="s">
        <v>527</v>
      </c>
      <c r="K529" t="s">
        <v>300</v>
      </c>
      <c r="L529" t="s">
        <v>460</v>
      </c>
      <c r="M529" t="s">
        <v>454</v>
      </c>
      <c r="N529" t="s">
        <v>415</v>
      </c>
      <c r="O529" t="s">
        <v>551</v>
      </c>
      <c r="P529"/>
      <c r="Q529"/>
    </row>
    <row r="530" spans="1:17" ht="16.5" hidden="1" customHeight="1" x14ac:dyDescent="0.3">
      <c r="A530" s="40"/>
      <c r="B530">
        <v>532</v>
      </c>
      <c r="C530">
        <v>8</v>
      </c>
      <c r="D530" t="s">
        <v>658</v>
      </c>
      <c r="E530" t="s">
        <v>71</v>
      </c>
      <c r="F530" t="s">
        <v>713</v>
      </c>
      <c r="G530" t="s">
        <v>555</v>
      </c>
      <c r="H530">
        <v>180</v>
      </c>
      <c r="I530" t="s">
        <v>720</v>
      </c>
      <c r="J530" t="s">
        <v>527</v>
      </c>
      <c r="K530" t="s">
        <v>300</v>
      </c>
      <c r="L530" t="s">
        <v>460</v>
      </c>
      <c r="M530" t="s">
        <v>454</v>
      </c>
      <c r="N530" t="s">
        <v>415</v>
      </c>
      <c r="O530" t="s">
        <v>551</v>
      </c>
      <c r="P530"/>
      <c r="Q530"/>
    </row>
    <row r="531" spans="1:17" ht="16.5" hidden="1" customHeight="1" x14ac:dyDescent="0.3">
      <c r="A531" s="40"/>
      <c r="B531">
        <v>533</v>
      </c>
      <c r="C531">
        <v>8</v>
      </c>
      <c r="D531" t="s">
        <v>658</v>
      </c>
      <c r="E531" t="s">
        <v>71</v>
      </c>
      <c r="F531" t="s">
        <v>713</v>
      </c>
      <c r="G531" t="s">
        <v>556</v>
      </c>
      <c r="H531">
        <v>180</v>
      </c>
      <c r="I531" t="s">
        <v>720</v>
      </c>
      <c r="J531" t="s">
        <v>527</v>
      </c>
      <c r="K531" t="s">
        <v>300</v>
      </c>
      <c r="L531" t="s">
        <v>460</v>
      </c>
      <c r="M531" t="s">
        <v>454</v>
      </c>
      <c r="N531" t="s">
        <v>415</v>
      </c>
      <c r="O531" t="s">
        <v>551</v>
      </c>
      <c r="P531"/>
      <c r="Q531"/>
    </row>
    <row r="532" spans="1:17" s="14" customFormat="1" ht="17.25" hidden="1" customHeight="1" x14ac:dyDescent="0.3">
      <c r="A532" s="41"/>
      <c r="B532">
        <v>534</v>
      </c>
      <c r="C532">
        <v>8</v>
      </c>
      <c r="D532" t="s">
        <v>310</v>
      </c>
      <c r="E532" t="s">
        <v>663</v>
      </c>
      <c r="F532" t="s">
        <v>512</v>
      </c>
      <c r="G532" t="s">
        <v>557</v>
      </c>
      <c r="H532">
        <v>180</v>
      </c>
      <c r="I532" t="s">
        <v>720</v>
      </c>
      <c r="J532" t="s">
        <v>527</v>
      </c>
      <c r="K532" t="s">
        <v>300</v>
      </c>
      <c r="L532" t="s">
        <v>460</v>
      </c>
      <c r="M532" t="s">
        <v>454</v>
      </c>
      <c r="N532" t="s">
        <v>415</v>
      </c>
      <c r="O532" t="s">
        <v>551</v>
      </c>
      <c r="P532"/>
      <c r="Q532"/>
    </row>
    <row r="533" spans="1:17" ht="16.5" hidden="1" customHeight="1" x14ac:dyDescent="0.3">
      <c r="A533" s="40"/>
      <c r="B533">
        <v>535</v>
      </c>
      <c r="C533">
        <v>8</v>
      </c>
      <c r="D533" t="s">
        <v>724</v>
      </c>
      <c r="E533" t="s">
        <v>86</v>
      </c>
      <c r="F533" t="s">
        <v>89</v>
      </c>
      <c r="G533" t="s">
        <v>558</v>
      </c>
      <c r="H533">
        <v>59</v>
      </c>
      <c r="I533" t="s">
        <v>720</v>
      </c>
      <c r="J533" t="s">
        <v>527</v>
      </c>
      <c r="K533" t="s">
        <v>300</v>
      </c>
      <c r="L533" t="s">
        <v>460</v>
      </c>
      <c r="M533" t="s">
        <v>454</v>
      </c>
      <c r="N533" t="s">
        <v>415</v>
      </c>
      <c r="O533" t="s">
        <v>551</v>
      </c>
      <c r="P533"/>
      <c r="Q533">
        <v>44243</v>
      </c>
    </row>
    <row r="534" spans="1:17" s="14" customFormat="1" ht="16.5" hidden="1" customHeight="1" x14ac:dyDescent="0.3">
      <c r="A534" s="41"/>
      <c r="B534">
        <v>536</v>
      </c>
      <c r="C534">
        <v>8</v>
      </c>
      <c r="D534"/>
      <c r="E534" t="s">
        <v>228</v>
      </c>
      <c r="F534" t="s">
        <v>765</v>
      </c>
      <c r="G534" t="s">
        <v>559</v>
      </c>
      <c r="H534">
        <v>180</v>
      </c>
      <c r="I534" t="s">
        <v>719</v>
      </c>
      <c r="J534" t="s">
        <v>527</v>
      </c>
      <c r="K534" t="s">
        <v>300</v>
      </c>
      <c r="L534" t="s">
        <v>460</v>
      </c>
      <c r="M534" t="s">
        <v>454</v>
      </c>
      <c r="N534" t="s">
        <v>415</v>
      </c>
      <c r="O534" t="s">
        <v>551</v>
      </c>
      <c r="P534" t="s">
        <v>228</v>
      </c>
      <c r="Q534"/>
    </row>
    <row r="535" spans="1:17" s="14" customFormat="1" ht="16.5" hidden="1" customHeight="1" x14ac:dyDescent="0.3">
      <c r="A535" s="41"/>
      <c r="B535">
        <v>537</v>
      </c>
      <c r="C535">
        <v>8</v>
      </c>
      <c r="D535"/>
      <c r="E535" t="s">
        <v>37</v>
      </c>
      <c r="F535" t="s">
        <v>765</v>
      </c>
      <c r="G535" t="s">
        <v>560</v>
      </c>
      <c r="H535">
        <v>180</v>
      </c>
      <c r="I535" t="s">
        <v>719</v>
      </c>
      <c r="J535" t="s">
        <v>527</v>
      </c>
      <c r="K535" t="s">
        <v>300</v>
      </c>
      <c r="L535" t="s">
        <v>460</v>
      </c>
      <c r="M535" t="s">
        <v>454</v>
      </c>
      <c r="N535" t="s">
        <v>415</v>
      </c>
      <c r="O535" t="s">
        <v>551</v>
      </c>
      <c r="P535" t="s">
        <v>228</v>
      </c>
      <c r="Q535"/>
    </row>
    <row r="536" spans="1:17" ht="16.5" hidden="1" customHeight="1" x14ac:dyDescent="0.3">
      <c r="A536" s="40"/>
      <c r="B536">
        <v>538</v>
      </c>
      <c r="C536">
        <v>8</v>
      </c>
      <c r="D536"/>
      <c r="E536" t="s">
        <v>669</v>
      </c>
      <c r="F536" t="s">
        <v>308</v>
      </c>
      <c r="G536" t="s">
        <v>561</v>
      </c>
      <c r="H536">
        <v>174</v>
      </c>
      <c r="I536" t="s">
        <v>720</v>
      </c>
      <c r="J536" t="s">
        <v>527</v>
      </c>
      <c r="K536" t="s">
        <v>300</v>
      </c>
      <c r="L536" t="s">
        <v>460</v>
      </c>
      <c r="M536" t="s">
        <v>454</v>
      </c>
      <c r="N536" t="s">
        <v>415</v>
      </c>
      <c r="O536" t="s">
        <v>551</v>
      </c>
      <c r="P536" t="s">
        <v>529</v>
      </c>
      <c r="Q536"/>
    </row>
    <row r="537" spans="1:17" s="14" customFormat="1" ht="16.5" hidden="1" customHeight="1" x14ac:dyDescent="0.3">
      <c r="A537" s="41"/>
      <c r="B537">
        <v>539</v>
      </c>
      <c r="C537">
        <v>8</v>
      </c>
      <c r="D537"/>
      <c r="E537" t="s">
        <v>668</v>
      </c>
      <c r="F537" t="s">
        <v>767</v>
      </c>
      <c r="G537" t="s">
        <v>562</v>
      </c>
      <c r="H537">
        <v>46</v>
      </c>
      <c r="I537" t="s">
        <v>719</v>
      </c>
      <c r="J537" t="s">
        <v>527</v>
      </c>
      <c r="K537" t="s">
        <v>300</v>
      </c>
      <c r="L537" t="s">
        <v>460</v>
      </c>
      <c r="M537" t="s">
        <v>454</v>
      </c>
      <c r="N537" t="s">
        <v>415</v>
      </c>
      <c r="O537" t="s">
        <v>551</v>
      </c>
      <c r="P537" t="s">
        <v>715</v>
      </c>
      <c r="Q537"/>
    </row>
    <row r="538" spans="1:17" ht="16.5" hidden="1" customHeight="1" x14ac:dyDescent="0.3">
      <c r="A538" s="40"/>
      <c r="B538">
        <v>540</v>
      </c>
      <c r="C538">
        <v>8</v>
      </c>
      <c r="D538"/>
      <c r="E538" t="s">
        <v>669</v>
      </c>
      <c r="F538" t="s">
        <v>308</v>
      </c>
      <c r="G538" t="s">
        <v>563</v>
      </c>
      <c r="H538">
        <v>180</v>
      </c>
      <c r="I538" t="s">
        <v>720</v>
      </c>
      <c r="J538" t="s">
        <v>527</v>
      </c>
      <c r="K538" t="s">
        <v>300</v>
      </c>
      <c r="L538" t="s">
        <v>460</v>
      </c>
      <c r="M538" t="s">
        <v>454</v>
      </c>
      <c r="N538" t="s">
        <v>415</v>
      </c>
      <c r="O538" t="s">
        <v>551</v>
      </c>
      <c r="P538" t="s">
        <v>529</v>
      </c>
      <c r="Q538"/>
    </row>
    <row r="539" spans="1:17" s="14" customFormat="1" ht="16.5" hidden="1" customHeight="1" x14ac:dyDescent="0.3">
      <c r="A539" s="41"/>
      <c r="B539">
        <v>541</v>
      </c>
      <c r="C539">
        <v>8</v>
      </c>
      <c r="D539"/>
      <c r="E539" t="s">
        <v>668</v>
      </c>
      <c r="F539" t="s">
        <v>767</v>
      </c>
      <c r="G539" t="s">
        <v>564</v>
      </c>
      <c r="H539">
        <v>153</v>
      </c>
      <c r="I539" t="s">
        <v>719</v>
      </c>
      <c r="J539" t="s">
        <v>527</v>
      </c>
      <c r="K539" t="s">
        <v>300</v>
      </c>
      <c r="L539" t="s">
        <v>460</v>
      </c>
      <c r="M539" t="s">
        <v>454</v>
      </c>
      <c r="N539" t="s">
        <v>415</v>
      </c>
      <c r="O539" t="s">
        <v>551</v>
      </c>
      <c r="P539" t="s">
        <v>715</v>
      </c>
      <c r="Q539"/>
    </row>
    <row r="540" spans="1:17" s="14" customFormat="1" ht="16.5" hidden="1" customHeight="1" x14ac:dyDescent="0.3">
      <c r="A540" s="41"/>
      <c r="B540">
        <v>542</v>
      </c>
      <c r="C540">
        <v>8</v>
      </c>
      <c r="D540"/>
      <c r="E540" t="s">
        <v>668</v>
      </c>
      <c r="F540" t="s">
        <v>767</v>
      </c>
      <c r="G540" t="s">
        <v>565</v>
      </c>
      <c r="H540">
        <v>180</v>
      </c>
      <c r="I540" t="s">
        <v>719</v>
      </c>
      <c r="J540" t="s">
        <v>527</v>
      </c>
      <c r="K540" t="s">
        <v>300</v>
      </c>
      <c r="L540" t="s">
        <v>460</v>
      </c>
      <c r="M540" t="s">
        <v>454</v>
      </c>
      <c r="N540" t="s">
        <v>415</v>
      </c>
      <c r="O540" t="s">
        <v>551</v>
      </c>
      <c r="P540" t="s">
        <v>715</v>
      </c>
      <c r="Q540"/>
    </row>
    <row r="541" spans="1:17" s="14" customFormat="1" ht="16.5" hidden="1" customHeight="1" x14ac:dyDescent="0.3">
      <c r="A541" s="41"/>
      <c r="B541">
        <v>543</v>
      </c>
      <c r="C541">
        <v>8</v>
      </c>
      <c r="D541"/>
      <c r="E541" t="s">
        <v>37</v>
      </c>
      <c r="F541" t="s">
        <v>697</v>
      </c>
      <c r="G541" t="s">
        <v>566</v>
      </c>
      <c r="H541">
        <v>42</v>
      </c>
      <c r="I541" t="s">
        <v>719</v>
      </c>
      <c r="J541" t="s">
        <v>527</v>
      </c>
      <c r="K541" t="s">
        <v>300</v>
      </c>
      <c r="L541" t="s">
        <v>460</v>
      </c>
      <c r="M541" t="s">
        <v>454</v>
      </c>
      <c r="N541" t="s">
        <v>415</v>
      </c>
      <c r="O541" t="s">
        <v>551</v>
      </c>
      <c r="P541" t="s">
        <v>228</v>
      </c>
      <c r="Q541"/>
    </row>
    <row r="542" spans="1:17" s="14" customFormat="1" ht="16.5" hidden="1" customHeight="1" x14ac:dyDescent="0.3">
      <c r="A542" s="41"/>
      <c r="B542">
        <v>544</v>
      </c>
      <c r="C542">
        <v>8</v>
      </c>
      <c r="D542"/>
      <c r="E542" t="s">
        <v>37</v>
      </c>
      <c r="F542" t="s">
        <v>697</v>
      </c>
      <c r="G542" t="s">
        <v>567</v>
      </c>
      <c r="H542">
        <v>180</v>
      </c>
      <c r="I542" t="s">
        <v>719</v>
      </c>
      <c r="J542" t="s">
        <v>527</v>
      </c>
      <c r="K542" t="s">
        <v>300</v>
      </c>
      <c r="L542" t="s">
        <v>460</v>
      </c>
      <c r="M542" t="s">
        <v>454</v>
      </c>
      <c r="N542" t="s">
        <v>415</v>
      </c>
      <c r="O542" t="s">
        <v>551</v>
      </c>
      <c r="P542" t="s">
        <v>228</v>
      </c>
      <c r="Q542"/>
    </row>
    <row r="543" spans="1:17" s="14" customFormat="1" ht="16.5" hidden="1" customHeight="1" x14ac:dyDescent="0.3">
      <c r="A543" s="41"/>
      <c r="B543">
        <v>545</v>
      </c>
      <c r="C543">
        <v>8</v>
      </c>
      <c r="D543"/>
      <c r="E543" t="s">
        <v>37</v>
      </c>
      <c r="F543" t="s">
        <v>697</v>
      </c>
      <c r="G543" t="s">
        <v>568</v>
      </c>
      <c r="H543">
        <v>180</v>
      </c>
      <c r="I543" t="s">
        <v>719</v>
      </c>
      <c r="J543" t="s">
        <v>527</v>
      </c>
      <c r="K543" t="s">
        <v>300</v>
      </c>
      <c r="L543" t="s">
        <v>460</v>
      </c>
      <c r="M543" t="s">
        <v>454</v>
      </c>
      <c r="N543" t="s">
        <v>415</v>
      </c>
      <c r="O543" t="s">
        <v>551</v>
      </c>
      <c r="P543" t="s">
        <v>228</v>
      </c>
      <c r="Q543"/>
    </row>
    <row r="544" spans="1:17" ht="16.5" hidden="1" customHeight="1" x14ac:dyDescent="0.3">
      <c r="A544" s="40"/>
      <c r="B544">
        <v>546</v>
      </c>
      <c r="C544">
        <v>8</v>
      </c>
      <c r="D544" t="s">
        <v>724</v>
      </c>
      <c r="E544" t="s">
        <v>86</v>
      </c>
      <c r="F544" t="s">
        <v>710</v>
      </c>
      <c r="G544" t="s">
        <v>569</v>
      </c>
      <c r="H544">
        <v>147</v>
      </c>
      <c r="I544" t="s">
        <v>720</v>
      </c>
      <c r="J544" t="s">
        <v>527</v>
      </c>
      <c r="K544" t="s">
        <v>300</v>
      </c>
      <c r="L544" t="s">
        <v>460</v>
      </c>
      <c r="M544" t="s">
        <v>454</v>
      </c>
      <c r="N544" t="s">
        <v>415</v>
      </c>
      <c r="O544" t="s">
        <v>551</v>
      </c>
      <c r="P544"/>
      <c r="Q544">
        <v>44243</v>
      </c>
    </row>
    <row r="545" spans="1:21" ht="16.5" hidden="1" customHeight="1" x14ac:dyDescent="0.3">
      <c r="A545" s="40"/>
      <c r="B545">
        <v>547</v>
      </c>
      <c r="C545">
        <v>8</v>
      </c>
      <c r="D545" t="s">
        <v>724</v>
      </c>
      <c r="E545" t="s">
        <v>86</v>
      </c>
      <c r="F545" t="s">
        <v>710</v>
      </c>
      <c r="G545" t="s">
        <v>570</v>
      </c>
      <c r="H545">
        <v>180</v>
      </c>
      <c r="I545" t="s">
        <v>720</v>
      </c>
      <c r="J545" t="s">
        <v>447</v>
      </c>
      <c r="K545" t="s">
        <v>300</v>
      </c>
      <c r="L545" t="s">
        <v>460</v>
      </c>
      <c r="M545" t="s">
        <v>454</v>
      </c>
      <c r="N545" t="s">
        <v>415</v>
      </c>
      <c r="O545" t="s">
        <v>551</v>
      </c>
      <c r="P545"/>
      <c r="Q545">
        <v>44243</v>
      </c>
    </row>
    <row r="546" spans="1:21" ht="16.5" hidden="1" customHeight="1" x14ac:dyDescent="0.3">
      <c r="A546" s="40"/>
      <c r="B546" s="70">
        <v>548</v>
      </c>
      <c r="C546" s="70">
        <v>8</v>
      </c>
      <c r="D546" s="70" t="s">
        <v>723</v>
      </c>
      <c r="E546" s="70" t="s">
        <v>498</v>
      </c>
      <c r="F546" s="70" t="s">
        <v>704</v>
      </c>
      <c r="G546" s="70" t="s">
        <v>858</v>
      </c>
      <c r="H546" s="70">
        <v>180</v>
      </c>
      <c r="I546" s="70" t="s">
        <v>720</v>
      </c>
      <c r="J546" s="70" t="s">
        <v>527</v>
      </c>
      <c r="K546" t="s">
        <v>300</v>
      </c>
      <c r="L546" s="70" t="s">
        <v>460</v>
      </c>
      <c r="M546" t="s">
        <v>454</v>
      </c>
      <c r="N546" t="s">
        <v>415</v>
      </c>
      <c r="O546" t="s">
        <v>551</v>
      </c>
      <c r="P546"/>
      <c r="Q546" s="70">
        <v>44241</v>
      </c>
      <c r="R546" s="11" t="b">
        <v>0</v>
      </c>
      <c r="S546" s="11" t="b">
        <v>0</v>
      </c>
      <c r="T546" s="11" t="b">
        <v>1</v>
      </c>
      <c r="U546" s="11" t="b">
        <v>0</v>
      </c>
    </row>
    <row r="547" spans="1:21" ht="16.5" hidden="1" customHeight="1" x14ac:dyDescent="0.3">
      <c r="A547" s="40"/>
      <c r="B547" s="70">
        <v>549</v>
      </c>
      <c r="C547" s="70">
        <v>8</v>
      </c>
      <c r="D547" s="70" t="s">
        <v>723</v>
      </c>
      <c r="E547" s="70" t="s">
        <v>498</v>
      </c>
      <c r="F547" s="70" t="s">
        <v>704</v>
      </c>
      <c r="G547" s="70" t="s">
        <v>845</v>
      </c>
      <c r="H547" s="70">
        <v>180</v>
      </c>
      <c r="I547" s="70" t="s">
        <v>720</v>
      </c>
      <c r="J547" s="70" t="s">
        <v>447</v>
      </c>
      <c r="K547" t="s">
        <v>300</v>
      </c>
      <c r="L547" s="70" t="s">
        <v>460</v>
      </c>
      <c r="M547" t="s">
        <v>454</v>
      </c>
      <c r="N547" t="s">
        <v>415</v>
      </c>
      <c r="O547" t="s">
        <v>551</v>
      </c>
      <c r="P547"/>
      <c r="Q547" s="70">
        <v>44241</v>
      </c>
      <c r="R547" s="11" t="b">
        <v>0</v>
      </c>
      <c r="S547" s="11" t="b">
        <v>0</v>
      </c>
      <c r="T547" s="11" t="b">
        <v>1</v>
      </c>
      <c r="U547" s="11" t="b">
        <v>0</v>
      </c>
    </row>
    <row r="548" spans="1:21" ht="16.5" hidden="1" customHeight="1" x14ac:dyDescent="0.3">
      <c r="A548" s="40"/>
      <c r="B548" s="70">
        <v>550</v>
      </c>
      <c r="C548" s="70">
        <v>8</v>
      </c>
      <c r="D548" s="70" t="s">
        <v>723</v>
      </c>
      <c r="E548" s="70" t="s">
        <v>498</v>
      </c>
      <c r="F548" s="70" t="s">
        <v>704</v>
      </c>
      <c r="G548" s="70" t="s">
        <v>859</v>
      </c>
      <c r="H548" s="70">
        <v>59</v>
      </c>
      <c r="I548" s="70" t="s">
        <v>720</v>
      </c>
      <c r="J548" s="70" t="s">
        <v>527</v>
      </c>
      <c r="K548" t="s">
        <v>300</v>
      </c>
      <c r="L548" s="70" t="s">
        <v>460</v>
      </c>
      <c r="M548" t="s">
        <v>454</v>
      </c>
      <c r="N548" t="s">
        <v>415</v>
      </c>
      <c r="O548" t="s">
        <v>551</v>
      </c>
      <c r="P548"/>
      <c r="Q548" s="70">
        <v>44241</v>
      </c>
      <c r="R548" s="11" t="b">
        <v>0</v>
      </c>
      <c r="S548" s="11" t="b">
        <v>0</v>
      </c>
      <c r="T548" s="11" t="b">
        <v>1</v>
      </c>
      <c r="U548" s="11" t="b">
        <v>0</v>
      </c>
    </row>
    <row r="549" spans="1:21" s="14" customFormat="1" ht="16.5" hidden="1" customHeight="1" x14ac:dyDescent="0.3">
      <c r="A549" s="41"/>
      <c r="B549">
        <v>551</v>
      </c>
      <c r="C549">
        <v>8</v>
      </c>
      <c r="D549" t="s">
        <v>729</v>
      </c>
      <c r="E549" t="s">
        <v>657</v>
      </c>
      <c r="F549" t="s">
        <v>768</v>
      </c>
      <c r="G549" t="s">
        <v>571</v>
      </c>
      <c r="H549">
        <v>180</v>
      </c>
      <c r="I549" t="s">
        <v>720</v>
      </c>
      <c r="J549" t="s">
        <v>527</v>
      </c>
      <c r="K549" t="s">
        <v>300</v>
      </c>
      <c r="L549" t="s">
        <v>460</v>
      </c>
      <c r="M549" t="s">
        <v>454</v>
      </c>
      <c r="N549" t="s">
        <v>415</v>
      </c>
      <c r="O549" t="s">
        <v>551</v>
      </c>
      <c r="P549" t="s">
        <v>342</v>
      </c>
      <c r="Q549"/>
    </row>
    <row r="550" spans="1:21" s="14" customFormat="1" ht="16.5" hidden="1" customHeight="1" x14ac:dyDescent="0.3">
      <c r="A550" s="41"/>
      <c r="B550">
        <v>552</v>
      </c>
      <c r="C550">
        <v>8</v>
      </c>
      <c r="D550" t="s">
        <v>729</v>
      </c>
      <c r="E550" t="s">
        <v>657</v>
      </c>
      <c r="F550" t="s">
        <v>709</v>
      </c>
      <c r="G550" t="s">
        <v>572</v>
      </c>
      <c r="H550">
        <v>180</v>
      </c>
      <c r="I550" t="s">
        <v>720</v>
      </c>
      <c r="J550" t="s">
        <v>527</v>
      </c>
      <c r="K550" t="s">
        <v>300</v>
      </c>
      <c r="L550" t="s">
        <v>460</v>
      </c>
      <c r="M550" t="s">
        <v>454</v>
      </c>
      <c r="N550" t="s">
        <v>415</v>
      </c>
      <c r="O550" t="s">
        <v>551</v>
      </c>
      <c r="P550" t="s">
        <v>342</v>
      </c>
      <c r="Q550"/>
    </row>
    <row r="551" spans="1:21" ht="16.5" hidden="1" customHeight="1" x14ac:dyDescent="0.3">
      <c r="A551" s="40"/>
      <c r="B551" s="70">
        <v>553</v>
      </c>
      <c r="C551" s="70">
        <v>8</v>
      </c>
      <c r="D551" s="70" t="s">
        <v>734</v>
      </c>
      <c r="E551" s="70" t="s">
        <v>660</v>
      </c>
      <c r="F551" s="70" t="s">
        <v>705</v>
      </c>
      <c r="G551" s="70" t="s">
        <v>860</v>
      </c>
      <c r="H551" s="70">
        <v>180</v>
      </c>
      <c r="I551" s="70" t="s">
        <v>720</v>
      </c>
      <c r="J551" s="70" t="s">
        <v>527</v>
      </c>
      <c r="K551" t="s">
        <v>300</v>
      </c>
      <c r="L551" s="70" t="s">
        <v>460</v>
      </c>
      <c r="M551" t="s">
        <v>454</v>
      </c>
      <c r="N551" t="s">
        <v>415</v>
      </c>
      <c r="O551" t="s">
        <v>551</v>
      </c>
      <c r="P551"/>
      <c r="Q551" s="70">
        <v>44248</v>
      </c>
      <c r="R551" s="11" t="b">
        <v>0</v>
      </c>
      <c r="S551" s="11" t="b">
        <v>0</v>
      </c>
      <c r="T551" s="11" t="b">
        <v>1</v>
      </c>
      <c r="U551" s="11" t="b">
        <v>0</v>
      </c>
    </row>
    <row r="552" spans="1:21" ht="16.5" hidden="1" customHeight="1" x14ac:dyDescent="0.3">
      <c r="A552" s="40"/>
      <c r="B552" s="70">
        <v>554</v>
      </c>
      <c r="C552" s="70">
        <v>8</v>
      </c>
      <c r="D552" s="70" t="s">
        <v>734</v>
      </c>
      <c r="E552" s="70" t="s">
        <v>660</v>
      </c>
      <c r="F552" s="70" t="s">
        <v>705</v>
      </c>
      <c r="G552" s="70" t="s">
        <v>861</v>
      </c>
      <c r="H552" s="70">
        <v>36</v>
      </c>
      <c r="I552" s="70" t="s">
        <v>720</v>
      </c>
      <c r="J552" s="70" t="s">
        <v>527</v>
      </c>
      <c r="K552" t="s">
        <v>300</v>
      </c>
      <c r="L552" s="70" t="s">
        <v>460</v>
      </c>
      <c r="M552" t="s">
        <v>454</v>
      </c>
      <c r="N552" t="s">
        <v>415</v>
      </c>
      <c r="O552" t="s">
        <v>551</v>
      </c>
      <c r="P552"/>
      <c r="Q552" s="70">
        <v>44248</v>
      </c>
      <c r="R552" s="11" t="b">
        <v>0</v>
      </c>
      <c r="S552" s="11" t="b">
        <v>0</v>
      </c>
      <c r="T552" s="11" t="b">
        <v>1</v>
      </c>
      <c r="U552" s="11" t="b">
        <v>0</v>
      </c>
    </row>
    <row r="553" spans="1:21" ht="16.5" hidden="1" customHeight="1" x14ac:dyDescent="0.3">
      <c r="A553" s="40"/>
      <c r="B553" s="70">
        <v>555</v>
      </c>
      <c r="C553" s="70">
        <v>8</v>
      </c>
      <c r="D553" s="70" t="s">
        <v>734</v>
      </c>
      <c r="E553" s="70" t="s">
        <v>660</v>
      </c>
      <c r="F553" s="70" t="s">
        <v>705</v>
      </c>
      <c r="G553" s="70" t="s">
        <v>869</v>
      </c>
      <c r="H553" s="70">
        <v>57</v>
      </c>
      <c r="I553" s="70" t="s">
        <v>720</v>
      </c>
      <c r="J553" s="70" t="s">
        <v>527</v>
      </c>
      <c r="K553" t="s">
        <v>300</v>
      </c>
      <c r="L553" s="70" t="s">
        <v>460</v>
      </c>
      <c r="M553" t="s">
        <v>454</v>
      </c>
      <c r="N553" t="s">
        <v>415</v>
      </c>
      <c r="O553" t="s">
        <v>551</v>
      </c>
      <c r="P553"/>
      <c r="Q553" s="70">
        <v>44248</v>
      </c>
      <c r="R553" s="11" t="b">
        <v>0</v>
      </c>
      <c r="S553" s="11" t="b">
        <v>0</v>
      </c>
      <c r="T553" s="11" t="b">
        <v>1</v>
      </c>
      <c r="U553" s="11" t="b">
        <v>0</v>
      </c>
    </row>
    <row r="554" spans="1:21" ht="16.5" hidden="1" customHeight="1" x14ac:dyDescent="0.3">
      <c r="A554" s="40"/>
      <c r="B554" s="70">
        <v>556</v>
      </c>
      <c r="C554" s="70">
        <v>8</v>
      </c>
      <c r="D554" s="70" t="s">
        <v>734</v>
      </c>
      <c r="E554" s="70" t="s">
        <v>660</v>
      </c>
      <c r="F554" s="70" t="s">
        <v>698</v>
      </c>
      <c r="G554" s="70" t="s">
        <v>862</v>
      </c>
      <c r="H554" s="70">
        <v>180</v>
      </c>
      <c r="I554" s="70" t="s">
        <v>720</v>
      </c>
      <c r="J554" s="70" t="s">
        <v>527</v>
      </c>
      <c r="K554" t="s">
        <v>300</v>
      </c>
      <c r="L554" s="70" t="s">
        <v>460</v>
      </c>
      <c r="M554" t="s">
        <v>454</v>
      </c>
      <c r="N554" t="s">
        <v>415</v>
      </c>
      <c r="O554" t="s">
        <v>551</v>
      </c>
      <c r="P554"/>
      <c r="Q554" s="70">
        <v>44248</v>
      </c>
      <c r="R554" s="11" t="b">
        <v>0</v>
      </c>
      <c r="S554" s="11" t="b">
        <v>0</v>
      </c>
      <c r="T554" s="11" t="b">
        <v>1</v>
      </c>
      <c r="U554" s="11" t="b">
        <v>0</v>
      </c>
    </row>
    <row r="555" spans="1:21" ht="16.5" hidden="1" customHeight="1" x14ac:dyDescent="0.3">
      <c r="A555" s="40"/>
      <c r="B555" s="70">
        <v>557</v>
      </c>
      <c r="C555" s="70">
        <v>8</v>
      </c>
      <c r="D555" s="70" t="s">
        <v>734</v>
      </c>
      <c r="E555" s="70" t="s">
        <v>660</v>
      </c>
      <c r="F555" s="70" t="s">
        <v>698</v>
      </c>
      <c r="G555" s="70" t="s">
        <v>863</v>
      </c>
      <c r="H555" s="70">
        <v>166</v>
      </c>
      <c r="I555" s="70" t="s">
        <v>720</v>
      </c>
      <c r="J555" s="70" t="s">
        <v>527</v>
      </c>
      <c r="K555" t="s">
        <v>300</v>
      </c>
      <c r="L555" s="70" t="s">
        <v>460</v>
      </c>
      <c r="M555" t="s">
        <v>454</v>
      </c>
      <c r="N555" t="s">
        <v>415</v>
      </c>
      <c r="O555" t="s">
        <v>551</v>
      </c>
      <c r="P555"/>
      <c r="Q555" s="70">
        <v>44248</v>
      </c>
      <c r="R555" s="11" t="b">
        <v>0</v>
      </c>
      <c r="S555" s="11" t="b">
        <v>0</v>
      </c>
      <c r="T555" s="11" t="b">
        <v>1</v>
      </c>
      <c r="U555" s="11" t="b">
        <v>0</v>
      </c>
    </row>
    <row r="556" spans="1:21" ht="16.5" hidden="1" customHeight="1" x14ac:dyDescent="0.3">
      <c r="A556" s="40"/>
      <c r="B556">
        <v>558</v>
      </c>
      <c r="C556">
        <v>8</v>
      </c>
      <c r="D556" t="s">
        <v>658</v>
      </c>
      <c r="E556" t="s">
        <v>340</v>
      </c>
      <c r="F556" t="s">
        <v>338</v>
      </c>
      <c r="G556" t="s">
        <v>573</v>
      </c>
      <c r="H556">
        <v>127</v>
      </c>
      <c r="I556" t="s">
        <v>720</v>
      </c>
      <c r="J556" t="s">
        <v>527</v>
      </c>
      <c r="K556" t="s">
        <v>300</v>
      </c>
      <c r="L556" t="s">
        <v>460</v>
      </c>
      <c r="M556" t="s">
        <v>454</v>
      </c>
      <c r="N556" t="s">
        <v>415</v>
      </c>
      <c r="O556" t="s">
        <v>551</v>
      </c>
      <c r="P556"/>
      <c r="Q556"/>
    </row>
    <row r="557" spans="1:21" ht="16.5" hidden="1" customHeight="1" x14ac:dyDescent="0.3">
      <c r="A557" s="40"/>
      <c r="B557">
        <v>559</v>
      </c>
      <c r="C557">
        <v>8</v>
      </c>
      <c r="D557" t="s">
        <v>658</v>
      </c>
      <c r="E557" t="s">
        <v>340</v>
      </c>
      <c r="F557" t="s">
        <v>677</v>
      </c>
      <c r="G557" t="s">
        <v>574</v>
      </c>
      <c r="H557">
        <v>171</v>
      </c>
      <c r="I557" t="s">
        <v>720</v>
      </c>
      <c r="J557" t="s">
        <v>527</v>
      </c>
      <c r="K557" t="s">
        <v>300</v>
      </c>
      <c r="L557" t="s">
        <v>460</v>
      </c>
      <c r="M557" t="s">
        <v>454</v>
      </c>
      <c r="N557" t="s">
        <v>415</v>
      </c>
      <c r="O557" t="s">
        <v>551</v>
      </c>
      <c r="P557"/>
      <c r="Q557"/>
    </row>
    <row r="558" spans="1:21" s="14" customFormat="1" ht="16.5" hidden="1" customHeight="1" x14ac:dyDescent="0.3">
      <c r="A558" s="41"/>
      <c r="B558">
        <v>560</v>
      </c>
      <c r="C558">
        <v>8</v>
      </c>
      <c r="D558" t="s">
        <v>310</v>
      </c>
      <c r="E558" t="s">
        <v>663</v>
      </c>
      <c r="F558" t="s">
        <v>512</v>
      </c>
      <c r="G558" t="s">
        <v>575</v>
      </c>
      <c r="H558">
        <v>127</v>
      </c>
      <c r="I558" t="s">
        <v>720</v>
      </c>
      <c r="J558" t="s">
        <v>527</v>
      </c>
      <c r="K558" t="s">
        <v>300</v>
      </c>
      <c r="L558" t="s">
        <v>460</v>
      </c>
      <c r="M558" t="s">
        <v>454</v>
      </c>
      <c r="N558" t="s">
        <v>415</v>
      </c>
      <c r="O558" t="s">
        <v>551</v>
      </c>
      <c r="P558"/>
      <c r="Q558"/>
    </row>
    <row r="559" spans="1:21" ht="16.5" hidden="1" customHeight="1" x14ac:dyDescent="0.3">
      <c r="A559" s="40"/>
      <c r="B559" s="70">
        <v>561</v>
      </c>
      <c r="C559" s="70">
        <v>8</v>
      </c>
      <c r="D559" s="70" t="s">
        <v>734</v>
      </c>
      <c r="E559" s="70" t="s">
        <v>660</v>
      </c>
      <c r="F559" s="70" t="s">
        <v>699</v>
      </c>
      <c r="G559" s="70" t="s">
        <v>864</v>
      </c>
      <c r="H559" s="70">
        <v>165</v>
      </c>
      <c r="I559" s="70" t="s">
        <v>720</v>
      </c>
      <c r="J559" s="70" t="s">
        <v>527</v>
      </c>
      <c r="K559" t="s">
        <v>300</v>
      </c>
      <c r="L559" s="70" t="s">
        <v>460</v>
      </c>
      <c r="M559" t="s">
        <v>454</v>
      </c>
      <c r="N559" t="s">
        <v>415</v>
      </c>
      <c r="O559" t="s">
        <v>551</v>
      </c>
      <c r="P559"/>
      <c r="Q559" s="70">
        <v>44248</v>
      </c>
      <c r="R559" s="11" t="b">
        <v>0</v>
      </c>
      <c r="S559" s="11" t="b">
        <v>0</v>
      </c>
      <c r="T559" s="11" t="b">
        <v>1</v>
      </c>
      <c r="U559" s="11" t="b">
        <v>0</v>
      </c>
    </row>
    <row r="560" spans="1:21" ht="16.5" hidden="1" customHeight="1" x14ac:dyDescent="0.3">
      <c r="A560" s="40"/>
      <c r="B560" s="70">
        <v>562</v>
      </c>
      <c r="C560" s="70">
        <v>8</v>
      </c>
      <c r="D560" s="70" t="s">
        <v>734</v>
      </c>
      <c r="E560" s="70" t="s">
        <v>660</v>
      </c>
      <c r="F560" s="70" t="s">
        <v>699</v>
      </c>
      <c r="G560" s="70" t="s">
        <v>865</v>
      </c>
      <c r="H560" s="70">
        <v>180</v>
      </c>
      <c r="I560" s="70" t="s">
        <v>720</v>
      </c>
      <c r="J560" s="70" t="s">
        <v>527</v>
      </c>
      <c r="K560" t="s">
        <v>300</v>
      </c>
      <c r="L560" s="70" t="s">
        <v>460</v>
      </c>
      <c r="M560" t="s">
        <v>454</v>
      </c>
      <c r="N560" t="s">
        <v>415</v>
      </c>
      <c r="O560" t="s">
        <v>551</v>
      </c>
      <c r="P560"/>
      <c r="Q560" s="70">
        <v>44248</v>
      </c>
      <c r="R560" s="11" t="b">
        <v>0</v>
      </c>
      <c r="S560" s="11" t="b">
        <v>0</v>
      </c>
      <c r="T560" s="11" t="b">
        <v>1</v>
      </c>
      <c r="U560" s="11" t="b">
        <v>0</v>
      </c>
    </row>
    <row r="561" spans="1:21" ht="16.5" hidden="1" customHeight="1" x14ac:dyDescent="0.3">
      <c r="A561" s="40"/>
      <c r="B561">
        <v>563</v>
      </c>
      <c r="C561">
        <v>8</v>
      </c>
      <c r="D561" t="s">
        <v>658</v>
      </c>
      <c r="E561" t="s">
        <v>340</v>
      </c>
      <c r="F561" t="s">
        <v>338</v>
      </c>
      <c r="G561" t="s">
        <v>576</v>
      </c>
      <c r="H561">
        <v>180</v>
      </c>
      <c r="I561" t="s">
        <v>720</v>
      </c>
      <c r="J561" t="s">
        <v>527</v>
      </c>
      <c r="K561" t="s">
        <v>300</v>
      </c>
      <c r="L561" t="s">
        <v>460</v>
      </c>
      <c r="M561" t="s">
        <v>454</v>
      </c>
      <c r="N561" t="s">
        <v>577</v>
      </c>
      <c r="O561" t="s">
        <v>551</v>
      </c>
      <c r="P561"/>
      <c r="Q561"/>
    </row>
    <row r="562" spans="1:21" ht="16.5" hidden="1" customHeight="1" x14ac:dyDescent="0.3">
      <c r="A562" s="40"/>
      <c r="B562" s="70">
        <v>564</v>
      </c>
      <c r="C562" s="70">
        <v>8</v>
      </c>
      <c r="D562" s="70" t="s">
        <v>734</v>
      </c>
      <c r="E562" s="70" t="s">
        <v>660</v>
      </c>
      <c r="F562" s="70" t="s">
        <v>698</v>
      </c>
      <c r="G562" s="70" t="s">
        <v>866</v>
      </c>
      <c r="H562" s="70">
        <v>48</v>
      </c>
      <c r="I562" s="70" t="s">
        <v>720</v>
      </c>
      <c r="J562" s="70" t="s">
        <v>527</v>
      </c>
      <c r="K562" t="s">
        <v>300</v>
      </c>
      <c r="L562" s="70" t="s">
        <v>460</v>
      </c>
      <c r="M562" t="s">
        <v>454</v>
      </c>
      <c r="N562" t="s">
        <v>577</v>
      </c>
      <c r="O562" t="s">
        <v>551</v>
      </c>
      <c r="P562"/>
      <c r="Q562" s="70">
        <v>44245</v>
      </c>
      <c r="R562" s="11" t="b">
        <v>0</v>
      </c>
      <c r="S562" s="11" t="b">
        <v>0</v>
      </c>
      <c r="T562" s="11" t="b">
        <v>1</v>
      </c>
      <c r="U562" s="11" t="b">
        <v>0</v>
      </c>
    </row>
    <row r="563" spans="1:21" s="14" customFormat="1" ht="16.5" hidden="1" customHeight="1" x14ac:dyDescent="0.3">
      <c r="A563" s="41"/>
      <c r="B563">
        <v>565</v>
      </c>
      <c r="C563">
        <v>8</v>
      </c>
      <c r="D563"/>
      <c r="E563" t="s">
        <v>323</v>
      </c>
      <c r="F563" t="s">
        <v>349</v>
      </c>
      <c r="G563" t="s">
        <v>578</v>
      </c>
      <c r="H563">
        <v>54</v>
      </c>
      <c r="I563" t="s">
        <v>720</v>
      </c>
      <c r="J563" t="s">
        <v>447</v>
      </c>
      <c r="K563" t="s">
        <v>300</v>
      </c>
      <c r="L563" t="s">
        <v>460</v>
      </c>
      <c r="M563" t="s">
        <v>454</v>
      </c>
      <c r="N563" t="s">
        <v>577</v>
      </c>
      <c r="O563" t="s">
        <v>551</v>
      </c>
      <c r="P563"/>
      <c r="Q563"/>
    </row>
    <row r="564" spans="1:21" s="14" customFormat="1" ht="16.5" hidden="1" customHeight="1" x14ac:dyDescent="0.3">
      <c r="A564" s="41"/>
      <c r="B564">
        <v>566</v>
      </c>
      <c r="C564">
        <v>8</v>
      </c>
      <c r="D564"/>
      <c r="E564" t="s">
        <v>323</v>
      </c>
      <c r="F564" t="s">
        <v>349</v>
      </c>
      <c r="G564" t="s">
        <v>579</v>
      </c>
      <c r="H564">
        <v>126</v>
      </c>
      <c r="I564" t="s">
        <v>720</v>
      </c>
      <c r="J564" t="s">
        <v>447</v>
      </c>
      <c r="K564" t="s">
        <v>300</v>
      </c>
      <c r="L564" t="s">
        <v>460</v>
      </c>
      <c r="M564" t="s">
        <v>454</v>
      </c>
      <c r="N564" t="s">
        <v>577</v>
      </c>
      <c r="O564" t="s">
        <v>551</v>
      </c>
      <c r="P564"/>
      <c r="Q564"/>
    </row>
    <row r="565" spans="1:21" ht="16.5" hidden="1" customHeight="1" x14ac:dyDescent="0.3">
      <c r="A565" s="40"/>
      <c r="B565">
        <v>567</v>
      </c>
      <c r="C565">
        <v>8</v>
      </c>
      <c r="D565"/>
      <c r="E565" t="s">
        <v>658</v>
      </c>
      <c r="F565" t="s">
        <v>304</v>
      </c>
      <c r="G565" t="s">
        <v>580</v>
      </c>
      <c r="H565">
        <v>181</v>
      </c>
      <c r="I565" t="s">
        <v>720</v>
      </c>
      <c r="J565" t="s">
        <v>447</v>
      </c>
      <c r="K565" t="s">
        <v>300</v>
      </c>
      <c r="L565" t="s">
        <v>460</v>
      </c>
      <c r="M565" t="s">
        <v>454</v>
      </c>
      <c r="N565" t="s">
        <v>577</v>
      </c>
      <c r="O565" t="s">
        <v>551</v>
      </c>
      <c r="P565" t="s">
        <v>103</v>
      </c>
      <c r="Q565"/>
    </row>
    <row r="566" spans="1:21" ht="16.5" hidden="1" customHeight="1" x14ac:dyDescent="0.3">
      <c r="A566" s="40"/>
      <c r="B566">
        <v>568</v>
      </c>
      <c r="C566">
        <v>8</v>
      </c>
      <c r="D566"/>
      <c r="E566" t="s">
        <v>658</v>
      </c>
      <c r="F566" t="s">
        <v>304</v>
      </c>
      <c r="G566" t="s">
        <v>581</v>
      </c>
      <c r="H566">
        <v>68</v>
      </c>
      <c r="I566" t="s">
        <v>720</v>
      </c>
      <c r="J566" t="s">
        <v>447</v>
      </c>
      <c r="K566" t="s">
        <v>300</v>
      </c>
      <c r="L566" t="s">
        <v>460</v>
      </c>
      <c r="M566" t="s">
        <v>454</v>
      </c>
      <c r="N566" t="s">
        <v>577</v>
      </c>
      <c r="O566" t="s">
        <v>551</v>
      </c>
      <c r="P566" t="s">
        <v>103</v>
      </c>
      <c r="Q566"/>
    </row>
    <row r="567" spans="1:21" ht="16.5" hidden="1" customHeight="1" x14ac:dyDescent="0.3">
      <c r="A567" s="40"/>
      <c r="B567">
        <v>569</v>
      </c>
      <c r="C567">
        <v>8</v>
      </c>
      <c r="D567"/>
      <c r="E567" t="s">
        <v>658</v>
      </c>
      <c r="F567" t="s">
        <v>304</v>
      </c>
      <c r="G567" t="s">
        <v>582</v>
      </c>
      <c r="H567">
        <v>118</v>
      </c>
      <c r="I567" t="s">
        <v>720</v>
      </c>
      <c r="J567" t="s">
        <v>447</v>
      </c>
      <c r="K567" t="s">
        <v>300</v>
      </c>
      <c r="L567" t="s">
        <v>460</v>
      </c>
      <c r="M567" t="s">
        <v>454</v>
      </c>
      <c r="N567" t="s">
        <v>577</v>
      </c>
      <c r="O567" t="s">
        <v>551</v>
      </c>
      <c r="P567" t="s">
        <v>103</v>
      </c>
      <c r="Q567"/>
    </row>
    <row r="568" spans="1:21" ht="16.5" hidden="1" customHeight="1" x14ac:dyDescent="0.3">
      <c r="A568" s="40"/>
      <c r="B568">
        <v>570</v>
      </c>
      <c r="C568">
        <v>8</v>
      </c>
      <c r="D568" t="s">
        <v>718</v>
      </c>
      <c r="E568" t="s">
        <v>661</v>
      </c>
      <c r="F568" t="s">
        <v>716</v>
      </c>
      <c r="G568" t="s">
        <v>583</v>
      </c>
      <c r="H568">
        <v>94</v>
      </c>
      <c r="I568" t="s">
        <v>720</v>
      </c>
      <c r="J568" t="s">
        <v>447</v>
      </c>
      <c r="K568" t="s">
        <v>300</v>
      </c>
      <c r="L568" t="s">
        <v>460</v>
      </c>
      <c r="M568" t="s">
        <v>454</v>
      </c>
      <c r="N568" t="s">
        <v>577</v>
      </c>
      <c r="O568" t="s">
        <v>551</v>
      </c>
      <c r="P568"/>
      <c r="Q568">
        <v>44242</v>
      </c>
    </row>
    <row r="569" spans="1:21" s="14" customFormat="1" ht="16.5" hidden="1" customHeight="1" x14ac:dyDescent="0.3">
      <c r="A569" s="41"/>
      <c r="B569">
        <v>571</v>
      </c>
      <c r="C569">
        <v>8</v>
      </c>
      <c r="D569" t="s">
        <v>310</v>
      </c>
      <c r="E569" t="s">
        <v>663</v>
      </c>
      <c r="F569" t="s">
        <v>706</v>
      </c>
      <c r="G569" t="s">
        <v>584</v>
      </c>
      <c r="H569">
        <v>59</v>
      </c>
      <c r="I569" t="s">
        <v>720</v>
      </c>
      <c r="J569" t="s">
        <v>447</v>
      </c>
      <c r="K569" t="s">
        <v>300</v>
      </c>
      <c r="L569" t="s">
        <v>460</v>
      </c>
      <c r="M569" t="s">
        <v>454</v>
      </c>
      <c r="N569" t="s">
        <v>577</v>
      </c>
      <c r="O569" t="s">
        <v>551</v>
      </c>
      <c r="P569"/>
      <c r="Q569"/>
    </row>
    <row r="570" spans="1:21" ht="16.5" hidden="1" customHeight="1" x14ac:dyDescent="0.3">
      <c r="A570" s="40"/>
      <c r="B570">
        <v>572</v>
      </c>
      <c r="C570">
        <v>8</v>
      </c>
      <c r="D570" t="s">
        <v>718</v>
      </c>
      <c r="E570" t="s">
        <v>661</v>
      </c>
      <c r="F570" t="s">
        <v>716</v>
      </c>
      <c r="G570" t="s">
        <v>585</v>
      </c>
      <c r="H570">
        <v>181</v>
      </c>
      <c r="I570" t="s">
        <v>720</v>
      </c>
      <c r="J570" t="s">
        <v>447</v>
      </c>
      <c r="K570" t="s">
        <v>300</v>
      </c>
      <c r="L570" t="s">
        <v>460</v>
      </c>
      <c r="M570" t="s">
        <v>454</v>
      </c>
      <c r="N570" t="s">
        <v>577</v>
      </c>
      <c r="O570" t="s">
        <v>551</v>
      </c>
      <c r="P570"/>
      <c r="Q570">
        <v>44242</v>
      </c>
    </row>
    <row r="571" spans="1:21" ht="16.5" hidden="1" customHeight="1" x14ac:dyDescent="0.3">
      <c r="A571" s="40"/>
      <c r="B571">
        <v>573</v>
      </c>
      <c r="C571">
        <v>8</v>
      </c>
      <c r="D571" t="s">
        <v>718</v>
      </c>
      <c r="E571" t="s">
        <v>661</v>
      </c>
      <c r="F571" t="s">
        <v>716</v>
      </c>
      <c r="G571" t="s">
        <v>586</v>
      </c>
      <c r="H571">
        <v>164</v>
      </c>
      <c r="I571" t="s">
        <v>720</v>
      </c>
      <c r="J571" t="s">
        <v>447</v>
      </c>
      <c r="K571" t="s">
        <v>300</v>
      </c>
      <c r="L571" t="s">
        <v>460</v>
      </c>
      <c r="M571" t="s">
        <v>454</v>
      </c>
      <c r="N571" t="s">
        <v>577</v>
      </c>
      <c r="O571" t="s">
        <v>551</v>
      </c>
      <c r="P571"/>
      <c r="Q571">
        <v>44242</v>
      </c>
    </row>
    <row r="572" spans="1:21" s="14" customFormat="1" ht="16.5" hidden="1" customHeight="1" x14ac:dyDescent="0.3">
      <c r="A572" s="41"/>
      <c r="B572">
        <v>574</v>
      </c>
      <c r="C572">
        <v>8</v>
      </c>
      <c r="D572"/>
      <c r="E572" t="s">
        <v>762</v>
      </c>
      <c r="F572" t="s">
        <v>694</v>
      </c>
      <c r="G572" t="s">
        <v>587</v>
      </c>
      <c r="H572">
        <v>149</v>
      </c>
      <c r="I572" t="s">
        <v>719</v>
      </c>
      <c r="J572" t="s">
        <v>447</v>
      </c>
      <c r="K572" t="s">
        <v>300</v>
      </c>
      <c r="L572" t="s">
        <v>460</v>
      </c>
      <c r="M572" t="s">
        <v>454</v>
      </c>
      <c r="N572" t="s">
        <v>577</v>
      </c>
      <c r="O572" t="s">
        <v>551</v>
      </c>
      <c r="P572"/>
      <c r="Q572"/>
    </row>
    <row r="573" spans="1:21" ht="16.5" hidden="1" customHeight="1" x14ac:dyDescent="0.3">
      <c r="A573" s="40"/>
      <c r="B573">
        <v>575</v>
      </c>
      <c r="C573">
        <v>8</v>
      </c>
      <c r="D573" t="s">
        <v>724</v>
      </c>
      <c r="E573" t="s">
        <v>312</v>
      </c>
      <c r="F573" t="s">
        <v>463</v>
      </c>
      <c r="G573" t="s">
        <v>588</v>
      </c>
      <c r="H573">
        <v>142</v>
      </c>
      <c r="I573" t="s">
        <v>720</v>
      </c>
      <c r="J573" t="s">
        <v>447</v>
      </c>
      <c r="K573" t="s">
        <v>300</v>
      </c>
      <c r="L573" t="s">
        <v>460</v>
      </c>
      <c r="M573" t="s">
        <v>454</v>
      </c>
      <c r="N573" t="s">
        <v>577</v>
      </c>
      <c r="O573" t="s">
        <v>551</v>
      </c>
      <c r="P573"/>
      <c r="Q573">
        <v>44243</v>
      </c>
    </row>
    <row r="574" spans="1:21" ht="16.5" hidden="1" customHeight="1" x14ac:dyDescent="0.3">
      <c r="A574" s="40"/>
      <c r="B574">
        <v>576</v>
      </c>
      <c r="C574">
        <v>8</v>
      </c>
      <c r="D574" t="s">
        <v>724</v>
      </c>
      <c r="E574" t="s">
        <v>312</v>
      </c>
      <c r="F574" t="s">
        <v>463</v>
      </c>
      <c r="G574" t="s">
        <v>589</v>
      </c>
      <c r="H574">
        <v>165</v>
      </c>
      <c r="I574" t="s">
        <v>720</v>
      </c>
      <c r="J574" t="s">
        <v>447</v>
      </c>
      <c r="K574" t="s">
        <v>300</v>
      </c>
      <c r="L574" t="s">
        <v>460</v>
      </c>
      <c r="M574" t="s">
        <v>454</v>
      </c>
      <c r="N574" t="s">
        <v>577</v>
      </c>
      <c r="O574" t="s">
        <v>551</v>
      </c>
      <c r="P574"/>
      <c r="Q574">
        <v>44243</v>
      </c>
    </row>
    <row r="575" spans="1:21" ht="16.5" hidden="1" customHeight="1" x14ac:dyDescent="0.3">
      <c r="A575" s="40"/>
      <c r="B575">
        <v>577</v>
      </c>
      <c r="C575">
        <v>8</v>
      </c>
      <c r="D575" t="s">
        <v>724</v>
      </c>
      <c r="E575" t="s">
        <v>312</v>
      </c>
      <c r="F575" t="s">
        <v>463</v>
      </c>
      <c r="G575" t="s">
        <v>590</v>
      </c>
      <c r="H575">
        <v>74</v>
      </c>
      <c r="I575" t="s">
        <v>720</v>
      </c>
      <c r="J575" t="s">
        <v>447</v>
      </c>
      <c r="K575" t="s">
        <v>300</v>
      </c>
      <c r="L575" t="s">
        <v>460</v>
      </c>
      <c r="M575" t="s">
        <v>454</v>
      </c>
      <c r="N575" t="s">
        <v>577</v>
      </c>
      <c r="O575" t="s">
        <v>551</v>
      </c>
      <c r="P575"/>
      <c r="Q575">
        <v>44243</v>
      </c>
    </row>
    <row r="576" spans="1:21" s="14" customFormat="1" ht="16.5" hidden="1" customHeight="1" x14ac:dyDescent="0.3">
      <c r="A576" s="41"/>
      <c r="B576">
        <v>578</v>
      </c>
      <c r="C576">
        <v>8</v>
      </c>
      <c r="D576"/>
      <c r="E576" t="s">
        <v>762</v>
      </c>
      <c r="F576" t="s">
        <v>694</v>
      </c>
      <c r="G576" t="s">
        <v>591</v>
      </c>
      <c r="H576">
        <v>181</v>
      </c>
      <c r="I576" t="s">
        <v>719</v>
      </c>
      <c r="J576" t="s">
        <v>447</v>
      </c>
      <c r="K576" t="s">
        <v>300</v>
      </c>
      <c r="L576" t="s">
        <v>460</v>
      </c>
      <c r="M576" t="s">
        <v>454</v>
      </c>
      <c r="N576" t="s">
        <v>577</v>
      </c>
      <c r="O576" t="s">
        <v>551</v>
      </c>
      <c r="P576"/>
      <c r="Q576"/>
    </row>
    <row r="577" spans="1:21" s="14" customFormat="1" ht="16.5" hidden="1" customHeight="1" x14ac:dyDescent="0.3">
      <c r="A577" s="41"/>
      <c r="B577">
        <v>579</v>
      </c>
      <c r="C577">
        <v>8</v>
      </c>
      <c r="D577" t="s">
        <v>729</v>
      </c>
      <c r="E577" t="s">
        <v>657</v>
      </c>
      <c r="F577" t="s">
        <v>750</v>
      </c>
      <c r="G577" t="s">
        <v>592</v>
      </c>
      <c r="H577">
        <v>90</v>
      </c>
      <c r="I577" t="s">
        <v>720</v>
      </c>
      <c r="J577" t="s">
        <v>447</v>
      </c>
      <c r="K577" t="s">
        <v>300</v>
      </c>
      <c r="L577" t="s">
        <v>460</v>
      </c>
      <c r="M577" t="s">
        <v>454</v>
      </c>
      <c r="N577" t="s">
        <v>577</v>
      </c>
      <c r="O577" t="s">
        <v>551</v>
      </c>
      <c r="P577" t="s">
        <v>342</v>
      </c>
      <c r="Q577"/>
    </row>
    <row r="578" spans="1:21" s="14" customFormat="1" ht="16.5" hidden="1" customHeight="1" x14ac:dyDescent="0.3">
      <c r="A578" s="41"/>
      <c r="B578">
        <v>580</v>
      </c>
      <c r="C578">
        <v>8</v>
      </c>
      <c r="D578"/>
      <c r="E578" t="s">
        <v>323</v>
      </c>
      <c r="F578" t="s">
        <v>753</v>
      </c>
      <c r="G578" t="s">
        <v>593</v>
      </c>
      <c r="H578">
        <v>45</v>
      </c>
      <c r="I578" t="s">
        <v>720</v>
      </c>
      <c r="J578" t="s">
        <v>447</v>
      </c>
      <c r="K578" t="s">
        <v>300</v>
      </c>
      <c r="L578" t="s">
        <v>460</v>
      </c>
      <c r="M578" t="s">
        <v>454</v>
      </c>
      <c r="N578" t="s">
        <v>577</v>
      </c>
      <c r="O578" t="s">
        <v>551</v>
      </c>
      <c r="P578"/>
      <c r="Q578"/>
    </row>
    <row r="579" spans="1:21" ht="16.5" hidden="1" customHeight="1" x14ac:dyDescent="0.3">
      <c r="A579" s="40"/>
      <c r="B579" s="70">
        <v>581</v>
      </c>
      <c r="C579" s="70">
        <v>8</v>
      </c>
      <c r="D579" s="70" t="s">
        <v>723</v>
      </c>
      <c r="E579" s="70" t="s">
        <v>498</v>
      </c>
      <c r="F579" s="70" t="s">
        <v>594</v>
      </c>
      <c r="G579" s="70" t="s">
        <v>867</v>
      </c>
      <c r="H579" s="70">
        <v>86</v>
      </c>
      <c r="I579" s="70" t="s">
        <v>720</v>
      </c>
      <c r="J579" s="70" t="s">
        <v>447</v>
      </c>
      <c r="K579" t="s">
        <v>300</v>
      </c>
      <c r="L579" s="70" t="s">
        <v>460</v>
      </c>
      <c r="M579" t="s">
        <v>454</v>
      </c>
      <c r="N579" t="s">
        <v>577</v>
      </c>
      <c r="O579" t="s">
        <v>551</v>
      </c>
      <c r="P579"/>
      <c r="Q579" s="70">
        <v>44244</v>
      </c>
      <c r="R579" s="11" t="b">
        <v>0</v>
      </c>
      <c r="S579" s="11" t="b">
        <v>0</v>
      </c>
      <c r="T579" s="11" t="b">
        <v>1</v>
      </c>
      <c r="U579" s="11" t="b">
        <v>0</v>
      </c>
    </row>
    <row r="580" spans="1:21" ht="16.5" hidden="1" customHeight="1" x14ac:dyDescent="0.3">
      <c r="A580" s="40"/>
      <c r="B580" s="70">
        <v>582</v>
      </c>
      <c r="C580" s="70">
        <v>8</v>
      </c>
      <c r="D580" s="70" t="s">
        <v>723</v>
      </c>
      <c r="E580" s="70" t="s">
        <v>498</v>
      </c>
      <c r="F580" s="70" t="s">
        <v>594</v>
      </c>
      <c r="G580" s="70" t="s">
        <v>868</v>
      </c>
      <c r="H580" s="70">
        <v>181</v>
      </c>
      <c r="I580" s="70" t="s">
        <v>720</v>
      </c>
      <c r="J580" s="70" t="s">
        <v>447</v>
      </c>
      <c r="K580" t="s">
        <v>300</v>
      </c>
      <c r="L580" s="70" t="s">
        <v>460</v>
      </c>
      <c r="M580" t="s">
        <v>454</v>
      </c>
      <c r="N580" t="s">
        <v>577</v>
      </c>
      <c r="O580" t="s">
        <v>551</v>
      </c>
      <c r="P580"/>
      <c r="Q580" s="70">
        <v>44240</v>
      </c>
      <c r="R580" s="11" t="b">
        <v>0</v>
      </c>
      <c r="S580" s="11" t="b">
        <v>0</v>
      </c>
      <c r="T580" s="11" t="b">
        <v>1</v>
      </c>
      <c r="U580" s="11" t="b">
        <v>0</v>
      </c>
    </row>
    <row r="581" spans="1:21" s="14" customFormat="1" ht="16.5" hidden="1" customHeight="1" x14ac:dyDescent="0.3">
      <c r="A581" s="41"/>
      <c r="B581">
        <v>583</v>
      </c>
      <c r="C581">
        <v>8</v>
      </c>
      <c r="D581"/>
      <c r="E581" t="s">
        <v>762</v>
      </c>
      <c r="F581" t="s">
        <v>298</v>
      </c>
      <c r="G581" t="s">
        <v>595</v>
      </c>
      <c r="H581">
        <v>139</v>
      </c>
      <c r="I581" t="s">
        <v>719</v>
      </c>
      <c r="J581" t="s">
        <v>447</v>
      </c>
      <c r="K581" t="s">
        <v>300</v>
      </c>
      <c r="L581" t="s">
        <v>460</v>
      </c>
      <c r="M581" t="s">
        <v>454</v>
      </c>
      <c r="N581" t="s">
        <v>577</v>
      </c>
      <c r="O581" t="s">
        <v>551</v>
      </c>
      <c r="P581"/>
      <c r="Q581"/>
    </row>
    <row r="582" spans="1:21" s="14" customFormat="1" ht="16.5" hidden="1" customHeight="1" x14ac:dyDescent="0.3">
      <c r="A582" s="41"/>
      <c r="B582">
        <v>584</v>
      </c>
      <c r="C582">
        <v>8</v>
      </c>
      <c r="D582"/>
      <c r="E582" t="s">
        <v>762</v>
      </c>
      <c r="F582" t="s">
        <v>298</v>
      </c>
      <c r="G582" t="s">
        <v>596</v>
      </c>
      <c r="H582">
        <v>68</v>
      </c>
      <c r="I582" t="s">
        <v>719</v>
      </c>
      <c r="J582" t="s">
        <v>447</v>
      </c>
      <c r="K582" t="s">
        <v>300</v>
      </c>
      <c r="L582" t="s">
        <v>460</v>
      </c>
      <c r="M582" t="s">
        <v>454</v>
      </c>
      <c r="N582" t="s">
        <v>577</v>
      </c>
      <c r="O582" t="s">
        <v>551</v>
      </c>
      <c r="P582"/>
      <c r="Q582"/>
    </row>
    <row r="583" spans="1:21" s="14" customFormat="1" ht="16.5" hidden="1" customHeight="1" x14ac:dyDescent="0.3">
      <c r="A583" s="41"/>
      <c r="B583">
        <v>585</v>
      </c>
      <c r="C583">
        <v>8</v>
      </c>
      <c r="D583"/>
      <c r="E583" t="s">
        <v>762</v>
      </c>
      <c r="F583" t="s">
        <v>298</v>
      </c>
      <c r="G583" t="s">
        <v>597</v>
      </c>
      <c r="H583">
        <v>147</v>
      </c>
      <c r="I583" t="s">
        <v>719</v>
      </c>
      <c r="J583" t="s">
        <v>447</v>
      </c>
      <c r="K583" t="s">
        <v>300</v>
      </c>
      <c r="L583" t="s">
        <v>460</v>
      </c>
      <c r="M583" t="s">
        <v>454</v>
      </c>
      <c r="N583" t="s">
        <v>577</v>
      </c>
      <c r="O583" t="s">
        <v>551</v>
      </c>
      <c r="P583"/>
      <c r="Q583"/>
    </row>
    <row r="584" spans="1:21" ht="16.5" hidden="1" customHeight="1" x14ac:dyDescent="0.3">
      <c r="A584" s="40"/>
      <c r="B584">
        <v>586</v>
      </c>
      <c r="C584">
        <v>8</v>
      </c>
      <c r="D584"/>
      <c r="E584" t="s">
        <v>669</v>
      </c>
      <c r="F584" t="s">
        <v>714</v>
      </c>
      <c r="G584" t="s">
        <v>598</v>
      </c>
      <c r="H584">
        <v>39</v>
      </c>
      <c r="I584" t="s">
        <v>720</v>
      </c>
      <c r="J584" t="s">
        <v>447</v>
      </c>
      <c r="K584" t="s">
        <v>300</v>
      </c>
      <c r="L584" t="s">
        <v>460</v>
      </c>
      <c r="M584" t="s">
        <v>454</v>
      </c>
      <c r="N584" t="s">
        <v>577</v>
      </c>
      <c r="O584" t="s">
        <v>551</v>
      </c>
      <c r="P584"/>
      <c r="Q584"/>
    </row>
    <row r="585" spans="1:21" ht="16.5" hidden="1" customHeight="1" x14ac:dyDescent="0.3">
      <c r="A585" s="40"/>
      <c r="B585">
        <v>587</v>
      </c>
      <c r="C585">
        <v>8</v>
      </c>
      <c r="D585"/>
      <c r="E585" t="s">
        <v>669</v>
      </c>
      <c r="F585" t="s">
        <v>714</v>
      </c>
      <c r="G585" t="s">
        <v>599</v>
      </c>
      <c r="H585">
        <v>180</v>
      </c>
      <c r="I585" t="s">
        <v>720</v>
      </c>
      <c r="J585" t="s">
        <v>447</v>
      </c>
      <c r="K585" t="s">
        <v>300</v>
      </c>
      <c r="L585" t="s">
        <v>460</v>
      </c>
      <c r="M585" t="s">
        <v>454</v>
      </c>
      <c r="N585" t="s">
        <v>577</v>
      </c>
      <c r="O585" t="s">
        <v>551</v>
      </c>
      <c r="P585"/>
      <c r="Q585"/>
    </row>
    <row r="586" spans="1:21" ht="16.5" hidden="1" customHeight="1" x14ac:dyDescent="0.3">
      <c r="A586" s="40"/>
      <c r="B586" s="70">
        <v>588</v>
      </c>
      <c r="C586" s="70">
        <v>8</v>
      </c>
      <c r="D586" s="70" t="s">
        <v>723</v>
      </c>
      <c r="E586" s="70" t="s">
        <v>352</v>
      </c>
      <c r="F586" s="70" t="s">
        <v>594</v>
      </c>
      <c r="G586" s="70" t="s">
        <v>870</v>
      </c>
      <c r="H586" s="70">
        <v>38</v>
      </c>
      <c r="I586" s="70" t="s">
        <v>720</v>
      </c>
      <c r="J586" s="70" t="s">
        <v>447</v>
      </c>
      <c r="K586" t="s">
        <v>300</v>
      </c>
      <c r="L586" s="70" t="s">
        <v>460</v>
      </c>
      <c r="M586" t="s">
        <v>454</v>
      </c>
      <c r="N586" t="s">
        <v>577</v>
      </c>
      <c r="O586" t="s">
        <v>551</v>
      </c>
      <c r="P586"/>
      <c r="Q586" s="70">
        <v>44244</v>
      </c>
      <c r="R586" s="11" t="b">
        <v>0</v>
      </c>
      <c r="S586" s="11" t="b">
        <v>0</v>
      </c>
      <c r="T586" s="11" t="b">
        <v>1</v>
      </c>
      <c r="U586" s="11" t="b">
        <v>0</v>
      </c>
    </row>
    <row r="587" spans="1:21" ht="16.5" hidden="1" customHeight="1" x14ac:dyDescent="0.3">
      <c r="A587" s="40"/>
      <c r="B587">
        <v>589</v>
      </c>
      <c r="C587">
        <v>8</v>
      </c>
      <c r="D587"/>
      <c r="E587" t="s">
        <v>658</v>
      </c>
      <c r="F587" t="s">
        <v>695</v>
      </c>
      <c r="G587" t="s">
        <v>600</v>
      </c>
      <c r="H587">
        <v>181</v>
      </c>
      <c r="I587" t="s">
        <v>720</v>
      </c>
      <c r="J587" t="s">
        <v>447</v>
      </c>
      <c r="K587" t="s">
        <v>300</v>
      </c>
      <c r="L587" t="s">
        <v>460</v>
      </c>
      <c r="M587" t="s">
        <v>454</v>
      </c>
      <c r="N587" t="s">
        <v>577</v>
      </c>
      <c r="O587" t="s">
        <v>551</v>
      </c>
      <c r="P587" t="s">
        <v>103</v>
      </c>
      <c r="Q587"/>
    </row>
    <row r="588" spans="1:21" ht="16.5" hidden="1" customHeight="1" x14ac:dyDescent="0.3">
      <c r="A588" s="40"/>
      <c r="B588">
        <v>590</v>
      </c>
      <c r="C588">
        <v>8</v>
      </c>
      <c r="D588"/>
      <c r="E588" t="s">
        <v>658</v>
      </c>
      <c r="F588" t="s">
        <v>695</v>
      </c>
      <c r="G588" t="s">
        <v>601</v>
      </c>
      <c r="H588">
        <v>181</v>
      </c>
      <c r="I588" t="s">
        <v>720</v>
      </c>
      <c r="J588" t="s">
        <v>447</v>
      </c>
      <c r="K588" t="s">
        <v>300</v>
      </c>
      <c r="L588" t="s">
        <v>460</v>
      </c>
      <c r="M588" t="s">
        <v>454</v>
      </c>
      <c r="N588" t="s">
        <v>577</v>
      </c>
      <c r="O588" t="s">
        <v>551</v>
      </c>
      <c r="P588" t="s">
        <v>103</v>
      </c>
      <c r="Q588"/>
    </row>
    <row r="589" spans="1:21" ht="16.5" hidden="1" customHeight="1" x14ac:dyDescent="0.3">
      <c r="A589" s="40"/>
      <c r="B589">
        <v>591</v>
      </c>
      <c r="C589">
        <v>8</v>
      </c>
      <c r="D589" t="s">
        <v>724</v>
      </c>
      <c r="E589" t="s">
        <v>312</v>
      </c>
      <c r="F589" t="s">
        <v>403</v>
      </c>
      <c r="G589" t="s">
        <v>602</v>
      </c>
      <c r="H589">
        <v>196</v>
      </c>
      <c r="I589" t="s">
        <v>720</v>
      </c>
      <c r="J589" t="s">
        <v>447</v>
      </c>
      <c r="K589" t="s">
        <v>300</v>
      </c>
      <c r="L589" t="s">
        <v>460</v>
      </c>
      <c r="M589" t="s">
        <v>454</v>
      </c>
      <c r="N589" t="s">
        <v>577</v>
      </c>
      <c r="O589" t="s">
        <v>551</v>
      </c>
      <c r="P589"/>
      <c r="Q589">
        <v>44243</v>
      </c>
    </row>
    <row r="590" spans="1:21" ht="16.5" hidden="1" customHeight="1" x14ac:dyDescent="0.3">
      <c r="A590" s="40"/>
      <c r="B590" s="70">
        <v>592</v>
      </c>
      <c r="C590" s="70">
        <v>8</v>
      </c>
      <c r="D590" s="70" t="s">
        <v>734</v>
      </c>
      <c r="E590" s="70" t="s">
        <v>660</v>
      </c>
      <c r="F590" s="70" t="s">
        <v>706</v>
      </c>
      <c r="G590" s="70" t="s">
        <v>603</v>
      </c>
      <c r="H590" s="70">
        <v>134</v>
      </c>
      <c r="I590" s="70" t="s">
        <v>720</v>
      </c>
      <c r="J590" s="70" t="s">
        <v>447</v>
      </c>
      <c r="K590" t="s">
        <v>300</v>
      </c>
      <c r="L590" s="70" t="s">
        <v>460</v>
      </c>
      <c r="M590" t="s">
        <v>454</v>
      </c>
      <c r="N590" t="s">
        <v>577</v>
      </c>
      <c r="O590" t="s">
        <v>551</v>
      </c>
      <c r="P590"/>
      <c r="Q590" s="70">
        <v>44245</v>
      </c>
      <c r="R590" s="11" t="b">
        <v>0</v>
      </c>
      <c r="S590" s="11" t="b">
        <v>0</v>
      </c>
      <c r="T590" s="11" t="b">
        <v>1</v>
      </c>
      <c r="U590" s="11" t="b">
        <v>0</v>
      </c>
    </row>
    <row r="591" spans="1:21" ht="16.5" hidden="1" customHeight="1" x14ac:dyDescent="0.3">
      <c r="A591" s="40"/>
      <c r="B591" s="70">
        <v>593</v>
      </c>
      <c r="C591" s="70">
        <v>8</v>
      </c>
      <c r="D591" s="70" t="s">
        <v>734</v>
      </c>
      <c r="E591" s="70" t="s">
        <v>660</v>
      </c>
      <c r="F591" s="70" t="s">
        <v>706</v>
      </c>
      <c r="G591" s="70" t="s">
        <v>871</v>
      </c>
      <c r="H591" s="70">
        <v>181</v>
      </c>
      <c r="I591" s="70" t="s">
        <v>720</v>
      </c>
      <c r="J591" s="70" t="s">
        <v>447</v>
      </c>
      <c r="K591" t="s">
        <v>300</v>
      </c>
      <c r="L591" s="70" t="s">
        <v>460</v>
      </c>
      <c r="M591" t="s">
        <v>454</v>
      </c>
      <c r="N591" t="s">
        <v>577</v>
      </c>
      <c r="O591" t="s">
        <v>551</v>
      </c>
      <c r="P591"/>
      <c r="Q591" s="70">
        <v>44245</v>
      </c>
      <c r="R591" s="11" t="b">
        <v>0</v>
      </c>
      <c r="S591" s="11" t="b">
        <v>0</v>
      </c>
      <c r="T591" s="11" t="b">
        <v>1</v>
      </c>
      <c r="U591" s="11" t="b">
        <v>0</v>
      </c>
    </row>
    <row r="592" spans="1:21" s="14" customFormat="1" ht="16.5" hidden="1" customHeight="1" x14ac:dyDescent="0.3">
      <c r="A592" s="41"/>
      <c r="B592">
        <v>594</v>
      </c>
      <c r="C592">
        <v>8</v>
      </c>
      <c r="D592"/>
      <c r="E592" t="s">
        <v>323</v>
      </c>
      <c r="F592" t="s">
        <v>753</v>
      </c>
      <c r="G592" t="s">
        <v>604</v>
      </c>
      <c r="H592">
        <v>180</v>
      </c>
      <c r="I592" t="s">
        <v>720</v>
      </c>
      <c r="J592" t="s">
        <v>447</v>
      </c>
      <c r="K592" t="s">
        <v>300</v>
      </c>
      <c r="L592" t="s">
        <v>460</v>
      </c>
      <c r="M592" t="s">
        <v>454</v>
      </c>
      <c r="N592" t="s">
        <v>577</v>
      </c>
      <c r="O592" t="s">
        <v>551</v>
      </c>
      <c r="P592"/>
      <c r="Q592"/>
    </row>
    <row r="593" spans="1:21" ht="16.5" hidden="1" customHeight="1" x14ac:dyDescent="0.3">
      <c r="A593" s="40"/>
      <c r="B593" s="70">
        <v>595</v>
      </c>
      <c r="C593" s="70">
        <v>8</v>
      </c>
      <c r="D593" s="70" t="s">
        <v>723</v>
      </c>
      <c r="E593" s="70" t="s">
        <v>352</v>
      </c>
      <c r="F593" s="70" t="s">
        <v>594</v>
      </c>
      <c r="G593" s="70" t="s">
        <v>872</v>
      </c>
      <c r="H593" s="70">
        <v>52</v>
      </c>
      <c r="I593" s="70" t="s">
        <v>720</v>
      </c>
      <c r="J593" s="70" t="s">
        <v>447</v>
      </c>
      <c r="K593" t="s">
        <v>300</v>
      </c>
      <c r="L593" s="70" t="s">
        <v>460</v>
      </c>
      <c r="M593" t="s">
        <v>454</v>
      </c>
      <c r="N593" t="s">
        <v>577</v>
      </c>
      <c r="O593" t="s">
        <v>551</v>
      </c>
      <c r="P593"/>
      <c r="Q593" s="70">
        <v>44244</v>
      </c>
      <c r="R593" s="11" t="b">
        <v>0</v>
      </c>
      <c r="S593" s="11" t="b">
        <v>0</v>
      </c>
      <c r="T593" s="11" t="b">
        <v>1</v>
      </c>
      <c r="U593" s="11" t="b">
        <v>0</v>
      </c>
    </row>
    <row r="594" spans="1:21" s="14" customFormat="1" ht="16.5" hidden="1" customHeight="1" x14ac:dyDescent="0.3">
      <c r="A594" s="41"/>
      <c r="B594">
        <v>596</v>
      </c>
      <c r="C594">
        <v>8</v>
      </c>
      <c r="D594"/>
      <c r="E594" t="s">
        <v>12</v>
      </c>
      <c r="F594" t="s">
        <v>707</v>
      </c>
      <c r="G594" t="s">
        <v>605</v>
      </c>
      <c r="H594">
        <v>181</v>
      </c>
      <c r="I594" t="s">
        <v>719</v>
      </c>
      <c r="J594" t="s">
        <v>447</v>
      </c>
      <c r="K594" t="s">
        <v>300</v>
      </c>
      <c r="L594" t="s">
        <v>460</v>
      </c>
      <c r="M594" t="s">
        <v>454</v>
      </c>
      <c r="N594" t="s">
        <v>577</v>
      </c>
      <c r="O594" t="s">
        <v>551</v>
      </c>
      <c r="P594"/>
      <c r="Q594"/>
    </row>
    <row r="595" spans="1:21" s="14" customFormat="1" ht="16.5" hidden="1" customHeight="1" x14ac:dyDescent="0.3">
      <c r="A595" s="41"/>
      <c r="B595">
        <v>597</v>
      </c>
      <c r="C595">
        <v>8</v>
      </c>
      <c r="D595" t="s">
        <v>729</v>
      </c>
      <c r="E595" t="s">
        <v>657</v>
      </c>
      <c r="F595" t="s">
        <v>750</v>
      </c>
      <c r="G595" t="s">
        <v>606</v>
      </c>
      <c r="H595">
        <v>181</v>
      </c>
      <c r="I595" t="s">
        <v>720</v>
      </c>
      <c r="J595" t="s">
        <v>452</v>
      </c>
      <c r="K595" t="s">
        <v>300</v>
      </c>
      <c r="L595" t="s">
        <v>460</v>
      </c>
      <c r="M595" t="s">
        <v>454</v>
      </c>
      <c r="N595" t="s">
        <v>577</v>
      </c>
      <c r="O595" t="s">
        <v>551</v>
      </c>
      <c r="P595" t="s">
        <v>664</v>
      </c>
      <c r="Q595"/>
    </row>
    <row r="596" spans="1:21" s="14" customFormat="1" ht="16.5" hidden="1" customHeight="1" x14ac:dyDescent="0.3">
      <c r="A596" s="41"/>
      <c r="B596">
        <v>598</v>
      </c>
      <c r="C596">
        <v>8</v>
      </c>
      <c r="D596"/>
      <c r="E596" t="s">
        <v>668</v>
      </c>
      <c r="F596" t="s">
        <v>607</v>
      </c>
      <c r="G596" t="s">
        <v>608</v>
      </c>
      <c r="H596">
        <v>110</v>
      </c>
      <c r="I596" t="s">
        <v>719</v>
      </c>
      <c r="J596" t="s">
        <v>452</v>
      </c>
      <c r="K596" t="s">
        <v>300</v>
      </c>
      <c r="L596" t="s">
        <v>460</v>
      </c>
      <c r="M596" t="s">
        <v>454</v>
      </c>
      <c r="N596" t="s">
        <v>577</v>
      </c>
      <c r="O596" t="s">
        <v>551</v>
      </c>
      <c r="P596"/>
      <c r="Q596"/>
    </row>
    <row r="597" spans="1:21" s="14" customFormat="1" ht="16.5" hidden="1" customHeight="1" x14ac:dyDescent="0.3">
      <c r="A597" s="41"/>
      <c r="B597">
        <v>599</v>
      </c>
      <c r="C597">
        <v>8</v>
      </c>
      <c r="D597"/>
      <c r="E597" t="s">
        <v>668</v>
      </c>
      <c r="F597" t="s">
        <v>607</v>
      </c>
      <c r="G597" t="s">
        <v>609</v>
      </c>
      <c r="H597">
        <v>181</v>
      </c>
      <c r="I597" t="s">
        <v>719</v>
      </c>
      <c r="J597" t="s">
        <v>452</v>
      </c>
      <c r="K597" t="s">
        <v>300</v>
      </c>
      <c r="L597" t="s">
        <v>460</v>
      </c>
      <c r="M597" t="s">
        <v>454</v>
      </c>
      <c r="N597" t="s">
        <v>577</v>
      </c>
      <c r="O597" t="s">
        <v>551</v>
      </c>
      <c r="P597"/>
      <c r="Q597"/>
    </row>
    <row r="598" spans="1:21" s="14" customFormat="1" ht="16.5" hidden="1" customHeight="1" x14ac:dyDescent="0.3">
      <c r="A598" s="41"/>
      <c r="B598">
        <v>600</v>
      </c>
      <c r="C598">
        <v>8</v>
      </c>
      <c r="D598"/>
      <c r="E598" t="s">
        <v>670</v>
      </c>
      <c r="F598" t="s">
        <v>708</v>
      </c>
      <c r="G598" t="s">
        <v>610</v>
      </c>
      <c r="H598">
        <v>132</v>
      </c>
      <c r="I598" t="s">
        <v>719</v>
      </c>
      <c r="J598" t="s">
        <v>452</v>
      </c>
      <c r="K598" t="s">
        <v>300</v>
      </c>
      <c r="L598" t="s">
        <v>460</v>
      </c>
      <c r="M598" t="s">
        <v>454</v>
      </c>
      <c r="N598" t="s">
        <v>577</v>
      </c>
      <c r="O598" t="s">
        <v>551</v>
      </c>
      <c r="P598"/>
      <c r="Q598"/>
    </row>
    <row r="599" spans="1:21" ht="16.5" hidden="1" customHeight="1" x14ac:dyDescent="0.3">
      <c r="A599" s="40"/>
      <c r="B599">
        <v>601</v>
      </c>
      <c r="C599">
        <v>8</v>
      </c>
      <c r="D599" t="s">
        <v>718</v>
      </c>
      <c r="E599" t="s">
        <v>661</v>
      </c>
      <c r="F599" t="s">
        <v>384</v>
      </c>
      <c r="G599" t="s">
        <v>611</v>
      </c>
      <c r="H599">
        <v>118</v>
      </c>
      <c r="I599" t="s">
        <v>720</v>
      </c>
      <c r="J599" t="s">
        <v>452</v>
      </c>
      <c r="K599" t="s">
        <v>300</v>
      </c>
      <c r="L599" t="s">
        <v>460</v>
      </c>
      <c r="M599" t="s">
        <v>454</v>
      </c>
      <c r="N599" t="s">
        <v>577</v>
      </c>
      <c r="O599" t="s">
        <v>551</v>
      </c>
      <c r="P599"/>
      <c r="Q599">
        <v>44242</v>
      </c>
    </row>
    <row r="600" spans="1:21" s="14" customFormat="1" ht="16.5" hidden="1" customHeight="1" x14ac:dyDescent="0.3">
      <c r="A600" s="41"/>
      <c r="B600">
        <v>602</v>
      </c>
      <c r="C600">
        <v>8</v>
      </c>
      <c r="D600"/>
      <c r="E600" t="s">
        <v>670</v>
      </c>
      <c r="F600" t="s">
        <v>708</v>
      </c>
      <c r="G600" t="s">
        <v>612</v>
      </c>
      <c r="H600">
        <v>179</v>
      </c>
      <c r="I600" t="s">
        <v>719</v>
      </c>
      <c r="J600" t="s">
        <v>452</v>
      </c>
      <c r="K600" t="s">
        <v>300</v>
      </c>
      <c r="L600" t="s">
        <v>460</v>
      </c>
      <c r="M600" t="s">
        <v>454</v>
      </c>
      <c r="N600" t="s">
        <v>577</v>
      </c>
      <c r="O600" t="s">
        <v>551</v>
      </c>
      <c r="P600"/>
      <c r="Q600"/>
    </row>
    <row r="601" spans="1:21" ht="16.5" hidden="1" customHeight="1" x14ac:dyDescent="0.3">
      <c r="A601" s="40"/>
      <c r="B601">
        <v>603</v>
      </c>
      <c r="C601">
        <v>8</v>
      </c>
      <c r="D601" t="s">
        <v>718</v>
      </c>
      <c r="E601" t="s">
        <v>661</v>
      </c>
      <c r="F601" t="s">
        <v>384</v>
      </c>
      <c r="G601" t="s">
        <v>613</v>
      </c>
      <c r="H601">
        <v>170</v>
      </c>
      <c r="I601" t="s">
        <v>720</v>
      </c>
      <c r="J601" t="s">
        <v>452</v>
      </c>
      <c r="K601" t="s">
        <v>300</v>
      </c>
      <c r="L601" t="s">
        <v>460</v>
      </c>
      <c r="M601" t="s">
        <v>454</v>
      </c>
      <c r="N601" t="s">
        <v>577</v>
      </c>
      <c r="O601" t="s">
        <v>551</v>
      </c>
      <c r="P601"/>
      <c r="Q601">
        <v>44242</v>
      </c>
    </row>
    <row r="602" spans="1:21" ht="16.5" hidden="1" customHeight="1" x14ac:dyDescent="0.3">
      <c r="A602" s="40"/>
      <c r="B602">
        <v>604</v>
      </c>
      <c r="C602">
        <v>8</v>
      </c>
      <c r="D602"/>
      <c r="E602" t="s">
        <v>669</v>
      </c>
      <c r="F602" t="s">
        <v>707</v>
      </c>
      <c r="G602" t="s">
        <v>614</v>
      </c>
      <c r="H602">
        <v>181</v>
      </c>
      <c r="I602" t="s">
        <v>720</v>
      </c>
      <c r="J602" t="s">
        <v>452</v>
      </c>
      <c r="K602" t="s">
        <v>300</v>
      </c>
      <c r="L602" t="s">
        <v>460</v>
      </c>
      <c r="M602" t="s">
        <v>454</v>
      </c>
      <c r="N602" t="s">
        <v>577</v>
      </c>
      <c r="O602" t="s">
        <v>551</v>
      </c>
      <c r="P602"/>
      <c r="Q602"/>
    </row>
    <row r="603" spans="1:21" s="14" customFormat="1" ht="16.5" hidden="1" customHeight="1" x14ac:dyDescent="0.3">
      <c r="A603" s="41"/>
      <c r="B603">
        <v>605</v>
      </c>
      <c r="C603">
        <v>8</v>
      </c>
      <c r="D603" t="s">
        <v>729</v>
      </c>
      <c r="E603" t="s">
        <v>657</v>
      </c>
      <c r="F603" t="s">
        <v>768</v>
      </c>
      <c r="G603" t="s">
        <v>615</v>
      </c>
      <c r="H603">
        <v>60</v>
      </c>
      <c r="I603" t="s">
        <v>720</v>
      </c>
      <c r="J603" t="s">
        <v>452</v>
      </c>
      <c r="K603" t="s">
        <v>300</v>
      </c>
      <c r="L603" t="s">
        <v>460</v>
      </c>
      <c r="M603" t="s">
        <v>454</v>
      </c>
      <c r="N603" t="s">
        <v>577</v>
      </c>
      <c r="O603" t="s">
        <v>551</v>
      </c>
      <c r="P603" t="s">
        <v>664</v>
      </c>
      <c r="Q603"/>
    </row>
    <row r="604" spans="1:21" s="14" customFormat="1" ht="16.5" hidden="1" customHeight="1" x14ac:dyDescent="0.3">
      <c r="A604" s="41"/>
      <c r="B604">
        <v>606</v>
      </c>
      <c r="C604">
        <v>8</v>
      </c>
      <c r="D604" t="s">
        <v>310</v>
      </c>
      <c r="E604" t="s">
        <v>663</v>
      </c>
      <c r="F604" t="s">
        <v>616</v>
      </c>
      <c r="G604" t="s">
        <v>617</v>
      </c>
      <c r="H604">
        <v>132</v>
      </c>
      <c r="I604" t="s">
        <v>720</v>
      </c>
      <c r="J604" t="s">
        <v>452</v>
      </c>
      <c r="K604" t="s">
        <v>300</v>
      </c>
      <c r="L604" t="s">
        <v>460</v>
      </c>
      <c r="M604" t="s">
        <v>454</v>
      </c>
      <c r="N604" t="s">
        <v>577</v>
      </c>
      <c r="O604" t="s">
        <v>551</v>
      </c>
      <c r="P604"/>
      <c r="Q604"/>
    </row>
    <row r="605" spans="1:21" ht="16.5" hidden="1" customHeight="1" x14ac:dyDescent="0.3">
      <c r="A605" s="40"/>
      <c r="B605">
        <v>607</v>
      </c>
      <c r="C605">
        <v>8</v>
      </c>
      <c r="D605"/>
      <c r="E605" t="s">
        <v>669</v>
      </c>
      <c r="F605" t="s">
        <v>714</v>
      </c>
      <c r="G605" t="s">
        <v>618</v>
      </c>
      <c r="H605">
        <v>105</v>
      </c>
      <c r="I605" t="s">
        <v>720</v>
      </c>
      <c r="J605" t="s">
        <v>452</v>
      </c>
      <c r="K605" t="s">
        <v>300</v>
      </c>
      <c r="L605" t="s">
        <v>460</v>
      </c>
      <c r="M605" t="s">
        <v>454</v>
      </c>
      <c r="N605" t="s">
        <v>577</v>
      </c>
      <c r="O605" t="s">
        <v>551</v>
      </c>
      <c r="P605"/>
      <c r="Q605"/>
    </row>
    <row r="606" spans="1:21" s="14" customFormat="1" ht="16.5" hidden="1" customHeight="1" x14ac:dyDescent="0.3">
      <c r="A606" s="41"/>
      <c r="B606">
        <v>608</v>
      </c>
      <c r="C606">
        <v>8</v>
      </c>
      <c r="D606" t="s">
        <v>729</v>
      </c>
      <c r="E606" t="s">
        <v>657</v>
      </c>
      <c r="F606" t="s">
        <v>765</v>
      </c>
      <c r="G606" t="s">
        <v>619</v>
      </c>
      <c r="H606">
        <v>87</v>
      </c>
      <c r="I606" t="s">
        <v>720</v>
      </c>
      <c r="J606" t="s">
        <v>452</v>
      </c>
      <c r="K606" t="s">
        <v>300</v>
      </c>
      <c r="L606" t="s">
        <v>460</v>
      </c>
      <c r="M606" t="s">
        <v>454</v>
      </c>
      <c r="N606" t="s">
        <v>577</v>
      </c>
      <c r="O606" t="s">
        <v>551</v>
      </c>
      <c r="P606" t="s">
        <v>664</v>
      </c>
      <c r="Q606"/>
    </row>
    <row r="607" spans="1:21" ht="16.5" hidden="1" customHeight="1" x14ac:dyDescent="0.3">
      <c r="A607" s="40"/>
      <c r="B607">
        <v>609</v>
      </c>
      <c r="C607">
        <v>8</v>
      </c>
      <c r="D607"/>
      <c r="E607" t="s">
        <v>669</v>
      </c>
      <c r="F607" t="s">
        <v>707</v>
      </c>
      <c r="G607" t="s">
        <v>620</v>
      </c>
      <c r="H607">
        <v>68</v>
      </c>
      <c r="I607" t="s">
        <v>720</v>
      </c>
      <c r="J607" t="s">
        <v>452</v>
      </c>
      <c r="K607" t="s">
        <v>300</v>
      </c>
      <c r="L607" t="s">
        <v>460</v>
      </c>
      <c r="M607" t="s">
        <v>454</v>
      </c>
      <c r="N607" t="s">
        <v>577</v>
      </c>
      <c r="O607" t="s">
        <v>551</v>
      </c>
      <c r="P607"/>
      <c r="Q607"/>
    </row>
    <row r="608" spans="1:21" s="14" customFormat="1" ht="16.5" hidden="1" customHeight="1" x14ac:dyDescent="0.3">
      <c r="A608" s="41"/>
      <c r="B608">
        <v>610</v>
      </c>
      <c r="C608">
        <v>8</v>
      </c>
      <c r="D608" t="s">
        <v>310</v>
      </c>
      <c r="E608" t="s">
        <v>663</v>
      </c>
      <c r="F608" t="s">
        <v>616</v>
      </c>
      <c r="G608" t="s">
        <v>621</v>
      </c>
      <c r="H608">
        <v>86</v>
      </c>
      <c r="I608" t="s">
        <v>720</v>
      </c>
      <c r="J608" t="s">
        <v>452</v>
      </c>
      <c r="K608" t="s">
        <v>300</v>
      </c>
      <c r="L608" t="s">
        <v>460</v>
      </c>
      <c r="M608" t="s">
        <v>454</v>
      </c>
      <c r="N608" t="s">
        <v>577</v>
      </c>
      <c r="O608" t="s">
        <v>551</v>
      </c>
      <c r="P608"/>
      <c r="Q608"/>
    </row>
    <row r="609" spans="1:21" s="14" customFormat="1" ht="16.5" hidden="1" customHeight="1" x14ac:dyDescent="0.3">
      <c r="A609" s="41"/>
      <c r="B609">
        <v>611</v>
      </c>
      <c r="C609">
        <v>8</v>
      </c>
      <c r="D609"/>
      <c r="E609" t="s">
        <v>668</v>
      </c>
      <c r="F609" t="s">
        <v>767</v>
      </c>
      <c r="G609" t="s">
        <v>622</v>
      </c>
      <c r="H609">
        <v>181</v>
      </c>
      <c r="I609" t="s">
        <v>719</v>
      </c>
      <c r="J609" t="s">
        <v>452</v>
      </c>
      <c r="K609" t="s">
        <v>300</v>
      </c>
      <c r="L609" t="s">
        <v>460</v>
      </c>
      <c r="M609" t="s">
        <v>454</v>
      </c>
      <c r="N609" t="s">
        <v>577</v>
      </c>
      <c r="O609" t="s">
        <v>551</v>
      </c>
      <c r="P609" t="s">
        <v>715</v>
      </c>
      <c r="Q609"/>
    </row>
    <row r="610" spans="1:21" ht="16.5" hidden="1" customHeight="1" x14ac:dyDescent="0.3">
      <c r="A610" s="40"/>
      <c r="B610">
        <v>612</v>
      </c>
      <c r="C610">
        <v>8</v>
      </c>
      <c r="D610"/>
      <c r="E610" t="s">
        <v>669</v>
      </c>
      <c r="F610" t="s">
        <v>714</v>
      </c>
      <c r="G610" t="s">
        <v>623</v>
      </c>
      <c r="H610">
        <v>99</v>
      </c>
      <c r="I610" t="s">
        <v>720</v>
      </c>
      <c r="J610" t="s">
        <v>452</v>
      </c>
      <c r="K610" t="s">
        <v>300</v>
      </c>
      <c r="L610" t="s">
        <v>460</v>
      </c>
      <c r="M610" t="s">
        <v>454</v>
      </c>
      <c r="N610" t="s">
        <v>577</v>
      </c>
      <c r="O610" t="s">
        <v>551</v>
      </c>
      <c r="P610"/>
      <c r="Q610"/>
    </row>
    <row r="611" spans="1:21" ht="16.5" hidden="1" customHeight="1" x14ac:dyDescent="0.3">
      <c r="A611" s="40"/>
      <c r="B611">
        <v>613</v>
      </c>
      <c r="C611">
        <v>8</v>
      </c>
      <c r="D611" t="s">
        <v>658</v>
      </c>
      <c r="E611" t="s">
        <v>340</v>
      </c>
      <c r="F611" t="s">
        <v>677</v>
      </c>
      <c r="G611" t="s">
        <v>624</v>
      </c>
      <c r="H611">
        <v>97</v>
      </c>
      <c r="I611" t="s">
        <v>720</v>
      </c>
      <c r="J611" t="s">
        <v>452</v>
      </c>
      <c r="K611" t="s">
        <v>300</v>
      </c>
      <c r="L611" t="s">
        <v>460</v>
      </c>
      <c r="M611" t="s">
        <v>454</v>
      </c>
      <c r="N611" t="s">
        <v>577</v>
      </c>
      <c r="O611" t="s">
        <v>551</v>
      </c>
      <c r="P611"/>
      <c r="Q611"/>
    </row>
    <row r="612" spans="1:21" s="14" customFormat="1" ht="16.5" hidden="1" customHeight="1" x14ac:dyDescent="0.3">
      <c r="A612" s="41"/>
      <c r="B612">
        <v>614</v>
      </c>
      <c r="C612">
        <v>8</v>
      </c>
      <c r="D612"/>
      <c r="E612" t="s">
        <v>50</v>
      </c>
      <c r="F612" t="s">
        <v>349</v>
      </c>
      <c r="G612" t="s">
        <v>625</v>
      </c>
      <c r="H612">
        <v>134</v>
      </c>
      <c r="I612" t="s">
        <v>720</v>
      </c>
      <c r="J612" t="s">
        <v>452</v>
      </c>
      <c r="K612" t="s">
        <v>300</v>
      </c>
      <c r="L612" t="s">
        <v>460</v>
      </c>
      <c r="M612" t="s">
        <v>454</v>
      </c>
      <c r="N612" t="s">
        <v>577</v>
      </c>
      <c r="O612" t="s">
        <v>551</v>
      </c>
      <c r="P612"/>
      <c r="Q612"/>
    </row>
    <row r="613" spans="1:21" s="14" customFormat="1" ht="16.5" hidden="1" customHeight="1" x14ac:dyDescent="0.3">
      <c r="A613" s="41"/>
      <c r="B613">
        <v>615</v>
      </c>
      <c r="C613">
        <v>8</v>
      </c>
      <c r="D613"/>
      <c r="E613" t="s">
        <v>50</v>
      </c>
      <c r="F613" t="s">
        <v>349</v>
      </c>
      <c r="G613" t="s">
        <v>626</v>
      </c>
      <c r="H613">
        <v>57</v>
      </c>
      <c r="I613" t="s">
        <v>720</v>
      </c>
      <c r="J613" t="s">
        <v>452</v>
      </c>
      <c r="K613" t="s">
        <v>300</v>
      </c>
      <c r="L613" t="s">
        <v>460</v>
      </c>
      <c r="M613" t="s">
        <v>454</v>
      </c>
      <c r="N613" t="s">
        <v>577</v>
      </c>
      <c r="O613" t="s">
        <v>551</v>
      </c>
      <c r="P613"/>
      <c r="Q613"/>
    </row>
    <row r="614" spans="1:21" s="14" customFormat="1" ht="16.5" hidden="1" customHeight="1" x14ac:dyDescent="0.3">
      <c r="A614" s="41"/>
      <c r="B614">
        <v>616</v>
      </c>
      <c r="C614">
        <v>8</v>
      </c>
      <c r="D614" t="s">
        <v>310</v>
      </c>
      <c r="E614" t="s">
        <v>663</v>
      </c>
      <c r="F614" t="s">
        <v>349</v>
      </c>
      <c r="G614" t="s">
        <v>627</v>
      </c>
      <c r="H614">
        <v>64</v>
      </c>
      <c r="I614" t="s">
        <v>720</v>
      </c>
      <c r="J614" t="s">
        <v>452</v>
      </c>
      <c r="K614" t="s">
        <v>300</v>
      </c>
      <c r="L614" t="s">
        <v>460</v>
      </c>
      <c r="M614" t="s">
        <v>454</v>
      </c>
      <c r="N614" t="s">
        <v>577</v>
      </c>
      <c r="O614" t="s">
        <v>551</v>
      </c>
      <c r="P614"/>
      <c r="Q614"/>
    </row>
    <row r="615" spans="1:21" s="14" customFormat="1" ht="16.5" hidden="1" customHeight="1" x14ac:dyDescent="0.3">
      <c r="A615" s="41"/>
      <c r="B615">
        <v>617</v>
      </c>
      <c r="C615">
        <v>8</v>
      </c>
      <c r="D615" t="s">
        <v>729</v>
      </c>
      <c r="E615" t="s">
        <v>657</v>
      </c>
      <c r="F615" t="s">
        <v>763</v>
      </c>
      <c r="G615" t="s">
        <v>628</v>
      </c>
      <c r="H615">
        <v>143</v>
      </c>
      <c r="I615" t="s">
        <v>720</v>
      </c>
      <c r="J615" t="s">
        <v>452</v>
      </c>
      <c r="K615" t="s">
        <v>300</v>
      </c>
      <c r="L615" t="s">
        <v>460</v>
      </c>
      <c r="M615" t="s">
        <v>454</v>
      </c>
      <c r="N615" t="s">
        <v>577</v>
      </c>
      <c r="O615" t="s">
        <v>551</v>
      </c>
      <c r="P615" t="s">
        <v>342</v>
      </c>
      <c r="Q615"/>
    </row>
    <row r="616" spans="1:21" s="14" customFormat="1" ht="16.5" hidden="1" customHeight="1" x14ac:dyDescent="0.3">
      <c r="A616" s="41"/>
      <c r="B616">
        <v>618</v>
      </c>
      <c r="C616">
        <v>8</v>
      </c>
      <c r="D616" t="s">
        <v>729</v>
      </c>
      <c r="E616" t="s">
        <v>657</v>
      </c>
      <c r="F616" t="s">
        <v>763</v>
      </c>
      <c r="G616" t="s">
        <v>629</v>
      </c>
      <c r="H616">
        <v>149</v>
      </c>
      <c r="I616" t="s">
        <v>720</v>
      </c>
      <c r="J616" t="s">
        <v>452</v>
      </c>
      <c r="K616" t="s">
        <v>300</v>
      </c>
      <c r="L616" t="s">
        <v>460</v>
      </c>
      <c r="M616" t="s">
        <v>454</v>
      </c>
      <c r="N616" t="s">
        <v>577</v>
      </c>
      <c r="O616" t="s">
        <v>551</v>
      </c>
      <c r="P616" t="s">
        <v>342</v>
      </c>
      <c r="Q616"/>
    </row>
    <row r="617" spans="1:21" s="14" customFormat="1" ht="16.5" hidden="1" customHeight="1" x14ac:dyDescent="0.3">
      <c r="A617" s="41"/>
      <c r="B617">
        <v>619</v>
      </c>
      <c r="C617">
        <v>8</v>
      </c>
      <c r="D617" t="s">
        <v>729</v>
      </c>
      <c r="E617" t="s">
        <v>657</v>
      </c>
      <c r="F617" t="s">
        <v>763</v>
      </c>
      <c r="G617" t="s">
        <v>630</v>
      </c>
      <c r="H617">
        <v>52</v>
      </c>
      <c r="I617" t="s">
        <v>720</v>
      </c>
      <c r="J617" t="s">
        <v>452</v>
      </c>
      <c r="K617" t="s">
        <v>300</v>
      </c>
      <c r="L617" t="s">
        <v>460</v>
      </c>
      <c r="M617" t="s">
        <v>454</v>
      </c>
      <c r="N617" t="s">
        <v>577</v>
      </c>
      <c r="O617" t="s">
        <v>551</v>
      </c>
      <c r="P617" t="s">
        <v>342</v>
      </c>
      <c r="Q617"/>
    </row>
    <row r="618" spans="1:21" s="14" customFormat="1" ht="16.5" hidden="1" customHeight="1" x14ac:dyDescent="0.3">
      <c r="A618" s="41"/>
      <c r="B618">
        <v>621</v>
      </c>
      <c r="C618">
        <v>8</v>
      </c>
      <c r="D618" t="s">
        <v>310</v>
      </c>
      <c r="E618" t="s">
        <v>663</v>
      </c>
      <c r="F618" t="s">
        <v>769</v>
      </c>
      <c r="G618" t="s">
        <v>631</v>
      </c>
      <c r="H618">
        <v>125</v>
      </c>
      <c r="I618" t="s">
        <v>720</v>
      </c>
      <c r="J618" t="s">
        <v>452</v>
      </c>
      <c r="K618" t="s">
        <v>300</v>
      </c>
      <c r="L618" t="s">
        <v>460</v>
      </c>
      <c r="M618" t="s">
        <v>454</v>
      </c>
      <c r="N618" t="s">
        <v>577</v>
      </c>
      <c r="O618" t="s">
        <v>551</v>
      </c>
      <c r="P618"/>
      <c r="Q618"/>
    </row>
    <row r="619" spans="1:21" ht="16.5" hidden="1" customHeight="1" x14ac:dyDescent="0.3">
      <c r="A619" s="40"/>
      <c r="B619">
        <v>622</v>
      </c>
      <c r="C619">
        <v>8</v>
      </c>
      <c r="D619" t="s">
        <v>718</v>
      </c>
      <c r="E619" t="s">
        <v>661</v>
      </c>
      <c r="F619" t="s">
        <v>710</v>
      </c>
      <c r="G619" t="s">
        <v>632</v>
      </c>
      <c r="H619">
        <v>60</v>
      </c>
      <c r="I619" t="s">
        <v>720</v>
      </c>
      <c r="J619" t="s">
        <v>452</v>
      </c>
      <c r="K619" t="s">
        <v>300</v>
      </c>
      <c r="L619" t="s">
        <v>460</v>
      </c>
      <c r="M619" t="s">
        <v>454</v>
      </c>
      <c r="N619" t="s">
        <v>577</v>
      </c>
      <c r="O619" t="s">
        <v>551</v>
      </c>
      <c r="P619"/>
      <c r="Q619">
        <v>44242</v>
      </c>
    </row>
    <row r="620" spans="1:21" ht="16.5" hidden="1" customHeight="1" x14ac:dyDescent="0.3">
      <c r="A620" s="40"/>
      <c r="B620" s="70">
        <v>623</v>
      </c>
      <c r="C620" s="70">
        <v>8</v>
      </c>
      <c r="D620" s="70" t="s">
        <v>723</v>
      </c>
      <c r="E620" s="70" t="s">
        <v>352</v>
      </c>
      <c r="F620" s="70" t="s">
        <v>594</v>
      </c>
      <c r="G620" s="70" t="s">
        <v>846</v>
      </c>
      <c r="H620" s="70">
        <v>36</v>
      </c>
      <c r="I620" s="70" t="s">
        <v>720</v>
      </c>
      <c r="J620" s="70" t="s">
        <v>452</v>
      </c>
      <c r="K620" t="s">
        <v>300</v>
      </c>
      <c r="L620" s="70" t="s">
        <v>460</v>
      </c>
      <c r="M620" t="s">
        <v>454</v>
      </c>
      <c r="N620" t="s">
        <v>577</v>
      </c>
      <c r="O620" t="s">
        <v>551</v>
      </c>
      <c r="P620"/>
      <c r="Q620" s="70">
        <v>44240</v>
      </c>
      <c r="R620" s="11" t="b">
        <v>0</v>
      </c>
      <c r="S620" s="11" t="b">
        <v>0</v>
      </c>
      <c r="T620" s="11" t="b">
        <v>1</v>
      </c>
      <c r="U620" s="11" t="b">
        <v>0</v>
      </c>
    </row>
    <row r="621" spans="1:21" s="14" customFormat="1" ht="16.5" hidden="1" customHeight="1" x14ac:dyDescent="0.3">
      <c r="A621" s="41"/>
      <c r="B621">
        <v>624</v>
      </c>
      <c r="C621">
        <v>8</v>
      </c>
      <c r="D621"/>
      <c r="E621" t="s">
        <v>228</v>
      </c>
      <c r="F621" t="s">
        <v>750</v>
      </c>
      <c r="G621" t="s">
        <v>633</v>
      </c>
      <c r="H621">
        <v>95</v>
      </c>
      <c r="I621" t="s">
        <v>719</v>
      </c>
      <c r="J621" t="s">
        <v>452</v>
      </c>
      <c r="K621" t="s">
        <v>300</v>
      </c>
      <c r="L621" t="s">
        <v>460</v>
      </c>
      <c r="M621" t="s">
        <v>454</v>
      </c>
      <c r="N621" t="s">
        <v>577</v>
      </c>
      <c r="O621" t="s">
        <v>551</v>
      </c>
      <c r="P621" t="s">
        <v>228</v>
      </c>
      <c r="Q621"/>
    </row>
    <row r="622" spans="1:21" s="14" customFormat="1" ht="16.5" hidden="1" customHeight="1" x14ac:dyDescent="0.3">
      <c r="A622" s="41"/>
      <c r="B622">
        <v>625</v>
      </c>
      <c r="C622">
        <v>8</v>
      </c>
      <c r="D622" t="s">
        <v>729</v>
      </c>
      <c r="E622" t="s">
        <v>657</v>
      </c>
      <c r="F622" t="s">
        <v>750</v>
      </c>
      <c r="G622" t="s">
        <v>634</v>
      </c>
      <c r="H622">
        <v>181</v>
      </c>
      <c r="I622" t="s">
        <v>720</v>
      </c>
      <c r="J622" t="s">
        <v>452</v>
      </c>
      <c r="K622" t="s">
        <v>300</v>
      </c>
      <c r="L622" t="s">
        <v>460</v>
      </c>
      <c r="M622" t="s">
        <v>454</v>
      </c>
      <c r="N622" t="s">
        <v>577</v>
      </c>
      <c r="O622" t="s">
        <v>551</v>
      </c>
      <c r="P622" t="s">
        <v>664</v>
      </c>
      <c r="Q622"/>
    </row>
    <row r="623" spans="1:21" ht="16.5" hidden="1" customHeight="1" x14ac:dyDescent="0.3">
      <c r="A623" s="40"/>
      <c r="B623">
        <v>626</v>
      </c>
      <c r="C623">
        <v>8</v>
      </c>
      <c r="D623"/>
      <c r="E623" t="s">
        <v>658</v>
      </c>
      <c r="F623" t="s">
        <v>692</v>
      </c>
      <c r="G623" t="s">
        <v>635</v>
      </c>
      <c r="H623">
        <v>181</v>
      </c>
      <c r="I623" t="s">
        <v>720</v>
      </c>
      <c r="J623" t="s">
        <v>452</v>
      </c>
      <c r="K623" t="s">
        <v>300</v>
      </c>
      <c r="L623" t="s">
        <v>460</v>
      </c>
      <c r="M623" t="s">
        <v>454</v>
      </c>
      <c r="N623" t="s">
        <v>577</v>
      </c>
      <c r="O623" t="s">
        <v>551</v>
      </c>
      <c r="P623" t="s">
        <v>103</v>
      </c>
      <c r="Q623"/>
    </row>
    <row r="624" spans="1:21" ht="16.5" hidden="1" customHeight="1" x14ac:dyDescent="0.3">
      <c r="A624" s="40"/>
      <c r="B624">
        <v>627</v>
      </c>
      <c r="C624">
        <v>8</v>
      </c>
      <c r="D624" t="s">
        <v>718</v>
      </c>
      <c r="E624" t="s">
        <v>661</v>
      </c>
      <c r="F624" t="s">
        <v>710</v>
      </c>
      <c r="G624" t="s">
        <v>636</v>
      </c>
      <c r="H624">
        <v>52</v>
      </c>
      <c r="I624" t="s">
        <v>720</v>
      </c>
      <c r="J624" t="s">
        <v>452</v>
      </c>
      <c r="K624" t="s">
        <v>300</v>
      </c>
      <c r="L624" t="s">
        <v>460</v>
      </c>
      <c r="M624" t="s">
        <v>454</v>
      </c>
      <c r="N624" t="s">
        <v>577</v>
      </c>
      <c r="O624" t="s">
        <v>551</v>
      </c>
      <c r="P624"/>
      <c r="Q624">
        <v>44242</v>
      </c>
    </row>
    <row r="625" spans="1:21" ht="16.5" hidden="1" customHeight="1" x14ac:dyDescent="0.3">
      <c r="A625" s="40"/>
      <c r="B625">
        <v>628</v>
      </c>
      <c r="C625">
        <v>8</v>
      </c>
      <c r="D625"/>
      <c r="E625" t="s">
        <v>658</v>
      </c>
      <c r="F625" t="s">
        <v>692</v>
      </c>
      <c r="G625" t="s">
        <v>637</v>
      </c>
      <c r="H625">
        <v>180</v>
      </c>
      <c r="I625" t="s">
        <v>720</v>
      </c>
      <c r="J625" t="s">
        <v>452</v>
      </c>
      <c r="K625" t="s">
        <v>300</v>
      </c>
      <c r="L625" t="s">
        <v>460</v>
      </c>
      <c r="M625" t="s">
        <v>454</v>
      </c>
      <c r="N625" t="s">
        <v>577</v>
      </c>
      <c r="O625" t="s">
        <v>551</v>
      </c>
      <c r="P625" t="s">
        <v>103</v>
      </c>
      <c r="Q625"/>
    </row>
    <row r="626" spans="1:21" ht="16.5" hidden="1" customHeight="1" x14ac:dyDescent="0.3">
      <c r="A626" s="40"/>
      <c r="B626">
        <v>629</v>
      </c>
      <c r="C626">
        <v>8</v>
      </c>
      <c r="D626"/>
      <c r="E626" t="s">
        <v>658</v>
      </c>
      <c r="F626" t="s">
        <v>692</v>
      </c>
      <c r="G626" t="s">
        <v>638</v>
      </c>
      <c r="H626">
        <v>40</v>
      </c>
      <c r="I626" t="s">
        <v>720</v>
      </c>
      <c r="J626" t="s">
        <v>452</v>
      </c>
      <c r="K626" t="s">
        <v>300</v>
      </c>
      <c r="L626" t="s">
        <v>460</v>
      </c>
      <c r="M626" t="s">
        <v>454</v>
      </c>
      <c r="N626" t="s">
        <v>577</v>
      </c>
      <c r="O626" t="s">
        <v>551</v>
      </c>
      <c r="P626" t="s">
        <v>103</v>
      </c>
      <c r="Q626"/>
    </row>
    <row r="627" spans="1:21" s="14" customFormat="1" ht="16.5" customHeight="1" x14ac:dyDescent="0.3">
      <c r="A627" s="41"/>
      <c r="B627">
        <v>630</v>
      </c>
      <c r="C627">
        <v>8</v>
      </c>
      <c r="D627"/>
      <c r="E627" t="s">
        <v>310</v>
      </c>
      <c r="F627" t="s">
        <v>764</v>
      </c>
      <c r="G627" t="s">
        <v>639</v>
      </c>
      <c r="H627">
        <v>181</v>
      </c>
      <c r="I627" t="s">
        <v>719</v>
      </c>
      <c r="J627" t="s">
        <v>452</v>
      </c>
      <c r="K627" t="s">
        <v>300</v>
      </c>
      <c r="L627" t="s">
        <v>460</v>
      </c>
      <c r="M627" t="s">
        <v>454</v>
      </c>
      <c r="N627" t="s">
        <v>577</v>
      </c>
      <c r="O627" t="s">
        <v>551</v>
      </c>
      <c r="P627" t="s">
        <v>651</v>
      </c>
      <c r="Q627"/>
    </row>
    <row r="628" spans="1:21" s="14" customFormat="1" ht="16.5" customHeight="1" x14ac:dyDescent="0.3">
      <c r="A628" s="41"/>
      <c r="B628">
        <v>631</v>
      </c>
      <c r="C628">
        <v>8</v>
      </c>
      <c r="D628"/>
      <c r="E628" t="s">
        <v>310</v>
      </c>
      <c r="F628" t="s">
        <v>764</v>
      </c>
      <c r="G628" t="s">
        <v>640</v>
      </c>
      <c r="H628">
        <v>180</v>
      </c>
      <c r="I628" t="s">
        <v>719</v>
      </c>
      <c r="J628" t="s">
        <v>452</v>
      </c>
      <c r="K628" t="s">
        <v>300</v>
      </c>
      <c r="L628" t="s">
        <v>460</v>
      </c>
      <c r="M628" t="s">
        <v>454</v>
      </c>
      <c r="N628" t="s">
        <v>577</v>
      </c>
      <c r="O628" t="s">
        <v>551</v>
      </c>
      <c r="P628" t="s">
        <v>651</v>
      </c>
      <c r="Q628"/>
    </row>
    <row r="629" spans="1:21" s="14" customFormat="1" ht="16.5" customHeight="1" x14ac:dyDescent="0.3">
      <c r="A629" s="41"/>
      <c r="B629">
        <v>632</v>
      </c>
      <c r="C629">
        <v>8</v>
      </c>
      <c r="D629"/>
      <c r="E629" t="s">
        <v>310</v>
      </c>
      <c r="F629" t="s">
        <v>764</v>
      </c>
      <c r="G629" t="s">
        <v>641</v>
      </c>
      <c r="H629">
        <v>46</v>
      </c>
      <c r="I629" t="s">
        <v>719</v>
      </c>
      <c r="J629" t="s">
        <v>452</v>
      </c>
      <c r="K629" t="s">
        <v>300</v>
      </c>
      <c r="L629" t="s">
        <v>460</v>
      </c>
      <c r="M629" t="s">
        <v>454</v>
      </c>
      <c r="N629" t="s">
        <v>577</v>
      </c>
      <c r="O629" t="s">
        <v>551</v>
      </c>
      <c r="P629" t="s">
        <v>651</v>
      </c>
      <c r="Q629"/>
    </row>
    <row r="630" spans="1:21" s="14" customFormat="1" ht="16.5" hidden="1" customHeight="1" x14ac:dyDescent="0.3">
      <c r="A630" s="41"/>
      <c r="B630">
        <v>633</v>
      </c>
      <c r="C630">
        <v>8</v>
      </c>
      <c r="D630" t="s">
        <v>310</v>
      </c>
      <c r="E630" t="s">
        <v>663</v>
      </c>
      <c r="F630" t="s">
        <v>616</v>
      </c>
      <c r="G630" t="s">
        <v>642</v>
      </c>
      <c r="H630">
        <v>69</v>
      </c>
      <c r="I630" t="s">
        <v>720</v>
      </c>
      <c r="J630" t="s">
        <v>452</v>
      </c>
      <c r="K630" t="s">
        <v>300</v>
      </c>
      <c r="L630" t="s">
        <v>460</v>
      </c>
      <c r="M630" t="s">
        <v>454</v>
      </c>
      <c r="N630" t="s">
        <v>577</v>
      </c>
      <c r="O630" t="s">
        <v>551</v>
      </c>
      <c r="P630"/>
      <c r="Q630"/>
    </row>
    <row r="631" spans="1:21" s="14" customFormat="1" ht="16.5" customHeight="1" x14ac:dyDescent="0.3">
      <c r="A631" s="41"/>
      <c r="B631">
        <v>634</v>
      </c>
      <c r="C631">
        <v>8</v>
      </c>
      <c r="D631"/>
      <c r="E631" t="s">
        <v>310</v>
      </c>
      <c r="F631" t="s">
        <v>764</v>
      </c>
      <c r="G631" t="s">
        <v>643</v>
      </c>
      <c r="H631">
        <v>31</v>
      </c>
      <c r="I631" t="s">
        <v>719</v>
      </c>
      <c r="J631" t="s">
        <v>452</v>
      </c>
      <c r="K631" t="s">
        <v>300</v>
      </c>
      <c r="L631" t="s">
        <v>460</v>
      </c>
      <c r="M631" t="s">
        <v>454</v>
      </c>
      <c r="N631" t="s">
        <v>577</v>
      </c>
      <c r="O631" t="s">
        <v>551</v>
      </c>
      <c r="P631" t="s">
        <v>651</v>
      </c>
      <c r="Q631"/>
    </row>
    <row r="632" spans="1:21" s="14" customFormat="1" ht="16.5" hidden="1" customHeight="1" x14ac:dyDescent="0.3">
      <c r="A632" s="41"/>
      <c r="B632">
        <v>635</v>
      </c>
      <c r="C632">
        <v>8</v>
      </c>
      <c r="D632"/>
      <c r="E632" t="s">
        <v>668</v>
      </c>
      <c r="F632" t="s">
        <v>649</v>
      </c>
      <c r="G632" t="s">
        <v>644</v>
      </c>
      <c r="H632">
        <v>179</v>
      </c>
      <c r="I632" t="s">
        <v>719</v>
      </c>
      <c r="J632" t="s">
        <v>452</v>
      </c>
      <c r="K632" t="s">
        <v>300</v>
      </c>
      <c r="L632" t="s">
        <v>460</v>
      </c>
      <c r="M632" t="s">
        <v>454</v>
      </c>
      <c r="N632" t="s">
        <v>577</v>
      </c>
      <c r="O632" t="s">
        <v>551</v>
      </c>
      <c r="P632"/>
      <c r="Q632"/>
    </row>
    <row r="633" spans="1:21" s="14" customFormat="1" ht="16.5" hidden="1" customHeight="1" x14ac:dyDescent="0.3">
      <c r="A633" s="41"/>
      <c r="B633">
        <v>636</v>
      </c>
      <c r="C633">
        <v>8</v>
      </c>
      <c r="D633"/>
      <c r="E633" t="s">
        <v>670</v>
      </c>
      <c r="F633" t="s">
        <v>649</v>
      </c>
      <c r="G633" t="s">
        <v>645</v>
      </c>
      <c r="H633">
        <v>98</v>
      </c>
      <c r="I633" t="s">
        <v>719</v>
      </c>
      <c r="J633" t="s">
        <v>452</v>
      </c>
      <c r="K633" t="s">
        <v>300</v>
      </c>
      <c r="L633" t="s">
        <v>460</v>
      </c>
      <c r="M633" t="s">
        <v>454</v>
      </c>
      <c r="N633" t="s">
        <v>577</v>
      </c>
      <c r="O633" t="s">
        <v>551</v>
      </c>
      <c r="P633"/>
      <c r="Q633"/>
    </row>
    <row r="634" spans="1:21" ht="16.5" hidden="1" customHeight="1" x14ac:dyDescent="0.3">
      <c r="A634" s="40"/>
      <c r="B634">
        <v>637</v>
      </c>
      <c r="C634">
        <v>8</v>
      </c>
      <c r="D634"/>
      <c r="E634" t="s">
        <v>658</v>
      </c>
      <c r="F634" t="s">
        <v>692</v>
      </c>
      <c r="G634" t="s">
        <v>646</v>
      </c>
      <c r="H634">
        <v>41</v>
      </c>
      <c r="I634" t="s">
        <v>720</v>
      </c>
      <c r="J634" t="s">
        <v>452</v>
      </c>
      <c r="K634" t="s">
        <v>300</v>
      </c>
      <c r="L634" t="s">
        <v>460</v>
      </c>
      <c r="M634" t="s">
        <v>454</v>
      </c>
      <c r="N634" t="s">
        <v>577</v>
      </c>
      <c r="O634" t="s">
        <v>551</v>
      </c>
      <c r="P634" t="s">
        <v>103</v>
      </c>
      <c r="Q634"/>
    </row>
    <row r="635" spans="1:21" ht="16.5" hidden="1" customHeight="1" x14ac:dyDescent="0.3">
      <c r="A635" s="40"/>
      <c r="B635" s="70">
        <v>638</v>
      </c>
      <c r="C635" s="70">
        <v>8</v>
      </c>
      <c r="D635" s="70" t="s">
        <v>723</v>
      </c>
      <c r="E635" s="70" t="s">
        <v>352</v>
      </c>
      <c r="F635" s="70" t="s">
        <v>594</v>
      </c>
      <c r="G635" s="70" t="s">
        <v>873</v>
      </c>
      <c r="H635" s="70">
        <v>44</v>
      </c>
      <c r="I635" s="70" t="s">
        <v>720</v>
      </c>
      <c r="J635" s="70" t="s">
        <v>452</v>
      </c>
      <c r="K635" t="s">
        <v>300</v>
      </c>
      <c r="L635" s="70" t="s">
        <v>460</v>
      </c>
      <c r="M635" t="s">
        <v>454</v>
      </c>
      <c r="N635" t="s">
        <v>577</v>
      </c>
      <c r="O635" t="s">
        <v>551</v>
      </c>
      <c r="P635"/>
      <c r="Q635" s="70">
        <v>44240</v>
      </c>
      <c r="R635" s="11" t="b">
        <v>0</v>
      </c>
      <c r="S635" s="11" t="b">
        <v>0</v>
      </c>
      <c r="T635" s="11" t="b">
        <v>1</v>
      </c>
      <c r="U635" s="11" t="b">
        <v>0</v>
      </c>
    </row>
    <row r="636" spans="1:21" ht="16.5" hidden="1" customHeight="1" x14ac:dyDescent="0.3">
      <c r="A636" s="40"/>
      <c r="B636">
        <v>639</v>
      </c>
      <c r="C636">
        <v>7</v>
      </c>
      <c r="D636" t="s">
        <v>718</v>
      </c>
      <c r="E636" t="s">
        <v>661</v>
      </c>
      <c r="F636" t="s">
        <v>403</v>
      </c>
      <c r="G636" t="s">
        <v>647</v>
      </c>
      <c r="H636">
        <v>180</v>
      </c>
      <c r="I636" t="s">
        <v>720</v>
      </c>
      <c r="J636" t="s">
        <v>452</v>
      </c>
      <c r="K636" t="s">
        <v>300</v>
      </c>
      <c r="L636" t="s">
        <v>460</v>
      </c>
      <c r="M636" t="s">
        <v>454</v>
      </c>
      <c r="N636" t="s">
        <v>415</v>
      </c>
      <c r="O636" t="s">
        <v>551</v>
      </c>
      <c r="P636"/>
      <c r="Q636">
        <v>44242</v>
      </c>
    </row>
    <row r="637" spans="1:21" ht="16.5" hidden="1" customHeight="1" x14ac:dyDescent="0.3">
      <c r="A637" s="40"/>
      <c r="B637">
        <v>640</v>
      </c>
      <c r="C637">
        <v>8</v>
      </c>
      <c r="D637" t="s">
        <v>718</v>
      </c>
      <c r="E637" t="s">
        <v>661</v>
      </c>
      <c r="F637" t="s">
        <v>715</v>
      </c>
      <c r="G637" t="s">
        <v>648</v>
      </c>
      <c r="H637">
        <v>133</v>
      </c>
      <c r="I637" t="s">
        <v>720</v>
      </c>
      <c r="J637" t="s">
        <v>452</v>
      </c>
      <c r="K637" t="s">
        <v>300</v>
      </c>
      <c r="L637" t="s">
        <v>460</v>
      </c>
      <c r="M637" t="s">
        <v>454</v>
      </c>
      <c r="N637" t="s">
        <v>577</v>
      </c>
      <c r="O637" t="s">
        <v>551</v>
      </c>
      <c r="P637" t="s">
        <v>251</v>
      </c>
      <c r="Q637">
        <v>44242</v>
      </c>
    </row>
    <row r="638" spans="1:21" ht="16.5" hidden="1" customHeight="1" x14ac:dyDescent="0.3">
      <c r="A638" s="40"/>
      <c r="B638" s="70">
        <v>641</v>
      </c>
      <c r="C638" s="70">
        <v>7</v>
      </c>
      <c r="D638" s="70" t="s">
        <v>723</v>
      </c>
      <c r="E638" s="70" t="s">
        <v>498</v>
      </c>
      <c r="F638" s="70" t="s">
        <v>649</v>
      </c>
      <c r="G638" s="70" t="s">
        <v>874</v>
      </c>
      <c r="H638" s="70">
        <v>126</v>
      </c>
      <c r="I638" s="70" t="s">
        <v>720</v>
      </c>
      <c r="J638" s="70" t="s">
        <v>452</v>
      </c>
      <c r="K638" t="s">
        <v>116</v>
      </c>
      <c r="L638" s="70" t="s">
        <v>460</v>
      </c>
      <c r="M638" t="s">
        <v>454</v>
      </c>
      <c r="N638" t="s">
        <v>415</v>
      </c>
      <c r="O638" t="s">
        <v>551</v>
      </c>
      <c r="P638"/>
      <c r="Q638" s="70">
        <v>44240</v>
      </c>
      <c r="R638" s="11" t="b">
        <v>0</v>
      </c>
      <c r="S638" s="11" t="b">
        <v>0</v>
      </c>
      <c r="T638" s="11" t="b">
        <v>1</v>
      </c>
      <c r="U638" s="11" t="b">
        <v>0</v>
      </c>
    </row>
    <row r="639" spans="1:21" s="14" customFormat="1" ht="16.5" customHeight="1" x14ac:dyDescent="0.3">
      <c r="B639">
        <v>642</v>
      </c>
      <c r="C639">
        <v>8</v>
      </c>
      <c r="D639"/>
      <c r="E639" t="s">
        <v>310</v>
      </c>
      <c r="F639" t="s">
        <v>770</v>
      </c>
      <c r="G639" t="s">
        <v>650</v>
      </c>
      <c r="H639">
        <v>181</v>
      </c>
      <c r="I639" t="s">
        <v>719</v>
      </c>
      <c r="J639" t="s">
        <v>452</v>
      </c>
      <c r="K639" t="s">
        <v>116</v>
      </c>
      <c r="L639" t="s">
        <v>460</v>
      </c>
      <c r="M639" t="s">
        <v>454</v>
      </c>
      <c r="N639" t="s">
        <v>415</v>
      </c>
      <c r="O639" t="s">
        <v>551</v>
      </c>
      <c r="P639" t="s">
        <v>651</v>
      </c>
      <c r="Q639"/>
    </row>
    <row r="640" spans="1:21" s="14" customFormat="1" ht="16.5" customHeight="1" x14ac:dyDescent="0.3">
      <c r="B640">
        <v>643</v>
      </c>
      <c r="C640">
        <v>8</v>
      </c>
      <c r="D640"/>
      <c r="E640" t="s">
        <v>310</v>
      </c>
      <c r="F640" t="s">
        <v>103</v>
      </c>
      <c r="G640" t="s">
        <v>652</v>
      </c>
      <c r="H640">
        <v>80</v>
      </c>
      <c r="I640" t="s">
        <v>719</v>
      </c>
      <c r="J640" t="s">
        <v>653</v>
      </c>
      <c r="K640" t="s">
        <v>116</v>
      </c>
      <c r="L640" t="s">
        <v>654</v>
      </c>
      <c r="M640" t="s">
        <v>655</v>
      </c>
      <c r="N640" t="s">
        <v>415</v>
      </c>
      <c r="O640" t="s">
        <v>551</v>
      </c>
      <c r="P640"/>
      <c r="Q640"/>
    </row>
    <row r="641" spans="2:15" ht="16.5" customHeight="1" x14ac:dyDescent="0.3">
      <c r="B641" s="31"/>
      <c r="C641" s="31"/>
      <c r="F641" s="42"/>
      <c r="O641" s="42"/>
    </row>
    <row r="642" spans="2:15" ht="16.5" customHeight="1" x14ac:dyDescent="0.3">
      <c r="B642" s="31"/>
      <c r="C642" s="31"/>
      <c r="F642" s="42"/>
      <c r="O642" s="42"/>
    </row>
    <row r="643" spans="2:15" ht="16.5" customHeight="1" x14ac:dyDescent="0.3">
      <c r="B643" s="31"/>
      <c r="C643" s="31"/>
      <c r="F643" s="42"/>
      <c r="O643" s="42"/>
    </row>
    <row r="644" spans="2:15" ht="16.5" customHeight="1" x14ac:dyDescent="0.3">
      <c r="B644" s="31"/>
      <c r="C644" s="31"/>
      <c r="F644" s="42"/>
      <c r="O644" s="42"/>
    </row>
    <row r="645" spans="2:15" ht="16.5" customHeight="1" x14ac:dyDescent="0.3">
      <c r="B645" s="31"/>
      <c r="C645" s="31"/>
      <c r="F645" s="42"/>
      <c r="O645" s="42"/>
    </row>
    <row r="646" spans="2:15" ht="16.5" customHeight="1" x14ac:dyDescent="0.3">
      <c r="B646" s="31"/>
      <c r="C646" s="31"/>
      <c r="F646" s="42"/>
      <c r="O646" s="42"/>
    </row>
    <row r="647" spans="2:15" ht="16.5" customHeight="1" x14ac:dyDescent="0.3">
      <c r="B647" s="31"/>
      <c r="C647" s="31"/>
      <c r="F647" s="42"/>
      <c r="O647" s="42"/>
    </row>
    <row r="648" spans="2:15" ht="16.5" customHeight="1" x14ac:dyDescent="0.3">
      <c r="B648" s="31"/>
      <c r="C648" s="31"/>
      <c r="F648" s="42"/>
      <c r="O648" s="42"/>
    </row>
    <row r="649" spans="2:15" ht="16.5" customHeight="1" x14ac:dyDescent="0.3">
      <c r="B649" s="31"/>
      <c r="C649" s="31"/>
      <c r="F649" s="42"/>
      <c r="O649" s="42"/>
    </row>
    <row r="650" spans="2:15" ht="16.5" customHeight="1" x14ac:dyDescent="0.3">
      <c r="B650" s="31"/>
      <c r="C650" s="31"/>
      <c r="F650" s="42"/>
      <c r="O650" s="42"/>
    </row>
    <row r="651" spans="2:15" ht="16.5" customHeight="1" x14ac:dyDescent="0.3">
      <c r="B651" s="31"/>
      <c r="C651" s="31"/>
      <c r="F651" s="42"/>
      <c r="O651" s="42"/>
    </row>
    <row r="652" spans="2:15" ht="16.5" customHeight="1" x14ac:dyDescent="0.3">
      <c r="B652" s="31"/>
      <c r="C652" s="31"/>
      <c r="F652" s="42"/>
      <c r="O652" s="42"/>
    </row>
    <row r="653" spans="2:15" ht="16.5" customHeight="1" x14ac:dyDescent="0.3">
      <c r="B653" s="31"/>
      <c r="C653" s="31"/>
      <c r="F653" s="42"/>
      <c r="O653" s="42"/>
    </row>
    <row r="654" spans="2:15" ht="16.5" customHeight="1" x14ac:dyDescent="0.3">
      <c r="B654" s="31"/>
      <c r="C654" s="31"/>
      <c r="F654" s="42"/>
      <c r="O654" s="42"/>
    </row>
    <row r="655" spans="2:15" ht="16.5" customHeight="1" x14ac:dyDescent="0.3">
      <c r="B655" s="31"/>
      <c r="C655" s="31"/>
      <c r="F655" s="42"/>
      <c r="O655" s="42"/>
    </row>
    <row r="656" spans="2:15" ht="16.5" customHeight="1" x14ac:dyDescent="0.3">
      <c r="B656" s="31"/>
      <c r="C656" s="31"/>
      <c r="F656" s="42"/>
      <c r="O656" s="42"/>
    </row>
    <row r="657" spans="2:15" ht="16.5" customHeight="1" x14ac:dyDescent="0.3">
      <c r="B657" s="31"/>
      <c r="C657" s="31"/>
      <c r="F657" s="42"/>
      <c r="O657" s="42"/>
    </row>
    <row r="658" spans="2:15" ht="16.5" customHeight="1" x14ac:dyDescent="0.3">
      <c r="B658" s="31"/>
      <c r="C658" s="31"/>
      <c r="F658" s="42"/>
      <c r="O658" s="42"/>
    </row>
    <row r="659" spans="2:15" ht="16.5" customHeight="1" x14ac:dyDescent="0.3">
      <c r="B659" s="31"/>
      <c r="C659" s="31"/>
      <c r="F659" s="42"/>
      <c r="O659" s="42"/>
    </row>
    <row r="660" spans="2:15" ht="16.5" customHeight="1" x14ac:dyDescent="0.3">
      <c r="B660" s="31"/>
      <c r="C660" s="31"/>
      <c r="F660" s="42"/>
      <c r="O660" s="42"/>
    </row>
    <row r="661" spans="2:15" ht="16.5" customHeight="1" x14ac:dyDescent="0.3">
      <c r="B661" s="31"/>
      <c r="C661" s="31"/>
      <c r="F661" s="42"/>
      <c r="O661" s="42"/>
    </row>
    <row r="662" spans="2:15" ht="16.5" customHeight="1" x14ac:dyDescent="0.3">
      <c r="B662" s="31"/>
      <c r="C662" s="31"/>
      <c r="F662" s="42"/>
      <c r="O662" s="42"/>
    </row>
    <row r="663" spans="2:15" ht="16.5" customHeight="1" x14ac:dyDescent="0.3">
      <c r="B663" s="31"/>
      <c r="C663" s="31"/>
      <c r="F663" s="42"/>
      <c r="O663" s="42"/>
    </row>
    <row r="664" spans="2:15" ht="16.5" customHeight="1" x14ac:dyDescent="0.3">
      <c r="B664" s="31"/>
      <c r="C664" s="31"/>
      <c r="F664" s="42"/>
      <c r="O664" s="42"/>
    </row>
    <row r="665" spans="2:15" ht="16.5" customHeight="1" x14ac:dyDescent="0.3">
      <c r="B665" s="31"/>
      <c r="C665" s="31"/>
      <c r="F665" s="42"/>
      <c r="O665" s="42"/>
    </row>
    <row r="666" spans="2:15" ht="16.5" customHeight="1" x14ac:dyDescent="0.3">
      <c r="B666" s="31"/>
      <c r="C666" s="31"/>
      <c r="F666" s="42"/>
      <c r="O666" s="42"/>
    </row>
    <row r="667" spans="2:15" ht="16.5" customHeight="1" x14ac:dyDescent="0.3">
      <c r="B667" s="31"/>
      <c r="C667" s="31"/>
      <c r="F667" s="42"/>
      <c r="O667" s="42"/>
    </row>
    <row r="668" spans="2:15" ht="16.5" customHeight="1" x14ac:dyDescent="0.3">
      <c r="B668" s="31"/>
      <c r="C668" s="31"/>
      <c r="F668" s="42"/>
      <c r="O668" s="42"/>
    </row>
    <row r="669" spans="2:15" ht="16.5" customHeight="1" x14ac:dyDescent="0.3">
      <c r="B669" s="31"/>
      <c r="C669" s="31"/>
      <c r="F669" s="42"/>
      <c r="O669" s="42"/>
    </row>
    <row r="670" spans="2:15" ht="16.5" customHeight="1" x14ac:dyDescent="0.3">
      <c r="B670" s="31"/>
      <c r="C670" s="31"/>
      <c r="F670" s="42"/>
      <c r="O670" s="42"/>
    </row>
    <row r="671" spans="2:15" ht="16.5" customHeight="1" x14ac:dyDescent="0.3">
      <c r="B671" s="31"/>
      <c r="C671" s="31"/>
      <c r="F671" s="42"/>
      <c r="O671" s="42"/>
    </row>
    <row r="672" spans="2:15" ht="16.5" customHeight="1" x14ac:dyDescent="0.3">
      <c r="B672" s="31"/>
      <c r="C672" s="31"/>
      <c r="F672" s="42"/>
      <c r="O672" s="42"/>
    </row>
    <row r="673" spans="2:15" ht="16.5" customHeight="1" x14ac:dyDescent="0.3">
      <c r="B673" s="31"/>
      <c r="C673" s="31"/>
      <c r="F673" s="42"/>
      <c r="O673" s="42"/>
    </row>
    <row r="674" spans="2:15" ht="16.5" customHeight="1" x14ac:dyDescent="0.3">
      <c r="B674" s="31"/>
      <c r="C674" s="31"/>
      <c r="F674" s="42"/>
      <c r="O674" s="42"/>
    </row>
    <row r="675" spans="2:15" ht="16.5" customHeight="1" x14ac:dyDescent="0.3">
      <c r="B675" s="31"/>
      <c r="C675" s="31"/>
      <c r="F675" s="42"/>
      <c r="O675" s="42"/>
    </row>
    <row r="676" spans="2:15" ht="16.5" customHeight="1" x14ac:dyDescent="0.3">
      <c r="B676" s="31"/>
      <c r="C676" s="31"/>
      <c r="F676" s="42"/>
      <c r="O676" s="42"/>
    </row>
    <row r="677" spans="2:15" ht="16.5" customHeight="1" x14ac:dyDescent="0.3">
      <c r="B677" s="31"/>
      <c r="C677" s="31"/>
      <c r="F677" s="42"/>
      <c r="O677" s="42"/>
    </row>
    <row r="678" spans="2:15" ht="16.5" customHeight="1" x14ac:dyDescent="0.3">
      <c r="B678" s="31"/>
      <c r="C678" s="31"/>
      <c r="F678" s="42"/>
      <c r="O678" s="42"/>
    </row>
    <row r="679" spans="2:15" ht="16.5" customHeight="1" x14ac:dyDescent="0.3">
      <c r="B679" s="31"/>
      <c r="C679" s="31"/>
      <c r="F679" s="42"/>
      <c r="O679" s="42"/>
    </row>
    <row r="680" spans="2:15" ht="16.5" customHeight="1" x14ac:dyDescent="0.3">
      <c r="B680" s="31"/>
      <c r="C680" s="31"/>
      <c r="F680" s="42"/>
      <c r="O680" s="42"/>
    </row>
    <row r="681" spans="2:15" ht="16.5" customHeight="1" x14ac:dyDescent="0.3">
      <c r="B681" s="31"/>
      <c r="C681" s="31"/>
      <c r="F681" s="42"/>
      <c r="O681" s="42"/>
    </row>
    <row r="682" spans="2:15" ht="16.5" customHeight="1" x14ac:dyDescent="0.3">
      <c r="B682" s="31"/>
      <c r="C682" s="31"/>
      <c r="F682" s="42"/>
      <c r="O682" s="42"/>
    </row>
    <row r="683" spans="2:15" ht="16.5" customHeight="1" x14ac:dyDescent="0.3">
      <c r="B683" s="31"/>
      <c r="C683" s="31"/>
      <c r="F683" s="42"/>
      <c r="O683" s="42"/>
    </row>
    <row r="684" spans="2:15" ht="16.5" customHeight="1" x14ac:dyDescent="0.3">
      <c r="B684" s="31"/>
      <c r="C684" s="31"/>
      <c r="F684" s="42"/>
      <c r="O684" s="42"/>
    </row>
    <row r="685" spans="2:15" ht="16.5" customHeight="1" x14ac:dyDescent="0.3">
      <c r="B685" s="31"/>
      <c r="C685" s="31"/>
      <c r="F685" s="42"/>
      <c r="O685" s="42"/>
    </row>
    <row r="686" spans="2:15" ht="16.5" customHeight="1" x14ac:dyDescent="0.3">
      <c r="B686" s="31"/>
      <c r="C686" s="31"/>
      <c r="F686" s="42"/>
      <c r="O686" s="42"/>
    </row>
    <row r="687" spans="2:15" ht="16.5" customHeight="1" x14ac:dyDescent="0.3">
      <c r="B687" s="31"/>
      <c r="C687" s="31"/>
      <c r="F687" s="42"/>
      <c r="O687" s="42"/>
    </row>
    <row r="688" spans="2:15" ht="16.5" customHeight="1" x14ac:dyDescent="0.3">
      <c r="B688" s="31"/>
      <c r="C688" s="31"/>
      <c r="F688" s="42"/>
      <c r="O688" s="42"/>
    </row>
    <row r="689" spans="2:15" ht="16.5" customHeight="1" x14ac:dyDescent="0.3">
      <c r="B689" s="31"/>
      <c r="C689" s="31"/>
      <c r="F689" s="42"/>
      <c r="O689" s="42"/>
    </row>
    <row r="690" spans="2:15" ht="16.5" customHeight="1" x14ac:dyDescent="0.3">
      <c r="B690" s="31"/>
      <c r="C690" s="31"/>
      <c r="F690" s="42"/>
      <c r="O690" s="42"/>
    </row>
    <row r="691" spans="2:15" ht="16.5" customHeight="1" x14ac:dyDescent="0.3">
      <c r="B691" s="31"/>
      <c r="C691" s="31"/>
      <c r="F691" s="42"/>
      <c r="O691" s="42"/>
    </row>
    <row r="692" spans="2:15" ht="16.5" customHeight="1" x14ac:dyDescent="0.3">
      <c r="B692" s="31"/>
      <c r="C692" s="31"/>
      <c r="F692" s="42"/>
      <c r="O692" s="42"/>
    </row>
    <row r="693" spans="2:15" ht="16.5" customHeight="1" x14ac:dyDescent="0.3">
      <c r="B693" s="31"/>
      <c r="C693" s="31"/>
      <c r="F693" s="42"/>
      <c r="O693" s="42"/>
    </row>
    <row r="694" spans="2:15" ht="16.5" customHeight="1" x14ac:dyDescent="0.3">
      <c r="B694" s="31"/>
      <c r="C694" s="31"/>
      <c r="F694" s="42"/>
      <c r="O694" s="42"/>
    </row>
    <row r="695" spans="2:15" ht="16.5" customHeight="1" x14ac:dyDescent="0.3">
      <c r="B695" s="31"/>
      <c r="C695" s="31"/>
      <c r="F695" s="42"/>
      <c r="O695" s="42"/>
    </row>
    <row r="696" spans="2:15" ht="16.5" customHeight="1" x14ac:dyDescent="0.3">
      <c r="B696" s="31"/>
      <c r="C696" s="31"/>
      <c r="F696" s="42"/>
      <c r="O696" s="42"/>
    </row>
    <row r="697" spans="2:15" ht="16.5" customHeight="1" x14ac:dyDescent="0.3">
      <c r="B697" s="31"/>
      <c r="C697" s="31"/>
      <c r="F697" s="42"/>
      <c r="O697" s="42"/>
    </row>
    <row r="698" spans="2:15" ht="16.5" customHeight="1" x14ac:dyDescent="0.3">
      <c r="B698" s="31"/>
      <c r="C698" s="31"/>
      <c r="F698" s="42"/>
      <c r="O698" s="42"/>
    </row>
    <row r="699" spans="2:15" ht="16.5" customHeight="1" x14ac:dyDescent="0.3">
      <c r="B699" s="31"/>
      <c r="C699" s="31"/>
      <c r="F699" s="42"/>
      <c r="O699" s="42"/>
    </row>
    <row r="700" spans="2:15" ht="16.5" customHeight="1" x14ac:dyDescent="0.3">
      <c r="B700" s="31"/>
      <c r="C700" s="31"/>
      <c r="F700" s="42"/>
      <c r="O700" s="42"/>
    </row>
    <row r="701" spans="2:15" ht="16.5" customHeight="1" x14ac:dyDescent="0.3">
      <c r="B701" s="31"/>
      <c r="C701" s="31"/>
      <c r="F701" s="42"/>
      <c r="O701" s="42"/>
    </row>
    <row r="702" spans="2:15" ht="16.5" customHeight="1" x14ac:dyDescent="0.3">
      <c r="B702" s="31"/>
      <c r="C702" s="31"/>
      <c r="F702" s="42"/>
      <c r="O702" s="42"/>
    </row>
    <row r="703" spans="2:15" ht="16.5" customHeight="1" x14ac:dyDescent="0.3">
      <c r="B703" s="31"/>
      <c r="C703" s="31"/>
      <c r="F703" s="42"/>
      <c r="O703" s="42"/>
    </row>
    <row r="704" spans="2:15" ht="16.5" customHeight="1" x14ac:dyDescent="0.3">
      <c r="B704" s="31"/>
      <c r="C704" s="31"/>
      <c r="F704" s="42"/>
      <c r="O704" s="42"/>
    </row>
    <row r="705" spans="2:15" ht="16.5" customHeight="1" x14ac:dyDescent="0.3">
      <c r="B705" s="31"/>
      <c r="C705" s="31"/>
      <c r="F705" s="42"/>
      <c r="O705" s="42"/>
    </row>
    <row r="706" spans="2:15" ht="16.5" customHeight="1" x14ac:dyDescent="0.3">
      <c r="B706" s="31"/>
      <c r="C706" s="31"/>
      <c r="F706" s="42"/>
      <c r="O706" s="42"/>
    </row>
    <row r="707" spans="2:15" ht="16.5" customHeight="1" x14ac:dyDescent="0.3">
      <c r="B707" s="31"/>
      <c r="C707" s="31"/>
      <c r="F707" s="42"/>
      <c r="O707" s="42"/>
    </row>
    <row r="708" spans="2:15" ht="16.5" customHeight="1" x14ac:dyDescent="0.3">
      <c r="B708" s="31"/>
      <c r="C708" s="31"/>
      <c r="F708" s="42"/>
      <c r="O708" s="42"/>
    </row>
    <row r="709" spans="2:15" ht="16.5" customHeight="1" x14ac:dyDescent="0.3">
      <c r="B709" s="31"/>
      <c r="C709" s="31"/>
      <c r="F709" s="42"/>
      <c r="O709" s="42"/>
    </row>
    <row r="710" spans="2:15" ht="16.5" customHeight="1" x14ac:dyDescent="0.3">
      <c r="B710" s="31"/>
      <c r="C710" s="31"/>
      <c r="F710" s="42"/>
      <c r="O710" s="42"/>
    </row>
    <row r="711" spans="2:15" ht="16.5" customHeight="1" x14ac:dyDescent="0.3">
      <c r="B711" s="31"/>
      <c r="C711" s="31"/>
      <c r="F711" s="42"/>
      <c r="O711" s="42"/>
    </row>
    <row r="712" spans="2:15" ht="16.5" customHeight="1" x14ac:dyDescent="0.3">
      <c r="B712" s="31"/>
      <c r="C712" s="31"/>
      <c r="F712" s="42"/>
      <c r="O712" s="42"/>
    </row>
    <row r="713" spans="2:15" ht="16.5" customHeight="1" x14ac:dyDescent="0.3">
      <c r="B713" s="31"/>
      <c r="C713" s="31"/>
      <c r="F713" s="42"/>
      <c r="O713" s="42"/>
    </row>
    <row r="714" spans="2:15" ht="16.5" customHeight="1" x14ac:dyDescent="0.3">
      <c r="B714" s="31"/>
      <c r="C714" s="31"/>
      <c r="F714" s="42"/>
      <c r="O714" s="42"/>
    </row>
    <row r="715" spans="2:15" ht="16.5" customHeight="1" x14ac:dyDescent="0.3">
      <c r="B715" s="31"/>
      <c r="C715" s="31"/>
      <c r="F715" s="42"/>
      <c r="O715" s="42"/>
    </row>
    <row r="716" spans="2:15" ht="16.5" customHeight="1" x14ac:dyDescent="0.3">
      <c r="B716" s="31"/>
      <c r="C716" s="31"/>
      <c r="F716" s="42"/>
      <c r="O716" s="42"/>
    </row>
    <row r="717" spans="2:15" ht="16.5" customHeight="1" x14ac:dyDescent="0.3">
      <c r="B717" s="31"/>
      <c r="C717" s="31"/>
      <c r="F717" s="42"/>
      <c r="O717" s="42"/>
    </row>
    <row r="718" spans="2:15" ht="16.5" customHeight="1" x14ac:dyDescent="0.3">
      <c r="B718" s="31"/>
      <c r="C718" s="31"/>
      <c r="F718" s="42"/>
      <c r="O718" s="42"/>
    </row>
    <row r="719" spans="2:15" ht="16.5" customHeight="1" x14ac:dyDescent="0.3">
      <c r="B719" s="31"/>
      <c r="C719" s="31"/>
      <c r="F719" s="42"/>
      <c r="O719" s="42"/>
    </row>
    <row r="720" spans="2:15" ht="16.5" customHeight="1" x14ac:dyDescent="0.3">
      <c r="B720" s="31"/>
      <c r="C720" s="31"/>
      <c r="F720" s="42"/>
      <c r="O720" s="42"/>
    </row>
    <row r="721" spans="2:15" ht="16.5" customHeight="1" x14ac:dyDescent="0.3">
      <c r="B721" s="31"/>
      <c r="C721" s="31"/>
      <c r="F721" s="42"/>
      <c r="O721" s="42"/>
    </row>
    <row r="722" spans="2:15" ht="16.5" customHeight="1" x14ac:dyDescent="0.3">
      <c r="B722" s="31"/>
      <c r="C722" s="31"/>
      <c r="F722" s="42"/>
      <c r="O722" s="42"/>
    </row>
    <row r="723" spans="2:15" ht="16.5" customHeight="1" x14ac:dyDescent="0.3">
      <c r="B723" s="31"/>
      <c r="C723" s="31"/>
      <c r="F723" s="42"/>
      <c r="O723" s="42"/>
    </row>
    <row r="724" spans="2:15" ht="16.5" customHeight="1" x14ac:dyDescent="0.3">
      <c r="B724" s="31"/>
      <c r="C724" s="31"/>
      <c r="F724" s="42"/>
      <c r="O724" s="42"/>
    </row>
    <row r="725" spans="2:15" ht="16.5" customHeight="1" x14ac:dyDescent="0.3">
      <c r="B725" s="31"/>
      <c r="C725" s="31"/>
      <c r="F725" s="42"/>
      <c r="O725" s="42"/>
    </row>
    <row r="726" spans="2:15" ht="16.5" customHeight="1" x14ac:dyDescent="0.3">
      <c r="B726" s="31"/>
      <c r="C726" s="31"/>
      <c r="F726" s="42"/>
      <c r="O726" s="42"/>
    </row>
    <row r="727" spans="2:15" ht="16.5" customHeight="1" x14ac:dyDescent="0.3">
      <c r="B727" s="31"/>
      <c r="C727" s="31"/>
      <c r="F727" s="42"/>
      <c r="O727" s="42"/>
    </row>
    <row r="728" spans="2:15" ht="16.5" customHeight="1" x14ac:dyDescent="0.3">
      <c r="B728" s="31"/>
      <c r="C728" s="31"/>
      <c r="F728" s="42"/>
      <c r="O728" s="42"/>
    </row>
    <row r="729" spans="2:15" ht="16.5" customHeight="1" x14ac:dyDescent="0.3">
      <c r="B729" s="31"/>
      <c r="C729" s="31"/>
      <c r="F729" s="42"/>
      <c r="O729" s="42"/>
    </row>
    <row r="730" spans="2:15" ht="16.5" customHeight="1" x14ac:dyDescent="0.3">
      <c r="B730" s="31"/>
      <c r="C730" s="31"/>
      <c r="F730" s="42"/>
      <c r="O730" s="42"/>
    </row>
    <row r="731" spans="2:15" ht="16.5" customHeight="1" x14ac:dyDescent="0.3">
      <c r="B731" s="31"/>
      <c r="C731" s="31"/>
      <c r="F731" s="42"/>
      <c r="O731" s="42"/>
    </row>
    <row r="732" spans="2:15" ht="16.5" customHeight="1" x14ac:dyDescent="0.3">
      <c r="B732" s="31"/>
      <c r="C732" s="31"/>
      <c r="F732" s="42"/>
      <c r="O732" s="42"/>
    </row>
    <row r="733" spans="2:15" ht="16.5" customHeight="1" x14ac:dyDescent="0.3">
      <c r="B733" s="31"/>
      <c r="C733" s="31"/>
      <c r="F733" s="42"/>
      <c r="O733" s="42"/>
    </row>
    <row r="734" spans="2:15" ht="16.5" customHeight="1" x14ac:dyDescent="0.3">
      <c r="B734" s="31"/>
      <c r="C734" s="31"/>
      <c r="F734" s="42"/>
      <c r="O734" s="42"/>
    </row>
    <row r="735" spans="2:15" ht="16.5" customHeight="1" x14ac:dyDescent="0.3">
      <c r="B735" s="31"/>
      <c r="C735" s="31"/>
      <c r="F735" s="42"/>
      <c r="O735" s="42"/>
    </row>
    <row r="736" spans="2:15" ht="16.5" customHeight="1" x14ac:dyDescent="0.3">
      <c r="B736" s="31"/>
      <c r="C736" s="31"/>
      <c r="F736" s="42"/>
      <c r="O736" s="42"/>
    </row>
    <row r="737" spans="2:15" ht="16.5" customHeight="1" x14ac:dyDescent="0.3">
      <c r="B737" s="31"/>
      <c r="C737" s="31"/>
      <c r="F737" s="42"/>
      <c r="O737" s="42"/>
    </row>
    <row r="738" spans="2:15" ht="16.5" customHeight="1" x14ac:dyDescent="0.3">
      <c r="B738" s="31"/>
      <c r="C738" s="31"/>
      <c r="F738" s="42"/>
      <c r="O738" s="42"/>
    </row>
    <row r="739" spans="2:15" ht="16.5" customHeight="1" x14ac:dyDescent="0.3">
      <c r="B739" s="31"/>
      <c r="C739" s="31"/>
      <c r="F739" s="42"/>
      <c r="O739" s="42"/>
    </row>
    <row r="740" spans="2:15" ht="16.5" customHeight="1" x14ac:dyDescent="0.3">
      <c r="B740" s="31"/>
      <c r="C740" s="31"/>
      <c r="F740" s="42"/>
      <c r="O740" s="42"/>
    </row>
    <row r="741" spans="2:15" ht="16.5" customHeight="1" x14ac:dyDescent="0.3">
      <c r="B741" s="31"/>
      <c r="C741" s="31"/>
      <c r="F741" s="42"/>
      <c r="O741" s="42"/>
    </row>
    <row r="742" spans="2:15" ht="16.5" customHeight="1" x14ac:dyDescent="0.3">
      <c r="B742" s="31"/>
      <c r="C742" s="31"/>
      <c r="F742" s="42"/>
      <c r="O742" s="42"/>
    </row>
    <row r="743" spans="2:15" ht="16.5" customHeight="1" x14ac:dyDescent="0.3">
      <c r="B743" s="31"/>
      <c r="C743" s="31"/>
      <c r="F743" s="42"/>
      <c r="O743" s="42"/>
    </row>
    <row r="744" spans="2:15" ht="16.5" customHeight="1" x14ac:dyDescent="0.3">
      <c r="B744" s="31"/>
      <c r="C744" s="31"/>
      <c r="F744" s="42"/>
      <c r="O744" s="42"/>
    </row>
    <row r="745" spans="2:15" ht="16.5" customHeight="1" x14ac:dyDescent="0.3">
      <c r="B745" s="31"/>
      <c r="C745" s="31"/>
      <c r="F745" s="42"/>
      <c r="O745" s="42"/>
    </row>
    <row r="746" spans="2:15" ht="16.5" customHeight="1" x14ac:dyDescent="0.3">
      <c r="B746" s="31"/>
      <c r="C746" s="31"/>
      <c r="F746" s="42"/>
      <c r="O746" s="42"/>
    </row>
    <row r="747" spans="2:15" ht="16.5" customHeight="1" x14ac:dyDescent="0.3">
      <c r="B747" s="31"/>
      <c r="C747" s="31"/>
      <c r="F747" s="42"/>
      <c r="O747" s="42"/>
    </row>
    <row r="748" spans="2:15" ht="16.5" customHeight="1" x14ac:dyDescent="0.3">
      <c r="B748" s="31"/>
      <c r="C748" s="31"/>
      <c r="F748" s="42"/>
      <c r="O748" s="42"/>
    </row>
    <row r="749" spans="2:15" ht="16.5" customHeight="1" x14ac:dyDescent="0.3">
      <c r="B749" s="31"/>
      <c r="C749" s="31"/>
      <c r="F749" s="42"/>
      <c r="O749" s="42"/>
    </row>
    <row r="750" spans="2:15" ht="16.5" customHeight="1" x14ac:dyDescent="0.3">
      <c r="B750" s="31"/>
      <c r="C750" s="31"/>
      <c r="F750" s="42"/>
      <c r="O750" s="42"/>
    </row>
    <row r="751" spans="2:15" ht="16.5" customHeight="1" x14ac:dyDescent="0.3">
      <c r="B751" s="31"/>
      <c r="C751" s="31"/>
      <c r="F751" s="42"/>
      <c r="O751" s="42"/>
    </row>
    <row r="752" spans="2:15" ht="16.5" customHeight="1" x14ac:dyDescent="0.3">
      <c r="B752" s="31"/>
      <c r="C752" s="31"/>
      <c r="F752" s="42"/>
      <c r="O752" s="42"/>
    </row>
    <row r="753" spans="2:15" ht="16.5" customHeight="1" x14ac:dyDescent="0.3">
      <c r="B753" s="31"/>
      <c r="C753" s="31"/>
      <c r="F753" s="42"/>
      <c r="O753" s="42"/>
    </row>
    <row r="754" spans="2:15" ht="16.5" customHeight="1" x14ac:dyDescent="0.3">
      <c r="B754" s="31"/>
      <c r="C754" s="31"/>
      <c r="F754" s="42"/>
      <c r="O754" s="42"/>
    </row>
    <row r="755" spans="2:15" ht="16.5" customHeight="1" x14ac:dyDescent="0.3">
      <c r="B755" s="31"/>
      <c r="C755" s="31"/>
      <c r="F755" s="42"/>
      <c r="O755" s="42"/>
    </row>
    <row r="756" spans="2:15" ht="16.5" customHeight="1" x14ac:dyDescent="0.3">
      <c r="B756" s="31"/>
      <c r="C756" s="31"/>
      <c r="F756" s="42"/>
      <c r="O756" s="42"/>
    </row>
    <row r="757" spans="2:15" ht="16.5" customHeight="1" x14ac:dyDescent="0.3">
      <c r="B757" s="31"/>
      <c r="C757" s="31"/>
      <c r="F757" s="42"/>
      <c r="O757" s="42"/>
    </row>
    <row r="758" spans="2:15" ht="16.5" customHeight="1" x14ac:dyDescent="0.3">
      <c r="B758" s="31"/>
      <c r="C758" s="31"/>
      <c r="F758" s="42"/>
      <c r="O758" s="42"/>
    </row>
    <row r="759" spans="2:15" ht="16.5" customHeight="1" x14ac:dyDescent="0.3">
      <c r="B759" s="31"/>
      <c r="C759" s="31"/>
      <c r="F759" s="42"/>
      <c r="O759" s="42"/>
    </row>
    <row r="760" spans="2:15" ht="16.5" customHeight="1" x14ac:dyDescent="0.3">
      <c r="B760" s="31"/>
      <c r="C760" s="31"/>
      <c r="F760" s="42"/>
      <c r="O760" s="42"/>
    </row>
    <row r="761" spans="2:15" ht="16.5" customHeight="1" x14ac:dyDescent="0.3">
      <c r="B761" s="31"/>
      <c r="C761" s="31"/>
      <c r="F761" s="42"/>
      <c r="O761" s="42"/>
    </row>
    <row r="762" spans="2:15" ht="16.5" customHeight="1" x14ac:dyDescent="0.3">
      <c r="B762" s="31"/>
      <c r="C762" s="31"/>
      <c r="F762" s="42"/>
      <c r="O762" s="42"/>
    </row>
    <row r="763" spans="2:15" ht="16.5" customHeight="1" x14ac:dyDescent="0.3">
      <c r="B763" s="31"/>
      <c r="C763" s="31"/>
      <c r="F763" s="42"/>
      <c r="O763" s="42"/>
    </row>
    <row r="764" spans="2:15" ht="16.5" customHeight="1" x14ac:dyDescent="0.3">
      <c r="B764" s="31"/>
      <c r="C764" s="31"/>
      <c r="F764" s="42"/>
      <c r="O764" s="42"/>
    </row>
    <row r="765" spans="2:15" ht="16.5" customHeight="1" x14ac:dyDescent="0.3">
      <c r="B765" s="31"/>
      <c r="C765" s="31"/>
      <c r="F765" s="42"/>
      <c r="O765" s="42"/>
    </row>
    <row r="766" spans="2:15" ht="16.5" customHeight="1" x14ac:dyDescent="0.3">
      <c r="B766" s="31"/>
      <c r="C766" s="31"/>
      <c r="F766" s="42"/>
      <c r="O766" s="42"/>
    </row>
    <row r="767" spans="2:15" ht="16.5" customHeight="1" x14ac:dyDescent="0.3">
      <c r="B767" s="31"/>
      <c r="C767" s="31"/>
      <c r="F767" s="42"/>
      <c r="O767" s="42"/>
    </row>
    <row r="768" spans="2:15" ht="16.5" customHeight="1" x14ac:dyDescent="0.3">
      <c r="B768" s="31"/>
      <c r="C768" s="31"/>
      <c r="F768" s="42"/>
      <c r="O768" s="42"/>
    </row>
    <row r="769" spans="2:15" ht="16.5" customHeight="1" x14ac:dyDescent="0.3">
      <c r="B769" s="31"/>
      <c r="C769" s="31"/>
      <c r="F769" s="42"/>
      <c r="O769" s="42"/>
    </row>
    <row r="770" spans="2:15" ht="16.5" customHeight="1" x14ac:dyDescent="0.3">
      <c r="B770" s="31"/>
      <c r="C770" s="31"/>
      <c r="F770" s="42"/>
      <c r="O770" s="42"/>
    </row>
    <row r="771" spans="2:15" ht="16.5" customHeight="1" x14ac:dyDescent="0.3">
      <c r="B771" s="31"/>
      <c r="C771" s="31"/>
      <c r="F771" s="42"/>
      <c r="O771" s="42"/>
    </row>
    <row r="772" spans="2:15" ht="16.5" customHeight="1" x14ac:dyDescent="0.3">
      <c r="B772" s="31"/>
      <c r="C772" s="31"/>
      <c r="F772" s="42"/>
      <c r="O772" s="42"/>
    </row>
    <row r="773" spans="2:15" ht="16.5" customHeight="1" x14ac:dyDescent="0.3">
      <c r="B773" s="31"/>
      <c r="C773" s="31"/>
      <c r="F773" s="42"/>
      <c r="O773" s="42"/>
    </row>
    <row r="774" spans="2:15" ht="16.5" customHeight="1" x14ac:dyDescent="0.3">
      <c r="B774" s="31"/>
      <c r="C774" s="31"/>
      <c r="F774" s="42"/>
      <c r="O774" s="42"/>
    </row>
    <row r="775" spans="2:15" ht="16.5" customHeight="1" x14ac:dyDescent="0.3">
      <c r="B775" s="31"/>
      <c r="C775" s="31"/>
      <c r="F775" s="42"/>
      <c r="O775" s="42"/>
    </row>
    <row r="776" spans="2:15" ht="16.5" customHeight="1" x14ac:dyDescent="0.3">
      <c r="B776" s="31"/>
      <c r="C776" s="31"/>
      <c r="F776" s="42"/>
      <c r="O776" s="42"/>
    </row>
    <row r="777" spans="2:15" ht="16.5" customHeight="1" x14ac:dyDescent="0.3">
      <c r="B777" s="31"/>
      <c r="C777" s="31"/>
      <c r="F777" s="42"/>
      <c r="O777" s="42"/>
    </row>
    <row r="778" spans="2:15" ht="16.5" customHeight="1" x14ac:dyDescent="0.3">
      <c r="B778" s="31"/>
      <c r="C778" s="31"/>
      <c r="F778" s="42"/>
      <c r="O778" s="42"/>
    </row>
    <row r="779" spans="2:15" ht="16.5" customHeight="1" x14ac:dyDescent="0.3">
      <c r="B779" s="31"/>
      <c r="C779" s="31"/>
      <c r="F779" s="42"/>
      <c r="O779" s="42"/>
    </row>
    <row r="780" spans="2:15" ht="16.5" customHeight="1" x14ac:dyDescent="0.3">
      <c r="B780" s="31"/>
      <c r="C780" s="31"/>
      <c r="F780" s="42"/>
      <c r="O780" s="42"/>
    </row>
    <row r="781" spans="2:15" ht="16.5" customHeight="1" x14ac:dyDescent="0.3">
      <c r="B781" s="31"/>
      <c r="C781" s="31"/>
      <c r="F781" s="42"/>
      <c r="O781" s="42"/>
    </row>
    <row r="782" spans="2:15" ht="16.5" customHeight="1" x14ac:dyDescent="0.3">
      <c r="B782" s="31"/>
      <c r="C782" s="31"/>
      <c r="F782" s="42"/>
      <c r="O782" s="42"/>
    </row>
    <row r="783" spans="2:15" ht="16.5" customHeight="1" x14ac:dyDescent="0.3">
      <c r="B783" s="31"/>
      <c r="C783" s="31"/>
      <c r="F783" s="42"/>
      <c r="O783" s="42"/>
    </row>
    <row r="784" spans="2:15" ht="16.5" customHeight="1" x14ac:dyDescent="0.3">
      <c r="B784" s="31"/>
      <c r="C784" s="31"/>
      <c r="F784" s="42"/>
      <c r="O784" s="42"/>
    </row>
    <row r="785" spans="2:15" ht="16.5" customHeight="1" x14ac:dyDescent="0.3">
      <c r="B785" s="31"/>
      <c r="C785" s="31"/>
      <c r="F785" s="42"/>
      <c r="O785" s="42"/>
    </row>
    <row r="786" spans="2:15" ht="16.5" customHeight="1" x14ac:dyDescent="0.3">
      <c r="B786" s="31"/>
      <c r="C786" s="31"/>
      <c r="F786" s="42"/>
      <c r="O786" s="42"/>
    </row>
    <row r="787" spans="2:15" ht="16.5" customHeight="1" x14ac:dyDescent="0.3">
      <c r="B787" s="31"/>
      <c r="C787" s="31"/>
      <c r="F787" s="42"/>
      <c r="O787" s="42"/>
    </row>
    <row r="788" spans="2:15" ht="16.5" customHeight="1" x14ac:dyDescent="0.3">
      <c r="B788" s="31"/>
      <c r="C788" s="31"/>
      <c r="F788" s="42"/>
      <c r="O788" s="42"/>
    </row>
    <row r="789" spans="2:15" ht="16.5" customHeight="1" x14ac:dyDescent="0.3">
      <c r="B789" s="31"/>
      <c r="C789" s="31"/>
      <c r="F789" s="42"/>
      <c r="O789" s="42"/>
    </row>
    <row r="790" spans="2:15" ht="16.5" customHeight="1" x14ac:dyDescent="0.3">
      <c r="B790" s="31"/>
      <c r="C790" s="31"/>
      <c r="F790" s="42"/>
      <c r="O790" s="42"/>
    </row>
    <row r="791" spans="2:15" ht="16.5" customHeight="1" x14ac:dyDescent="0.3">
      <c r="B791" s="31"/>
      <c r="C791" s="31"/>
      <c r="F791" s="42"/>
      <c r="O791" s="42"/>
    </row>
    <row r="792" spans="2:15" ht="16.5" customHeight="1" x14ac:dyDescent="0.3">
      <c r="B792" s="31"/>
      <c r="C792" s="31"/>
      <c r="F792" s="42"/>
      <c r="O792" s="42"/>
    </row>
    <row r="793" spans="2:15" ht="16.5" customHeight="1" x14ac:dyDescent="0.3">
      <c r="B793" s="31"/>
      <c r="C793" s="31"/>
      <c r="F793" s="42"/>
      <c r="O793" s="42"/>
    </row>
    <row r="794" spans="2:15" ht="16.5" customHeight="1" x14ac:dyDescent="0.3">
      <c r="B794" s="31"/>
      <c r="C794" s="31"/>
      <c r="F794" s="42"/>
      <c r="O794" s="42"/>
    </row>
    <row r="795" spans="2:15" ht="16.5" customHeight="1" x14ac:dyDescent="0.3">
      <c r="B795" s="31"/>
      <c r="C795" s="31"/>
      <c r="F795" s="42"/>
      <c r="O795" s="42"/>
    </row>
    <row r="796" spans="2:15" ht="16.5" customHeight="1" x14ac:dyDescent="0.3">
      <c r="B796" s="31"/>
      <c r="C796" s="31"/>
      <c r="F796" s="42"/>
      <c r="O796" s="42"/>
    </row>
    <row r="797" spans="2:15" ht="16.5" customHeight="1" x14ac:dyDescent="0.3">
      <c r="B797" s="31"/>
      <c r="C797" s="31"/>
      <c r="F797" s="42"/>
      <c r="O797" s="42"/>
    </row>
    <row r="798" spans="2:15" ht="16.5" customHeight="1" x14ac:dyDescent="0.3">
      <c r="B798" s="31"/>
      <c r="C798" s="31"/>
      <c r="F798" s="42"/>
      <c r="O798" s="42"/>
    </row>
    <row r="799" spans="2:15" ht="16.5" customHeight="1" x14ac:dyDescent="0.3">
      <c r="B799" s="31"/>
      <c r="C799" s="31"/>
      <c r="F799" s="42"/>
      <c r="O799" s="42"/>
    </row>
    <row r="800" spans="2:15" ht="16.5" customHeight="1" x14ac:dyDescent="0.3">
      <c r="B800" s="31"/>
      <c r="C800" s="31"/>
      <c r="F800" s="42"/>
      <c r="O800" s="42"/>
    </row>
    <row r="801" spans="2:15" ht="16.5" customHeight="1" x14ac:dyDescent="0.3">
      <c r="B801" s="31"/>
      <c r="C801" s="31"/>
      <c r="F801" s="42"/>
      <c r="O801" s="42"/>
    </row>
    <row r="802" spans="2:15" ht="16.5" customHeight="1" x14ac:dyDescent="0.3">
      <c r="B802" s="31"/>
      <c r="C802" s="31"/>
      <c r="F802" s="42"/>
      <c r="O802" s="42"/>
    </row>
    <row r="803" spans="2:15" ht="16.5" customHeight="1" x14ac:dyDescent="0.3">
      <c r="B803" s="31"/>
      <c r="C803" s="31"/>
      <c r="F803" s="42"/>
      <c r="O803" s="42"/>
    </row>
    <row r="804" spans="2:15" ht="16.5" customHeight="1" x14ac:dyDescent="0.3">
      <c r="B804" s="31"/>
      <c r="C804" s="31"/>
      <c r="F804" s="42"/>
      <c r="O804" s="42"/>
    </row>
    <row r="805" spans="2:15" ht="16.5" customHeight="1" x14ac:dyDescent="0.3">
      <c r="B805" s="31"/>
      <c r="C805" s="31"/>
      <c r="F805" s="42"/>
      <c r="O805" s="42"/>
    </row>
    <row r="806" spans="2:15" ht="16.5" customHeight="1" x14ac:dyDescent="0.3">
      <c r="B806" s="31"/>
      <c r="C806" s="31"/>
      <c r="F806" s="42"/>
      <c r="O806" s="42"/>
    </row>
    <row r="807" spans="2:15" ht="16.5" customHeight="1" x14ac:dyDescent="0.3">
      <c r="B807" s="31"/>
      <c r="C807" s="31"/>
      <c r="F807" s="42"/>
      <c r="O807" s="42"/>
    </row>
    <row r="808" spans="2:15" ht="16.5" customHeight="1" x14ac:dyDescent="0.3">
      <c r="B808" s="31"/>
      <c r="C808" s="31"/>
      <c r="F808" s="42"/>
      <c r="O808" s="42"/>
    </row>
    <row r="809" spans="2:15" ht="16.5" customHeight="1" x14ac:dyDescent="0.3">
      <c r="B809" s="31"/>
      <c r="C809" s="31"/>
      <c r="F809" s="42"/>
      <c r="O809" s="42"/>
    </row>
    <row r="810" spans="2:15" ht="16.5" customHeight="1" x14ac:dyDescent="0.3">
      <c r="B810" s="31"/>
      <c r="C810" s="31"/>
      <c r="F810" s="42"/>
      <c r="O810" s="42"/>
    </row>
    <row r="811" spans="2:15" ht="16.5" customHeight="1" x14ac:dyDescent="0.3">
      <c r="B811" s="31"/>
      <c r="C811" s="31"/>
      <c r="F811" s="42"/>
      <c r="O811" s="42"/>
    </row>
    <row r="812" spans="2:15" ht="16.5" customHeight="1" x14ac:dyDescent="0.3">
      <c r="B812" s="31"/>
      <c r="C812" s="31"/>
      <c r="F812" s="42"/>
      <c r="O812" s="42"/>
    </row>
    <row r="813" spans="2:15" ht="16.5" customHeight="1" x14ac:dyDescent="0.3">
      <c r="B813" s="31"/>
      <c r="C813" s="31"/>
      <c r="F813" s="42"/>
      <c r="O813" s="42"/>
    </row>
    <row r="814" spans="2:15" ht="16.5" customHeight="1" x14ac:dyDescent="0.3">
      <c r="B814" s="31"/>
      <c r="C814" s="31"/>
      <c r="F814" s="42"/>
      <c r="O814" s="42"/>
    </row>
    <row r="815" spans="2:15" ht="16.5" customHeight="1" x14ac:dyDescent="0.3">
      <c r="B815" s="31"/>
      <c r="C815" s="31"/>
      <c r="F815" s="42"/>
      <c r="O815" s="42"/>
    </row>
    <row r="816" spans="2:15" ht="16.5" customHeight="1" x14ac:dyDescent="0.3">
      <c r="B816" s="31"/>
      <c r="C816" s="31"/>
      <c r="F816" s="42"/>
      <c r="O816" s="42"/>
    </row>
    <row r="817" spans="2:15" ht="16.5" customHeight="1" x14ac:dyDescent="0.3">
      <c r="B817" s="31"/>
      <c r="C817" s="31"/>
      <c r="F817" s="42"/>
      <c r="O817" s="42"/>
    </row>
    <row r="818" spans="2:15" ht="16.5" customHeight="1" x14ac:dyDescent="0.3">
      <c r="B818" s="31"/>
      <c r="C818" s="31"/>
      <c r="F818" s="42"/>
      <c r="O818" s="42"/>
    </row>
    <row r="819" spans="2:15" ht="16.5" customHeight="1" x14ac:dyDescent="0.3">
      <c r="B819" s="31"/>
      <c r="C819" s="31"/>
      <c r="F819" s="42"/>
      <c r="O819" s="42"/>
    </row>
    <row r="820" spans="2:15" ht="16.5" customHeight="1" x14ac:dyDescent="0.3">
      <c r="B820" s="31"/>
      <c r="C820" s="31"/>
      <c r="F820" s="42"/>
      <c r="O820" s="42"/>
    </row>
    <row r="821" spans="2:15" ht="16.5" customHeight="1" x14ac:dyDescent="0.3">
      <c r="B821" s="31"/>
      <c r="C821" s="31"/>
      <c r="F821" s="42"/>
      <c r="O821" s="42"/>
    </row>
    <row r="822" spans="2:15" ht="16.5" customHeight="1" x14ac:dyDescent="0.3">
      <c r="B822" s="31"/>
      <c r="C822" s="31"/>
      <c r="F822" s="42"/>
      <c r="O822" s="42"/>
    </row>
    <row r="823" spans="2:15" ht="16.5" customHeight="1" x14ac:dyDescent="0.3">
      <c r="B823" s="31"/>
      <c r="C823" s="31"/>
      <c r="F823" s="42"/>
      <c r="O823" s="42"/>
    </row>
    <row r="824" spans="2:15" ht="16.5" customHeight="1" x14ac:dyDescent="0.3">
      <c r="B824" s="31"/>
      <c r="C824" s="31"/>
      <c r="F824" s="42"/>
      <c r="O824" s="42"/>
    </row>
    <row r="825" spans="2:15" ht="16.5" customHeight="1" x14ac:dyDescent="0.3">
      <c r="B825" s="31"/>
      <c r="C825" s="31"/>
      <c r="F825" s="42"/>
      <c r="O825" s="42"/>
    </row>
    <row r="826" spans="2:15" ht="16.5" customHeight="1" x14ac:dyDescent="0.3">
      <c r="B826" s="31"/>
      <c r="C826" s="31"/>
      <c r="F826" s="42"/>
      <c r="O826" s="42"/>
    </row>
    <row r="827" spans="2:15" ht="16.5" customHeight="1" x14ac:dyDescent="0.3">
      <c r="B827" s="31"/>
      <c r="C827" s="31"/>
      <c r="F827" s="42"/>
      <c r="O827" s="42"/>
    </row>
    <row r="828" spans="2:15" ht="16.5" customHeight="1" x14ac:dyDescent="0.3">
      <c r="B828" s="31"/>
      <c r="C828" s="31"/>
      <c r="F828" s="42"/>
      <c r="O828" s="42"/>
    </row>
    <row r="829" spans="2:15" ht="16.5" customHeight="1" x14ac:dyDescent="0.3">
      <c r="B829" s="31"/>
      <c r="C829" s="31"/>
      <c r="F829" s="42"/>
      <c r="O829" s="42"/>
    </row>
    <row r="830" spans="2:15" ht="16.5" customHeight="1" x14ac:dyDescent="0.3">
      <c r="B830" s="31"/>
      <c r="C830" s="31"/>
      <c r="F830" s="42"/>
      <c r="O830" s="42"/>
    </row>
    <row r="831" spans="2:15" ht="16.5" customHeight="1" x14ac:dyDescent="0.3">
      <c r="B831" s="31"/>
      <c r="C831" s="31"/>
      <c r="F831" s="42"/>
      <c r="O831" s="42"/>
    </row>
    <row r="832" spans="2:15" ht="16.5" customHeight="1" x14ac:dyDescent="0.3">
      <c r="B832" s="31"/>
      <c r="C832" s="31"/>
      <c r="F832" s="42"/>
      <c r="O832" s="42"/>
    </row>
    <row r="833" spans="2:15" ht="16.5" customHeight="1" x14ac:dyDescent="0.3">
      <c r="B833" s="31"/>
      <c r="C833" s="31"/>
      <c r="F833" s="42"/>
      <c r="O833" s="42"/>
    </row>
    <row r="834" spans="2:15" ht="16.5" customHeight="1" x14ac:dyDescent="0.3">
      <c r="B834" s="31"/>
      <c r="C834" s="31"/>
      <c r="F834" s="42"/>
      <c r="O834" s="42"/>
    </row>
    <row r="835" spans="2:15" ht="16.5" customHeight="1" x14ac:dyDescent="0.3">
      <c r="B835" s="31"/>
      <c r="C835" s="31"/>
      <c r="F835" s="42"/>
      <c r="O835" s="42"/>
    </row>
    <row r="836" spans="2:15" ht="16.5" customHeight="1" x14ac:dyDescent="0.3">
      <c r="B836" s="31"/>
      <c r="C836" s="31"/>
      <c r="F836" s="42"/>
      <c r="O836" s="42"/>
    </row>
    <row r="837" spans="2:15" ht="16.5" customHeight="1" x14ac:dyDescent="0.3">
      <c r="B837" s="31"/>
      <c r="C837" s="31"/>
      <c r="F837" s="42"/>
      <c r="O837" s="42"/>
    </row>
    <row r="838" spans="2:15" ht="16.5" customHeight="1" x14ac:dyDescent="0.3">
      <c r="B838" s="31"/>
      <c r="C838" s="31"/>
      <c r="F838" s="42"/>
      <c r="O838" s="42"/>
    </row>
    <row r="839" spans="2:15" ht="16.5" customHeight="1" x14ac:dyDescent="0.3">
      <c r="B839" s="31"/>
      <c r="C839" s="31"/>
      <c r="F839" s="42"/>
      <c r="O839" s="42"/>
    </row>
    <row r="840" spans="2:15" ht="16.5" customHeight="1" x14ac:dyDescent="0.3">
      <c r="B840" s="31"/>
      <c r="C840" s="31"/>
      <c r="F840" s="42"/>
      <c r="O840" s="42"/>
    </row>
    <row r="841" spans="2:15" ht="16.5" customHeight="1" x14ac:dyDescent="0.3">
      <c r="B841" s="31"/>
      <c r="C841" s="31"/>
      <c r="F841" s="42"/>
      <c r="O841" s="42"/>
    </row>
    <row r="842" spans="2:15" ht="16.5" customHeight="1" x14ac:dyDescent="0.3">
      <c r="B842" s="31"/>
      <c r="C842" s="31"/>
      <c r="F842" s="42"/>
      <c r="O842" s="42"/>
    </row>
    <row r="843" spans="2:15" ht="16.5" customHeight="1" x14ac:dyDescent="0.3">
      <c r="B843" s="31"/>
      <c r="C843" s="31"/>
      <c r="F843" s="42"/>
      <c r="O843" s="42"/>
    </row>
    <row r="844" spans="2:15" ht="16.5" customHeight="1" x14ac:dyDescent="0.3">
      <c r="B844" s="31"/>
      <c r="C844" s="31"/>
      <c r="F844" s="42"/>
      <c r="O844" s="42"/>
    </row>
    <row r="845" spans="2:15" ht="16.5" customHeight="1" x14ac:dyDescent="0.3">
      <c r="B845" s="31"/>
      <c r="C845" s="31"/>
      <c r="F845" s="42"/>
      <c r="O845" s="42"/>
    </row>
    <row r="846" spans="2:15" ht="16.5" customHeight="1" x14ac:dyDescent="0.3">
      <c r="B846" s="31"/>
      <c r="C846" s="31"/>
      <c r="F846" s="42"/>
      <c r="O846" s="42"/>
    </row>
    <row r="847" spans="2:15" ht="16.5" customHeight="1" x14ac:dyDescent="0.3">
      <c r="B847" s="31"/>
      <c r="C847" s="31"/>
      <c r="F847" s="42"/>
      <c r="O847" s="42"/>
    </row>
    <row r="848" spans="2:15" ht="16.5" customHeight="1" x14ac:dyDescent="0.3">
      <c r="B848" s="31"/>
      <c r="C848" s="31"/>
      <c r="F848" s="42"/>
      <c r="O848" s="42"/>
    </row>
    <row r="849" spans="2:15" ht="16.5" customHeight="1" x14ac:dyDescent="0.3">
      <c r="B849" s="31"/>
      <c r="C849" s="31"/>
      <c r="F849" s="42"/>
      <c r="O849" s="42"/>
    </row>
    <row r="850" spans="2:15" ht="16.5" customHeight="1" x14ac:dyDescent="0.3">
      <c r="B850" s="31"/>
      <c r="C850" s="31"/>
      <c r="F850" s="42"/>
      <c r="O850" s="42"/>
    </row>
    <row r="851" spans="2:15" ht="16.5" customHeight="1" x14ac:dyDescent="0.3">
      <c r="B851" s="31"/>
      <c r="C851" s="31"/>
      <c r="F851" s="42"/>
      <c r="O851" s="42"/>
    </row>
    <row r="852" spans="2:15" ht="16.5" customHeight="1" x14ac:dyDescent="0.3">
      <c r="B852" s="31"/>
      <c r="C852" s="31"/>
      <c r="F852" s="42"/>
      <c r="O852" s="42"/>
    </row>
    <row r="853" spans="2:15" ht="16.5" customHeight="1" x14ac:dyDescent="0.3">
      <c r="B853" s="31"/>
      <c r="C853" s="31"/>
      <c r="F853" s="42"/>
      <c r="O853" s="42"/>
    </row>
    <row r="854" spans="2:15" ht="16.5" customHeight="1" x14ac:dyDescent="0.3">
      <c r="B854" s="31"/>
      <c r="C854" s="31"/>
      <c r="F854" s="42"/>
      <c r="O854" s="42"/>
    </row>
    <row r="855" spans="2:15" ht="16.5" customHeight="1" x14ac:dyDescent="0.3">
      <c r="B855" s="31"/>
      <c r="C855" s="31"/>
      <c r="F855" s="42"/>
      <c r="O855" s="42"/>
    </row>
    <row r="856" spans="2:15" ht="16.5" customHeight="1" x14ac:dyDescent="0.3">
      <c r="B856" s="31"/>
      <c r="C856" s="31"/>
      <c r="F856" s="42"/>
      <c r="O856" s="42"/>
    </row>
    <row r="857" spans="2:15" ht="16.5" customHeight="1" x14ac:dyDescent="0.3">
      <c r="B857" s="31"/>
      <c r="C857" s="31"/>
      <c r="F857" s="42"/>
      <c r="O857" s="42"/>
    </row>
    <row r="858" spans="2:15" ht="16.5" customHeight="1" x14ac:dyDescent="0.3">
      <c r="B858" s="31"/>
      <c r="C858" s="31"/>
      <c r="F858" s="42"/>
      <c r="O858" s="42"/>
    </row>
    <row r="859" spans="2:15" ht="16.5" customHeight="1" x14ac:dyDescent="0.3">
      <c r="B859" s="31"/>
      <c r="C859" s="31"/>
      <c r="F859" s="42"/>
      <c r="O859" s="42"/>
    </row>
    <row r="860" spans="2:15" ht="16.5" customHeight="1" x14ac:dyDescent="0.3">
      <c r="B860" s="31"/>
      <c r="C860" s="31"/>
      <c r="F860" s="42"/>
      <c r="O860" s="42"/>
    </row>
    <row r="861" spans="2:15" ht="16.5" customHeight="1" x14ac:dyDescent="0.3">
      <c r="B861" s="31"/>
      <c r="C861" s="31"/>
      <c r="F861" s="42"/>
      <c r="O861" s="42"/>
    </row>
    <row r="862" spans="2:15" ht="16.5" customHeight="1" x14ac:dyDescent="0.3">
      <c r="B862" s="31"/>
      <c r="C862" s="31"/>
      <c r="F862" s="42"/>
      <c r="O862" s="42"/>
    </row>
    <row r="863" spans="2:15" ht="16.5" customHeight="1" x14ac:dyDescent="0.3">
      <c r="B863" s="31"/>
      <c r="C863" s="31"/>
      <c r="F863" s="42"/>
      <c r="O863" s="42"/>
    </row>
    <row r="864" spans="2:15" ht="16.5" customHeight="1" x14ac:dyDescent="0.3">
      <c r="B864" s="31"/>
      <c r="C864" s="31"/>
      <c r="F864" s="42"/>
      <c r="O864" s="42"/>
    </row>
    <row r="865" spans="2:15" ht="16.5" customHeight="1" x14ac:dyDescent="0.3">
      <c r="B865" s="31"/>
      <c r="C865" s="31"/>
      <c r="F865" s="42"/>
      <c r="O865" s="42"/>
    </row>
    <row r="866" spans="2:15" ht="16.5" customHeight="1" x14ac:dyDescent="0.3">
      <c r="B866" s="31"/>
      <c r="C866" s="31"/>
      <c r="F866" s="42"/>
      <c r="O866" s="42"/>
    </row>
    <row r="867" spans="2:15" ht="16.5" customHeight="1" x14ac:dyDescent="0.3">
      <c r="B867" s="31"/>
      <c r="C867" s="31"/>
      <c r="F867" s="42"/>
      <c r="O867" s="42"/>
    </row>
    <row r="868" spans="2:15" ht="16.5" customHeight="1" x14ac:dyDescent="0.3">
      <c r="B868" s="31"/>
      <c r="C868" s="31"/>
      <c r="F868" s="42"/>
      <c r="O868" s="42"/>
    </row>
    <row r="869" spans="2:15" ht="16.5" customHeight="1" x14ac:dyDescent="0.3">
      <c r="B869" s="31"/>
      <c r="C869" s="31"/>
      <c r="F869" s="42"/>
      <c r="O869" s="42"/>
    </row>
    <row r="870" spans="2:15" ht="16.5" customHeight="1" x14ac:dyDescent="0.3">
      <c r="B870" s="31"/>
      <c r="C870" s="31"/>
      <c r="F870" s="42"/>
      <c r="O870" s="42"/>
    </row>
    <row r="871" spans="2:15" ht="16.5" customHeight="1" x14ac:dyDescent="0.3">
      <c r="B871" s="31"/>
      <c r="C871" s="31"/>
      <c r="F871" s="42"/>
      <c r="O871" s="42"/>
    </row>
    <row r="872" spans="2:15" ht="16.5" customHeight="1" x14ac:dyDescent="0.3">
      <c r="B872" s="31"/>
      <c r="C872" s="31"/>
      <c r="F872" s="42"/>
      <c r="O872" s="42"/>
    </row>
    <row r="873" spans="2:15" ht="16.5" customHeight="1" x14ac:dyDescent="0.3">
      <c r="B873" s="31"/>
      <c r="C873" s="31"/>
      <c r="F873" s="42"/>
      <c r="O873" s="42"/>
    </row>
    <row r="874" spans="2:15" ht="16.5" customHeight="1" x14ac:dyDescent="0.3">
      <c r="B874" s="31"/>
      <c r="C874" s="31"/>
      <c r="F874" s="42"/>
      <c r="O874" s="42"/>
    </row>
    <row r="875" spans="2:15" ht="16.5" customHeight="1" x14ac:dyDescent="0.3">
      <c r="B875" s="31"/>
      <c r="C875" s="31"/>
      <c r="F875" s="42"/>
      <c r="O875" s="42"/>
    </row>
    <row r="876" spans="2:15" ht="16.5" customHeight="1" x14ac:dyDescent="0.3">
      <c r="B876" s="31"/>
      <c r="C876" s="31"/>
      <c r="F876" s="42"/>
      <c r="O876" s="42"/>
    </row>
    <row r="877" spans="2:15" ht="16.5" customHeight="1" x14ac:dyDescent="0.3">
      <c r="B877" s="31"/>
      <c r="C877" s="31"/>
      <c r="F877" s="42"/>
      <c r="O877" s="42"/>
    </row>
    <row r="878" spans="2:15" ht="16.5" customHeight="1" x14ac:dyDescent="0.3">
      <c r="B878" s="31"/>
      <c r="C878" s="31"/>
      <c r="F878" s="42"/>
      <c r="O878" s="42"/>
    </row>
    <row r="879" spans="2:15" ht="16.5" customHeight="1" x14ac:dyDescent="0.3">
      <c r="B879" s="31"/>
      <c r="C879" s="31"/>
      <c r="F879" s="42"/>
      <c r="O879" s="42"/>
    </row>
    <row r="880" spans="2:15" ht="16.5" customHeight="1" x14ac:dyDescent="0.3">
      <c r="B880" s="31"/>
      <c r="C880" s="31"/>
      <c r="F880" s="42"/>
      <c r="O880" s="42"/>
    </row>
    <row r="881" spans="2:15" ht="16.5" customHeight="1" x14ac:dyDescent="0.3">
      <c r="B881" s="31"/>
      <c r="C881" s="31"/>
      <c r="F881" s="42"/>
      <c r="O881" s="42"/>
    </row>
    <row r="882" spans="2:15" ht="16.5" customHeight="1" x14ac:dyDescent="0.3">
      <c r="B882" s="31"/>
      <c r="C882" s="31"/>
      <c r="F882" s="42"/>
      <c r="O882" s="42"/>
    </row>
    <row r="883" spans="2:15" ht="16.5" customHeight="1" x14ac:dyDescent="0.3">
      <c r="B883" s="31"/>
      <c r="C883" s="31"/>
      <c r="F883" s="42"/>
      <c r="O883" s="42"/>
    </row>
    <row r="884" spans="2:15" ht="16.5" customHeight="1" x14ac:dyDescent="0.3">
      <c r="B884" s="31"/>
      <c r="C884" s="31"/>
      <c r="F884" s="42"/>
      <c r="O884" s="42"/>
    </row>
    <row r="885" spans="2:15" ht="16.5" customHeight="1" x14ac:dyDescent="0.3">
      <c r="B885" s="31"/>
      <c r="C885" s="31"/>
      <c r="F885" s="42"/>
      <c r="O885" s="42"/>
    </row>
    <row r="886" spans="2:15" ht="16.5" customHeight="1" x14ac:dyDescent="0.3">
      <c r="B886" s="31"/>
      <c r="C886" s="31"/>
      <c r="F886" s="42"/>
      <c r="O886" s="42"/>
    </row>
    <row r="887" spans="2:15" ht="16.5" customHeight="1" x14ac:dyDescent="0.3">
      <c r="B887" s="31"/>
      <c r="C887" s="31"/>
      <c r="F887" s="42"/>
      <c r="O887" s="42"/>
    </row>
    <row r="888" spans="2:15" ht="16.5" customHeight="1" x14ac:dyDescent="0.3">
      <c r="B888" s="31"/>
      <c r="C888" s="31"/>
      <c r="F888" s="42"/>
      <c r="O888" s="42"/>
    </row>
    <row r="889" spans="2:15" ht="16.5" customHeight="1" x14ac:dyDescent="0.3">
      <c r="B889" s="31"/>
      <c r="C889" s="31"/>
      <c r="F889" s="42"/>
      <c r="O889" s="42"/>
    </row>
    <row r="890" spans="2:15" ht="16.5" customHeight="1" x14ac:dyDescent="0.3">
      <c r="B890" s="31"/>
      <c r="C890" s="31"/>
      <c r="F890" s="42"/>
      <c r="O890" s="42"/>
    </row>
    <row r="891" spans="2:15" ht="16.5" customHeight="1" x14ac:dyDescent="0.3">
      <c r="B891" s="31"/>
      <c r="C891" s="31"/>
      <c r="F891" s="42"/>
      <c r="O891" s="42"/>
    </row>
    <row r="892" spans="2:15" ht="16.5" customHeight="1" x14ac:dyDescent="0.3">
      <c r="B892" s="31"/>
      <c r="C892" s="31"/>
      <c r="F892" s="42"/>
      <c r="O892" s="42"/>
    </row>
    <row r="893" spans="2:15" ht="16.5" customHeight="1" x14ac:dyDescent="0.3">
      <c r="B893" s="31"/>
      <c r="C893" s="31"/>
      <c r="F893" s="42"/>
      <c r="O893" s="42"/>
    </row>
    <row r="894" spans="2:15" ht="16.5" customHeight="1" x14ac:dyDescent="0.3">
      <c r="B894" s="31"/>
      <c r="C894" s="31"/>
      <c r="F894" s="42"/>
      <c r="O894" s="42"/>
    </row>
  </sheetData>
  <autoFilter ref="A1:Y640">
    <filterColumn colId="4">
      <filters>
        <filter val="문현경"/>
      </filters>
    </filterColumn>
    <sortState ref="A180:Q499">
      <sortCondition ref="E1:E640"/>
    </sortState>
  </autoFilter>
  <phoneticPr fontId="4" type="noConversion"/>
  <hyperlinks>
    <hyperlink ref="G151" r:id="rId1"/>
  </hyperlinks>
  <pageMargins left="0.25" right="0.25" top="0.75" bottom="0.75" header="0.3" footer="0.3"/>
  <pageSetup paperSize="9" orientation="landscape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재검수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wq_ysw</cp:lastModifiedBy>
  <cp:lastPrinted>2021-02-08T09:34:37Z</cp:lastPrinted>
  <dcterms:created xsi:type="dcterms:W3CDTF">2021-01-22T01:00:52Z</dcterms:created>
  <dcterms:modified xsi:type="dcterms:W3CDTF">2021-03-16T02:18:48Z</dcterms:modified>
</cp:coreProperties>
</file>