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v" sheetId="1" r:id="rId4"/>
    <sheet name="rtad - 2023" sheetId="2" r:id="rId5"/>
    <sheet name="cs" sheetId="3" r:id="rId6"/>
    <sheet name="yangon" sheetId="4" r:id="rId7"/>
    <sheet name="cs_car" sheetId="5" r:id="rId8"/>
  </sheets>
</workbook>
</file>

<file path=xl/sharedStrings.xml><?xml version="1.0" encoding="utf-8"?>
<sst xmlns="http://schemas.openxmlformats.org/spreadsheetml/2006/main" uniqueCount="241">
  <si>
    <r>
      <rPr>
        <b val="1"/>
        <sz val="12"/>
        <color indexed="8"/>
        <rFont val="Times New Roman"/>
      </rPr>
      <t>No</t>
    </r>
  </si>
  <si>
    <r>
      <rPr>
        <b val="1"/>
        <sz val="12"/>
        <color indexed="8"/>
        <rFont val="Times New Roman"/>
      </rPr>
      <t>Vehicle_Type</t>
    </r>
  </si>
  <si>
    <r>
      <rPr>
        <b val="1"/>
        <sz val="12"/>
        <color indexed="8"/>
        <rFont val="Times New Roman"/>
      </rPr>
      <t>January_2024</t>
    </r>
  </si>
  <si>
    <r>
      <rPr>
        <b val="1"/>
        <sz val="12"/>
        <color indexed="8"/>
        <rFont val="Times New Roman"/>
      </rPr>
      <t>February_2024</t>
    </r>
  </si>
  <si>
    <r>
      <rPr>
        <b val="1"/>
        <sz val="12"/>
        <color indexed="8"/>
        <rFont val="Times New Roman"/>
      </rPr>
      <t>March_2024</t>
    </r>
  </si>
  <si>
    <r>
      <rPr>
        <b val="1"/>
        <sz val="12"/>
        <color indexed="8"/>
        <rFont val="Times New Roman"/>
      </rPr>
      <t>April_2024</t>
    </r>
  </si>
  <si>
    <r>
      <rPr>
        <b val="1"/>
        <sz val="12"/>
        <color indexed="8"/>
        <rFont val="Times New Roman"/>
      </rPr>
      <t>May_2024</t>
    </r>
  </si>
  <si>
    <t>June_2024</t>
  </si>
  <si>
    <t>July_2024</t>
  </si>
  <si>
    <r>
      <rPr>
        <sz val="12"/>
        <color indexed="8"/>
        <rFont val="Times New Roman"/>
      </rPr>
      <t>1</t>
    </r>
  </si>
  <si>
    <r>
      <rPr>
        <sz val="12"/>
        <color indexed="8"/>
        <rFont val="Times New Roman"/>
      </rPr>
      <t>Passenger</t>
    </r>
  </si>
  <si>
    <r>
      <rPr>
        <sz val="12"/>
        <color indexed="8"/>
        <rFont val="Times New Roman"/>
      </rPr>
      <t>2217</t>
    </r>
  </si>
  <si>
    <r>
      <rPr>
        <sz val="12"/>
        <color indexed="8"/>
        <rFont val="Times New Roman"/>
      </rPr>
      <t>2490</t>
    </r>
  </si>
  <si>
    <r>
      <rPr>
        <sz val="12"/>
        <color indexed="8"/>
        <rFont val="Times New Roman"/>
      </rPr>
      <t>2931</t>
    </r>
  </si>
  <si>
    <r>
      <rPr>
        <sz val="12"/>
        <color indexed="8"/>
        <rFont val="Times New Roman"/>
      </rPr>
      <t>3494</t>
    </r>
  </si>
  <si>
    <r>
      <rPr>
        <sz val="12"/>
        <color indexed="8"/>
        <rFont val="Times New Roman"/>
      </rPr>
      <t>3618</t>
    </r>
  </si>
  <si>
    <r>
      <rPr>
        <sz val="12"/>
        <color indexed="8"/>
        <rFont val="Times New Roman"/>
      </rPr>
      <t>2</t>
    </r>
  </si>
  <si>
    <r>
      <rPr>
        <sz val="12"/>
        <color indexed="8"/>
        <rFont val="Times New Roman"/>
      </rPr>
      <t>Light Truck</t>
    </r>
  </si>
  <si>
    <r>
      <rPr>
        <sz val="12"/>
        <color indexed="8"/>
        <rFont val="Times New Roman"/>
      </rPr>
      <t>11</t>
    </r>
  </si>
  <si>
    <r>
      <rPr>
        <sz val="12"/>
        <color indexed="8"/>
        <rFont val="Times New Roman"/>
      </rPr>
      <t>12</t>
    </r>
  </si>
  <si>
    <r>
      <rPr>
        <sz val="12"/>
        <color indexed="8"/>
        <rFont val="Times New Roman"/>
      </rPr>
      <t>15</t>
    </r>
  </si>
  <si>
    <r>
      <rPr>
        <sz val="12"/>
        <color indexed="8"/>
        <rFont val="Times New Roman"/>
      </rPr>
      <t>17</t>
    </r>
  </si>
  <si>
    <r>
      <rPr>
        <sz val="12"/>
        <color indexed="8"/>
        <rFont val="Times New Roman"/>
      </rPr>
      <t>18</t>
    </r>
  </si>
  <si>
    <r>
      <rPr>
        <sz val="12"/>
        <color indexed="8"/>
        <rFont val="Times New Roman"/>
      </rPr>
      <t>3</t>
    </r>
  </si>
  <si>
    <r>
      <rPr>
        <sz val="12"/>
        <color indexed="8"/>
        <rFont val="Times New Roman"/>
      </rPr>
      <t>2-Wheeler</t>
    </r>
  </si>
  <si>
    <r>
      <rPr>
        <sz val="12"/>
        <color indexed="8"/>
        <rFont val="Times New Roman"/>
      </rPr>
      <t>2836</t>
    </r>
  </si>
  <si>
    <r>
      <rPr>
        <sz val="12"/>
        <color indexed="8"/>
        <rFont val="Times New Roman"/>
      </rPr>
      <t>3704</t>
    </r>
  </si>
  <si>
    <r>
      <rPr>
        <sz val="12"/>
        <color indexed="8"/>
        <rFont val="Times New Roman"/>
      </rPr>
      <t>5154</t>
    </r>
  </si>
  <si>
    <r>
      <rPr>
        <sz val="12"/>
        <color indexed="8"/>
        <rFont val="Times New Roman"/>
      </rPr>
      <t>5806</t>
    </r>
  </si>
  <si>
    <r>
      <rPr>
        <sz val="12"/>
        <color indexed="8"/>
        <rFont val="Times New Roman"/>
      </rPr>
      <t>6775</t>
    </r>
  </si>
  <si>
    <r>
      <rPr>
        <sz val="12"/>
        <color indexed="8"/>
        <rFont val="Times New Roman"/>
      </rPr>
      <t>4</t>
    </r>
  </si>
  <si>
    <r>
      <rPr>
        <sz val="12"/>
        <color indexed="8"/>
        <rFont val="Times New Roman"/>
      </rPr>
      <t>3-Wheeler</t>
    </r>
  </si>
  <si>
    <r>
      <rPr>
        <sz val="12"/>
        <color indexed="8"/>
        <rFont val="Times New Roman"/>
      </rPr>
      <t>244</t>
    </r>
  </si>
  <si>
    <r>
      <rPr>
        <sz val="12"/>
        <color indexed="8"/>
        <rFont val="Times New Roman"/>
      </rPr>
      <t>240</t>
    </r>
  </si>
  <si>
    <r>
      <rPr>
        <sz val="12"/>
        <color indexed="8"/>
        <rFont val="Times New Roman"/>
      </rPr>
      <t>359</t>
    </r>
  </si>
  <si>
    <r>
      <rPr>
        <sz val="12"/>
        <color indexed="8"/>
        <rFont val="Times New Roman"/>
      </rPr>
      <t>369</t>
    </r>
  </si>
  <si>
    <r>
      <rPr>
        <sz val="12"/>
        <color indexed="8"/>
        <rFont val="Times New Roman"/>
      </rPr>
      <t>367</t>
    </r>
  </si>
  <si>
    <r>
      <rPr>
        <b val="1"/>
        <sz val="12"/>
        <color indexed="8"/>
        <rFont val="Times New Roman"/>
      </rPr>
      <t>Total</t>
    </r>
  </si>
  <si>
    <r>
      <rPr>
        <b val="1"/>
        <sz val="12"/>
        <color indexed="8"/>
        <rFont val="Times New Roman"/>
      </rPr>
      <t>5308</t>
    </r>
  </si>
  <si>
    <r>
      <rPr>
        <b val="1"/>
        <sz val="12"/>
        <color indexed="8"/>
        <rFont val="Times New Roman"/>
      </rPr>
      <t>6446</t>
    </r>
  </si>
  <si>
    <r>
      <rPr>
        <b val="1"/>
        <sz val="12"/>
        <color indexed="8"/>
        <rFont val="Times New Roman"/>
      </rPr>
      <t>8459</t>
    </r>
  </si>
  <si>
    <r>
      <rPr>
        <b val="1"/>
        <sz val="12"/>
        <color indexed="8"/>
        <rFont val="Times New Roman"/>
      </rPr>
      <t>9686</t>
    </r>
  </si>
  <si>
    <r>
      <rPr>
        <b val="1"/>
        <sz val="12"/>
        <color indexed="8"/>
        <rFont val="Times New Roman"/>
      </rPr>
      <t>10778</t>
    </r>
  </si>
  <si>
    <t>Month</t>
  </si>
  <si>
    <t>Total</t>
  </si>
  <si>
    <r>
      <rPr>
        <b val="1"/>
        <sz val="12"/>
        <color indexed="8"/>
        <rFont val="Times New Roman"/>
      </rPr>
      <t>region</t>
    </r>
  </si>
  <si>
    <r>
      <rPr>
        <b val="1"/>
        <sz val="12"/>
        <color indexed="8"/>
        <rFont val="Times New Roman"/>
      </rPr>
      <t xml:space="preserve">quick_charging </t>
    </r>
  </si>
  <si>
    <r>
      <rPr>
        <b val="1"/>
        <sz val="12"/>
        <color indexed="8"/>
        <rFont val="Times New Roman"/>
      </rPr>
      <t>normal_charging</t>
    </r>
  </si>
  <si>
    <r>
      <rPr>
        <sz val="12"/>
        <color indexed="8"/>
        <rFont val="Times New Roman"/>
      </rPr>
      <t>Nay Pyi Taw</t>
    </r>
  </si>
  <si>
    <r>
      <rPr>
        <sz val="12"/>
        <color indexed="8"/>
        <rFont val="Times New Roman"/>
      </rPr>
      <t>9</t>
    </r>
  </si>
  <si>
    <r>
      <rPr>
        <sz val="12"/>
        <color indexed="8"/>
        <rFont val="Times New Roman"/>
      </rPr>
      <t>0</t>
    </r>
  </si>
  <si>
    <r>
      <rPr>
        <sz val="12"/>
        <color indexed="8"/>
        <rFont val="Times New Roman"/>
      </rPr>
      <t>Yangon</t>
    </r>
  </si>
  <si>
    <r>
      <rPr>
        <sz val="12"/>
        <color indexed="8"/>
        <rFont val="Times New Roman"/>
      </rPr>
      <t>25</t>
    </r>
  </si>
  <si>
    <r>
      <rPr>
        <sz val="12"/>
        <color indexed="8"/>
        <rFont val="Times New Roman"/>
      </rPr>
      <t>24</t>
    </r>
  </si>
  <si>
    <r>
      <rPr>
        <sz val="12"/>
        <color indexed="8"/>
        <rFont val="Times New Roman"/>
      </rPr>
      <t>Mandalay</t>
    </r>
  </si>
  <si>
    <r>
      <rPr>
        <sz val="12"/>
        <color indexed="8"/>
        <rFont val="Times New Roman"/>
      </rPr>
      <t>10</t>
    </r>
  </si>
  <si>
    <r>
      <rPr>
        <sz val="12"/>
        <color indexed="8"/>
        <rFont val="Times New Roman"/>
      </rPr>
      <t>Bago</t>
    </r>
  </si>
  <si>
    <r>
      <rPr>
        <sz val="12"/>
        <color indexed="8"/>
        <rFont val="Times New Roman"/>
      </rPr>
      <t>5</t>
    </r>
  </si>
  <si>
    <r>
      <rPr>
        <sz val="12"/>
        <color indexed="8"/>
        <rFont val="Times New Roman"/>
      </rPr>
      <t>Ayeyarwady</t>
    </r>
  </si>
  <si>
    <r>
      <rPr>
        <sz val="12"/>
        <color indexed="8"/>
        <rFont val="Times New Roman"/>
      </rPr>
      <t>6</t>
    </r>
  </si>
  <si>
    <r>
      <rPr>
        <sz val="12"/>
        <color indexed="8"/>
        <rFont val="Times New Roman"/>
      </rPr>
      <t>Mon</t>
    </r>
  </si>
  <si>
    <r>
      <rPr>
        <sz val="12"/>
        <color indexed="8"/>
        <rFont val="Times New Roman"/>
      </rPr>
      <t>7</t>
    </r>
  </si>
  <si>
    <r>
      <rPr>
        <sz val="12"/>
        <color indexed="8"/>
        <rFont val="Times New Roman"/>
      </rPr>
      <t>Shan</t>
    </r>
  </si>
  <si>
    <r>
      <rPr>
        <sz val="12"/>
        <color indexed="8"/>
        <rFont val="Times New Roman"/>
      </rPr>
      <t>8</t>
    </r>
  </si>
  <si>
    <r>
      <rPr>
        <sz val="12"/>
        <color indexed="8"/>
        <rFont val="Times New Roman"/>
      </rPr>
      <t>Magway</t>
    </r>
  </si>
  <si>
    <r>
      <rPr>
        <sz val="12"/>
        <color indexed="8"/>
        <rFont val="Times New Roman"/>
      </rPr>
      <t>Rakhine</t>
    </r>
  </si>
  <si>
    <r>
      <rPr>
        <sz val="12"/>
        <color indexed="8"/>
        <rFont val="Times New Roman"/>
      </rPr>
      <t>Sagaing</t>
    </r>
  </si>
  <si>
    <r>
      <rPr>
        <sz val="12"/>
        <color indexed="8"/>
        <rFont val="Times New Roman"/>
      </rPr>
      <t>Tanintharyi</t>
    </r>
  </si>
  <si>
    <r>
      <rPr>
        <sz val="12"/>
        <color indexed="8"/>
        <rFont val="Times New Roman"/>
      </rPr>
      <t>Kachin</t>
    </r>
  </si>
  <si>
    <r>
      <rPr>
        <sz val="12"/>
        <color indexed="8"/>
        <rFont val="Times New Roman"/>
      </rPr>
      <t>13</t>
    </r>
  </si>
  <si>
    <r>
      <rPr>
        <sz val="12"/>
        <color indexed="8"/>
        <rFont val="Times New Roman"/>
      </rPr>
      <t>Kayah</t>
    </r>
  </si>
  <si>
    <r>
      <rPr>
        <sz val="12"/>
        <color indexed="8"/>
        <rFont val="Times New Roman"/>
      </rPr>
      <t>14</t>
    </r>
  </si>
  <si>
    <r>
      <rPr>
        <sz val="12"/>
        <color indexed="8"/>
        <rFont val="Times New Roman"/>
      </rPr>
      <t>Kayin</t>
    </r>
  </si>
  <si>
    <r>
      <rPr>
        <sz val="12"/>
        <color indexed="8"/>
        <rFont val="Times New Roman"/>
      </rPr>
      <t>Chin</t>
    </r>
  </si>
  <si>
    <r>
      <rPr>
        <b val="1"/>
        <sz val="12"/>
        <color indexed="8"/>
        <rFont val="Times New Roman"/>
      </rPr>
      <t>49</t>
    </r>
  </si>
  <si>
    <r>
      <rPr>
        <b val="1"/>
        <sz val="12"/>
        <color indexed="8"/>
        <rFont val="Times New Roman"/>
      </rPr>
      <t>63</t>
    </r>
  </si>
  <si>
    <t>Table 1</t>
  </si>
  <si>
    <t>Station Name</t>
  </si>
  <si>
    <t>Address</t>
  </si>
  <si>
    <t>Type</t>
  </si>
  <si>
    <t>Operation Time</t>
  </si>
  <si>
    <t>Lat</t>
  </si>
  <si>
    <t>Longitude</t>
  </si>
  <si>
    <t>Charging Points</t>
  </si>
  <si>
    <t>Power</t>
  </si>
  <si>
    <t>Charge</t>
  </si>
  <si>
    <t>Contact</t>
  </si>
  <si>
    <t>Company</t>
  </si>
  <si>
    <t xml:space="preserve"> Myanmar Plaza</t>
  </si>
  <si>
    <t>ChaTraMue Myanmar (Myanmar Plaza Branch), 3rd Floor, Myanmar Plaza, 11081</t>
  </si>
  <si>
    <t>17.006810481830172,</t>
  </si>
  <si>
    <t>AC GBT</t>
  </si>
  <si>
    <t>7
kW</t>
  </si>
  <si>
    <t xml:space="preserve">
1500 MMK / kWh
</t>
  </si>
  <si>
    <t>BOWOW</t>
  </si>
  <si>
    <t>ဝတီဦး, No 7, Say Yone Street, Yankin Tsp, ရန်ကုန်</t>
  </si>
  <si>
    <t>1000 MMK / kWh</t>
  </si>
  <si>
    <t>M Tower</t>
  </si>
  <si>
    <t>No.527,Pyay Road, Ward 8 Kamayut Towship.B1</t>
  </si>
  <si>
    <t>22
kW</t>
  </si>
  <si>
    <t>Essential Motors (ဘူတာကြီး)</t>
  </si>
  <si>
    <t>Kun Chan Rd, Yangon Railway Station</t>
  </si>
  <si>
    <t>DC GBT,DC CCS2,</t>
  </si>
  <si>
    <t>60
kW</t>
  </si>
  <si>
    <t>400 MMK / kWh</t>
  </si>
  <si>
    <t>EV NET Myanmar</t>
  </si>
  <si>
    <t>No(25),E(10/2A),Lower Kyimyindine Road,Kyimyindine Township.</t>
  </si>
  <si>
    <t>AC Type 2,AC GBT</t>
  </si>
  <si>
    <t>7 kW,22 kW</t>
  </si>
  <si>
    <t>Agga Hotel- Yangon</t>
  </si>
  <si>
    <t>Yoe Da Yarr Street Yangon Myanmar</t>
  </si>
  <si>
    <t>MBA (အောင်မင်္ဂလာ)</t>
  </si>
  <si>
    <t>Gate 4, Aung Mingalar Highway Bus Stop</t>
  </si>
  <si>
    <t>DC GBT</t>
  </si>
  <si>
    <t>MBA (ဒဂုံဧရာ)</t>
  </si>
  <si>
    <t>Dagon Ayar Highway Bus Terminal</t>
  </si>
  <si>
    <t>Shwe Kyaikto (DC)</t>
  </si>
  <si>
    <t>104/7 miles Yangon-Mawlamyine Road Kyaikto, Myanmar</t>
  </si>
  <si>
    <t>Shwe Kyaikto (AC)</t>
  </si>
  <si>
    <t>104/7 miles Yangon-Mawlamyine Road, Kyaikto, Myanmar</t>
  </si>
  <si>
    <t>Gandamar Hotel</t>
  </si>
  <si>
    <t>232 Mahn Ba Khine Street, Yone Gyi Ward, Hinthada, Ayeyarwady Region, Myanmar</t>
  </si>
  <si>
    <t>စျာန် ( Bar &amp; Restaurant)</t>
  </si>
  <si>
    <t>No(130), Main Road , Theingone Qtr, Mon State, Myanmar</t>
  </si>
  <si>
    <t>21
kW</t>
  </si>
  <si>
    <t>CGDC Motor</t>
  </si>
  <si>
    <t>No.(3),Pathein-Monywa Highway Road,Lon Kan Ward, No(13) Quarter, Pathein City, Ayeyarwady</t>
  </si>
  <si>
    <t>Shekinah Hotel</t>
  </si>
  <si>
    <t>No 18, Maha Bandula Road, Pathein</t>
  </si>
  <si>
    <t>Shwe Myin Pyan (DC)</t>
  </si>
  <si>
    <t>အမှတ် (၁) ကြိုးတံတားအနီး၊ ပုသိမ်-ချောင်းသာ လမ်း၊ ကမ်းနီကျေးရွာ၊ ပုသိမ်မြို့။</t>
  </si>
  <si>
    <t>Zwekapin Valley Resort &amp; Spa</t>
  </si>
  <si>
    <t>No.4/1,1/54,Taw Pone Village,Hpa An-Pine Yang road,Hpa-an,Myanmar.</t>
  </si>
  <si>
    <t>Yar Ma Nya Riverside</t>
  </si>
  <si>
    <t>Strand Road,Mawlamyine</t>
  </si>
  <si>
    <t>CM Auto Service</t>
  </si>
  <si>
    <t>Pyay Road,Gyoblngauk Tsp,Nearly By Ko Zaw That Petro Station.</t>
  </si>
  <si>
    <t>Golden Beach Hotel</t>
  </si>
  <si>
    <t>Chaung Thar Main Road,Ayeyarwaddy</t>
  </si>
  <si>
    <t>GSE</t>
  </si>
  <si>
    <t>Taungnyo Road</t>
  </si>
  <si>
    <t>Happy Holiday Inn</t>
  </si>
  <si>
    <t>No.3/106, Quarter 3, Kalaw, Kalaw, Myanmar</t>
  </si>
  <si>
    <t>20.687427461085143,</t>
  </si>
  <si>
    <t>Hotel Aung Ban</t>
  </si>
  <si>
    <t>အမှတ် (၄) ရပ်ကွက် 🛣 ပြည်ထောင်စုလမ်းမကြီး 🏦CB BANK အနီး 🌇အောင်ပန်းမြို့။</t>
  </si>
  <si>
    <r>
      <rPr>
        <sz val="11"/>
        <color indexed="8"/>
        <rFont val="Helvetica Neue"/>
      </rPr>
      <t>AC Type 2</t>
    </r>
    <r>
      <rPr>
        <sz val="11"/>
        <color indexed="8"/>
        <rFont val="Helvetica Neue"/>
      </rPr>
      <t xml:space="preserve">
</t>
    </r>
  </si>
  <si>
    <r>
      <rPr>
        <sz val="11"/>
        <color indexed="8"/>
        <rFont val="Helvetica Neue"/>
      </rPr>
      <t xml:space="preserve">7
</t>
    </r>
    <r>
      <rPr>
        <sz val="11"/>
        <color indexed="8"/>
        <rFont val="Helvetica Neue"/>
      </rPr>
      <t>kW</t>
    </r>
    <r>
      <rPr>
        <sz val="11"/>
        <color indexed="8"/>
        <rFont val="Helvetica Neue"/>
      </rPr>
      <t xml:space="preserve">
</t>
    </r>
  </si>
  <si>
    <t>MBA 285 Miles</t>
  </si>
  <si>
    <t>Ygn-MDY Highway 285 Miles</t>
  </si>
  <si>
    <t xml:space="preserve">DC GBT
</t>
  </si>
  <si>
    <t xml:space="preserve">60
kW
</t>
  </si>
  <si>
    <t>Royal Taunggyi Hotel (DC )</t>
  </si>
  <si>
    <t>Thit Taw Ward, Bogyoke Aung San Road Taunggyi Township, Southern Shan State</t>
  </si>
  <si>
    <r>
      <rPr>
        <sz val="11"/>
        <color indexed="8"/>
        <rFont val="Helvetica Neue"/>
      </rPr>
      <t>DC GBT</t>
    </r>
    <r>
      <rPr>
        <sz val="11"/>
        <color indexed="8"/>
        <rFont val="Helvetica Neue"/>
      </rPr>
      <t xml:space="preserve">
</t>
    </r>
  </si>
  <si>
    <r>
      <rPr>
        <sz val="11"/>
        <color indexed="8"/>
        <rFont val="Helvetica Neue"/>
      </rPr>
      <t xml:space="preserve">60
</t>
    </r>
    <r>
      <rPr>
        <sz val="11"/>
        <color indexed="8"/>
        <rFont val="Helvetica Neue"/>
      </rPr>
      <t>kW</t>
    </r>
    <r>
      <rPr>
        <sz val="11"/>
        <color indexed="8"/>
        <rFont val="Helvetica Neue"/>
      </rPr>
      <t xml:space="preserve">
</t>
    </r>
  </si>
  <si>
    <t>Jasmine Taunggyi Hotel</t>
  </si>
  <si>
    <t>92, Bogyoke Aung San Road, Lanmadaw Quarter, Taunggyi, Shan State, Myanmar., Taunggyi, Myanmar</t>
  </si>
  <si>
    <t xml:space="preserve">AC GBT
</t>
  </si>
  <si>
    <t xml:space="preserve">7
kW
</t>
  </si>
  <si>
    <r>
      <rPr>
        <sz val="11"/>
        <color indexed="8"/>
        <rFont val="Helvetica Neue"/>
      </rPr>
      <t xml:space="preserve">
</t>
    </r>
    <r>
      <rPr>
        <sz val="11"/>
        <color indexed="8"/>
        <rFont val="Helvetica Neue"/>
      </rPr>
      <t xml:space="preserve">1000 MMK / kWh
</t>
    </r>
  </si>
  <si>
    <t>Bagan View Hotel</t>
  </si>
  <si>
    <t>No.12, Jasmine Road, New Bagan, Bagan, Myanmar</t>
  </si>
  <si>
    <t xml:space="preserve">22
kW
</t>
  </si>
  <si>
    <t>Triple H Bagan Hotel (AC)</t>
  </si>
  <si>
    <t>Shwe Kant Kaw Street, No.3 Ward (Zay Ya Waddy), Nyaung_U, Myanmar., Bagan, Myanmar</t>
  </si>
  <si>
    <t xml:space="preserve">AC GBT
</t>
  </si>
  <si>
    <t>Triple H Bagan  (DC)</t>
  </si>
  <si>
    <t>MBA 352 miles</t>
  </si>
  <si>
    <t>Yangon-Mandalay High way</t>
  </si>
  <si>
    <t xml:space="preserve">La Crystal Restaurants 
</t>
  </si>
  <si>
    <t>No.11C, Sat Mu PanChan Street, Between 131 &amp; 132 Street, Mandalay, Myanmar</t>
  </si>
  <si>
    <t xml:space="preserve">21
kW
</t>
  </si>
  <si>
    <t>The Prince Hotel</t>
  </si>
  <si>
    <t>78 street ( Yangon Mandalay Highway Road), Mandalay, Myanmar</t>
  </si>
  <si>
    <t>21.973573852859136,</t>
  </si>
  <si>
    <r>
      <rPr>
        <sz val="11"/>
        <color indexed="8"/>
        <rFont val="Helvetica Neue"/>
      </rPr>
      <t>AC GBT</t>
    </r>
    <r>
      <rPr>
        <sz val="11"/>
        <color indexed="8"/>
        <rFont val="Helvetica Neue"/>
      </rPr>
      <t xml:space="preserve">
</t>
    </r>
  </si>
  <si>
    <r>
      <rPr>
        <sz val="11"/>
        <color indexed="8"/>
        <rFont val="Helvetica Neue"/>
      </rPr>
      <t xml:space="preserve">21
</t>
    </r>
    <r>
      <rPr>
        <sz val="11"/>
        <color indexed="8"/>
        <rFont val="Helvetica Neue"/>
      </rPr>
      <t>kW</t>
    </r>
    <r>
      <rPr>
        <sz val="11"/>
        <color indexed="8"/>
        <rFont val="Helvetica Neue"/>
      </rPr>
      <t xml:space="preserve">
</t>
    </r>
  </si>
  <si>
    <t>Hotel Mandalay</t>
  </si>
  <si>
    <t>No.652, 78th street, bet: 37th &amp; 38th street</t>
  </si>
  <si>
    <t>MBA 66th*14th</t>
  </si>
  <si>
    <t>66th*14th, Mandalay</t>
  </si>
  <si>
    <t>Agga Hotel</t>
  </si>
  <si>
    <t>Near Gandamar Mying Garden and Circular Roadi Lanthartar Street and Thitsar Streeti Pyin Oo Lwin Maymyo, Myanmar</t>
  </si>
  <si>
    <t>Tungapuri Hotel POL</t>
  </si>
  <si>
    <t>15a Ziwaka St, Pyin Oo Lwin</t>
  </si>
  <si>
    <t>Smoke Grill and Pub</t>
  </si>
  <si>
    <t>No 53, Sayar San Road , Bahan Tsp , Yangon, Myanmar</t>
  </si>
  <si>
    <t>Yuzana Tower</t>
  </si>
  <si>
    <t>Yuzana Tower, Kabar Aye Pagoda Rd, Bahan</t>
  </si>
  <si>
    <t>Restaurant</t>
  </si>
  <si>
    <t>Always Open</t>
  </si>
  <si>
    <t>Myanmar EV Power</t>
  </si>
  <si>
    <t>Rangoon Tea House</t>
  </si>
  <si>
    <t>No. 36, Inya Myaing Street, Shwe Taung Kyar</t>
  </si>
  <si>
    <t>7:00-22:00</t>
  </si>
  <si>
    <t>Melia Yangon Hotel</t>
  </si>
  <si>
    <t>192,Kaba Aye Pagoda Road,Bahan Township.</t>
  </si>
  <si>
    <t>Self Charge, Hotel, Restaurant</t>
  </si>
  <si>
    <t>Coming Soon</t>
  </si>
  <si>
    <t xml:space="preserve"> MMK / kWh</t>
  </si>
  <si>
    <t>US Auto Shop Tamwe</t>
  </si>
  <si>
    <t>270 Thar Yar Shwe Pyi Aye St, Yangon.</t>
  </si>
  <si>
    <t>MG Yangon</t>
  </si>
  <si>
    <t>ကမ္ဘာအေးဘုရားလမ်း၊မြကျွန်းသာ(အ‌ရှေ့)၊ဗဟန်းမြို့နယ် ရန်ကုန်။</t>
  </si>
  <si>
    <r>
      <rPr>
        <sz val="11"/>
        <color indexed="8"/>
        <rFont val="Helvetica Neue"/>
      </rPr>
      <t xml:space="preserve">
</t>
    </r>
    <r>
      <rPr>
        <sz val="11"/>
        <color indexed="8"/>
        <rFont val="Helvetica Neue"/>
      </rPr>
      <t xml:space="preserve">400 MMK / kWh
</t>
    </r>
  </si>
  <si>
    <t>MG</t>
  </si>
  <si>
    <t>Prince Hotel</t>
  </si>
  <si>
    <t>Prince Hotel, Tamwe</t>
  </si>
  <si>
    <t>Hotel</t>
  </si>
  <si>
    <t>Shwe Moe Kaung Condo</t>
  </si>
  <si>
    <t>Corner of Aung Zeya Road and, Moe Kaung Rd, Yangon</t>
  </si>
  <si>
    <t>Delicacy Bistro</t>
  </si>
  <si>
    <t>Delicacy Bistro, Pyay Rd, Kamayut, Yangon</t>
  </si>
  <si>
    <t>NEW DAY Energy (စမ်းချောင်း)</t>
  </si>
  <si>
    <t>Cornor of Baho Road and Bagayar Road.</t>
  </si>
  <si>
    <t>NEW Day Energy</t>
  </si>
  <si>
    <t>Python MMA</t>
  </si>
  <si>
    <t>Python MMA, Mya Kan Thar 2 St, Kamayut</t>
  </si>
  <si>
    <t>Essential Motors</t>
  </si>
  <si>
    <t>DIY BBQ &amp; Hotpot</t>
  </si>
  <si>
    <t>Waizanyatar Rd, South Okkalarpa Tsp.</t>
  </si>
  <si>
    <t>Tea Villa</t>
  </si>
  <si>
    <t>No1 /15(A), Thantumar Road,Thuwanna,Thingangyun,Yangon,Myanmar</t>
  </si>
  <si>
    <t>CDS (သခင်မြပန်းခြံ)</t>
  </si>
  <si>
    <t>Thakhinmya Park , Alone</t>
  </si>
  <si>
    <t>Park</t>
  </si>
  <si>
    <t>CDS</t>
  </si>
  <si>
    <t>Ocean (ပုစွန်တောင်)</t>
  </si>
  <si>
    <t>Corner of Tar Wa Tai Tar Street, Maha Bandula Road, Pazuntaung Tsp,Yangon</t>
  </si>
  <si>
    <t>Shopping, Restaurant</t>
  </si>
  <si>
    <t>BESTUNE (လှိုုင်)</t>
  </si>
  <si>
    <t>အမှတ် (၁၈၆)၊ ရန်ကုန်-အင်းစိန် လမ်းမကြီးနှင့် ဓမ္မသုခကျောင်းလမ်းထောင့်၊ လှိုင်မြို့နယ်။</t>
  </si>
  <si>
    <t>BESTUNE Myanmar Motor</t>
  </si>
  <si>
    <t>Concordia Int Company</t>
  </si>
  <si>
    <t>Building 16, MICT Park, Universities Hlaing Campus, Hlaing Township, PO 11051</t>
  </si>
  <si>
    <t>17.031313159527638,</t>
  </si>
  <si>
    <r>
      <rPr>
        <sz val="11"/>
        <color indexed="8"/>
        <rFont val="Helvetica Neue"/>
      </rPr>
      <t xml:space="preserve">
</t>
    </r>
    <r>
      <rPr>
        <sz val="11"/>
        <color indexed="8"/>
        <rFont val="Helvetica Neue"/>
      </rPr>
      <t xml:space="preserve">300 MMK / kWh
</t>
    </r>
  </si>
  <si>
    <t>Concordia Int Co., Ltd, Myanmar</t>
  </si>
  <si>
    <t>charging_station</t>
  </si>
  <si>
    <t>register_car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</si>
</sst>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mm"/>
  </numFmts>
  <fonts count="8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Times New Roman"/>
    </font>
    <font>
      <sz val="12"/>
      <color indexed="8"/>
      <name val="Times New Roman"/>
    </font>
    <font>
      <b val="1"/>
      <sz val="10"/>
      <color indexed="8"/>
      <name val="Helvetica Neue"/>
    </font>
    <font>
      <sz val="12"/>
      <color indexed="8"/>
      <name val="Myanmar Text"/>
    </font>
    <font>
      <sz val="11"/>
      <color indexed="8"/>
      <name val="Helvetica Neue"/>
    </font>
    <font>
      <sz val="12"/>
      <color indexed="14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borderId="1" applyNumberFormat="1" applyFont="1" applyFill="0" applyBorder="1" applyAlignment="1" applyProtection="0">
      <alignment horizontal="center" vertical="top" wrapText="1"/>
    </xf>
    <xf numFmtId="0" fontId="2" borderId="1" applyNumberFormat="0" applyFont="1" applyFill="0" applyBorder="1" applyAlignment="1" applyProtection="0">
      <alignment horizontal="center" vertical="top" wrapText="1"/>
    </xf>
    <xf numFmtId="49" fontId="3" borderId="1" applyNumberFormat="1" applyFont="1" applyFill="0" applyBorder="1" applyAlignment="1" applyProtection="0">
      <alignment horizontal="center" vertical="top" wrapText="1"/>
    </xf>
    <xf numFmtId="49" fontId="3" borderId="1" applyNumberFormat="1" applyFont="1" applyFill="0" applyBorder="1" applyAlignment="1" applyProtection="0">
      <alignment horizontal="justify" vertical="top" wrapText="1"/>
    </xf>
    <xf numFmtId="49" fontId="3" borderId="1" applyNumberFormat="1" applyFont="1" applyFill="0" applyBorder="1" applyAlignment="1" applyProtection="0">
      <alignment horizontal="right" vertical="top" wrapText="1"/>
    </xf>
    <xf numFmtId="0" fontId="3" borderId="1" applyNumberFormat="1" applyFont="1" applyFill="0" applyBorder="1" applyAlignment="1" applyProtection="0">
      <alignment horizontal="right" vertical="top" wrapText="1"/>
    </xf>
    <xf numFmtId="0" fontId="3" borderId="1" applyNumberFormat="0" applyFont="1" applyFill="0" applyBorder="1" applyAlignment="1" applyProtection="0">
      <alignment horizontal="right" vertical="top" wrapText="1"/>
    </xf>
    <xf numFmtId="0" fontId="2" borderId="1" applyNumberFormat="0" applyFont="1" applyFill="0" applyBorder="1" applyAlignment="1" applyProtection="0">
      <alignment horizontal="center" vertical="top" wrapText="1" readingOrder="1"/>
    </xf>
    <xf numFmtId="49" fontId="2" borderId="1" applyNumberFormat="1" applyFont="1" applyFill="0" applyBorder="1" applyAlignment="1" applyProtection="0">
      <alignment horizontal="justify" vertical="top" wrapText="1"/>
    </xf>
    <xf numFmtId="49" fontId="2" borderId="1" applyNumberFormat="1" applyFont="1" applyFill="0" applyBorder="1" applyAlignment="1" applyProtection="0">
      <alignment horizontal="right" vertical="top" wrapText="1"/>
    </xf>
    <xf numFmtId="0" fontId="2" borderId="1" applyNumberFormat="1" applyFont="1" applyFill="0" applyBorder="1" applyAlignment="1" applyProtection="0">
      <alignment horizontal="right" vertical="top" wrapText="1"/>
    </xf>
    <xf numFmtId="0" fontId="2" borderId="1" applyNumberFormat="0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4" fillId="2" borderId="2" applyNumberFormat="1" applyFont="1" applyFill="1" applyBorder="1" applyAlignment="1" applyProtection="0">
      <alignment horizontal="center" vertical="top" wrapText="1"/>
    </xf>
    <xf numFmtId="0" fontId="4" fillId="2" borderId="2" applyNumberFormat="1" applyFont="1" applyFill="1" applyBorder="1" applyAlignment="1" applyProtection="0">
      <alignment horizontal="center" vertical="top" wrapText="1"/>
    </xf>
    <xf numFmtId="0" fontId="4" fillId="2" borderId="2" applyNumberFormat="0" applyFont="1" applyFill="1" applyBorder="1" applyAlignment="1" applyProtection="0">
      <alignment vertical="top" wrapText="1"/>
    </xf>
    <xf numFmtId="59" fontId="4" fillId="3" borderId="3" applyNumberFormat="1" applyFont="1" applyFill="1" applyBorder="1" applyAlignment="1" applyProtection="0">
      <alignment horizontal="center" vertical="top" wrapText="1"/>
    </xf>
    <xf numFmtId="0" fontId="0" borderId="4" applyNumberFormat="1" applyFont="1" applyFill="0" applyBorder="1" applyAlignment="1" applyProtection="0">
      <alignment horizontal="center"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horizontal="center" vertical="top" wrapText="1"/>
    </xf>
    <xf numFmtId="0" fontId="0" borderId="5" applyNumberFormat="0" applyFont="1" applyFill="0" applyBorder="1" applyAlignment="1" applyProtection="0">
      <alignment vertical="top" wrapText="1"/>
    </xf>
    <xf numFmtId="59" fontId="4" fillId="3" borderId="6" applyNumberFormat="1" applyFont="1" applyFill="1" applyBorder="1" applyAlignment="1" applyProtection="0">
      <alignment horizontal="center"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0" fontId="0" borderId="8" applyNumberFormat="1" applyFont="1" applyFill="0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horizontal="center"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horizontal="center" vertical="top" wrapText="1"/>
    </xf>
    <xf numFmtId="0" fontId="4" fillId="3" borderId="6" applyNumberFormat="0" applyFont="1" applyFill="1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49" fontId="4" fillId="3" borderId="6" applyNumberFormat="1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3" borderId="1" applyNumberFormat="1" applyFont="1" applyFill="0" applyBorder="1" applyAlignment="1" applyProtection="0">
      <alignment horizontal="center" vertical="top" wrapText="1"/>
    </xf>
    <xf numFmtId="49" fontId="5" borderId="1" applyNumberFormat="1" applyFont="1" applyFill="0" applyBorder="1" applyAlignment="1" applyProtection="0">
      <alignment horizontal="justify"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6" fillId="2" borderId="2" applyNumberFormat="0" applyFont="1" applyFill="1" applyBorder="1" applyAlignment="1" applyProtection="0">
      <alignment vertical="top" wrapText="1"/>
    </xf>
    <xf numFmtId="49" fontId="6" fillId="2" borderId="2" applyNumberFormat="1" applyFont="1" applyFill="1" applyBorder="1" applyAlignment="1" applyProtection="0">
      <alignment vertical="top" wrapText="1"/>
    </xf>
    <xf numFmtId="0" fontId="6" fillId="3" borderId="5" applyNumberFormat="1" applyFont="1" applyFill="1" applyBorder="1" applyAlignment="1" applyProtection="0">
      <alignment vertical="top" wrapText="1"/>
    </xf>
    <xf numFmtId="49" fontId="6" fillId="3" borderId="5" applyNumberFormat="1" applyFont="1" applyFill="1" applyBorder="1" applyAlignment="1" applyProtection="0">
      <alignment vertical="top" wrapText="1"/>
    </xf>
    <xf numFmtId="0" fontId="6" fillId="3" borderId="5" applyNumberFormat="0" applyFont="1" applyFill="1" applyBorder="1" applyAlignment="1" applyProtection="0">
      <alignment vertical="top" wrapText="1"/>
    </xf>
    <xf numFmtId="0" fontId="6" fillId="3" borderId="3" applyNumberFormat="0" applyFont="1" applyFill="1" applyBorder="1" applyAlignment="1" applyProtection="0">
      <alignment vertical="top" wrapText="1"/>
    </xf>
    <xf numFmtId="49" fontId="6" borderId="4" applyNumberFormat="1" applyFont="1" applyFill="0" applyBorder="1" applyAlignment="1" applyProtection="0">
      <alignment vertical="top" wrapText="1"/>
    </xf>
    <xf numFmtId="0" fontId="6" borderId="5" applyNumberFormat="1" applyFont="1" applyFill="0" applyBorder="1" applyAlignment="1" applyProtection="0">
      <alignment vertical="top" wrapText="1"/>
    </xf>
    <xf numFmtId="49" fontId="6" borderId="5" applyNumberFormat="1" applyFont="1" applyFill="0" applyBorder="1" applyAlignment="1" applyProtection="0">
      <alignment vertical="top" wrapText="1"/>
    </xf>
    <xf numFmtId="0" fontId="6" borderId="5" applyNumberFormat="0" applyFont="1" applyFill="0" applyBorder="1" applyAlignment="1" applyProtection="0">
      <alignment vertical="top" wrapText="1"/>
    </xf>
    <xf numFmtId="0" fontId="6" fillId="3" borderId="8" applyNumberFormat="1" applyFont="1" applyFill="1" applyBorder="1" applyAlignment="1" applyProtection="0">
      <alignment vertical="top" wrapText="1"/>
    </xf>
    <xf numFmtId="49" fontId="6" fillId="3" borderId="8" applyNumberFormat="1" applyFont="1" applyFill="1" applyBorder="1" applyAlignment="1" applyProtection="0">
      <alignment vertical="top" wrapText="1"/>
    </xf>
    <xf numFmtId="0" fontId="6" fillId="3" borderId="8" applyNumberFormat="0" applyFont="1" applyFill="1" applyBorder="1" applyAlignment="1" applyProtection="0">
      <alignment vertical="top" wrapText="1"/>
    </xf>
    <xf numFmtId="0" fontId="6" fillId="3" borderId="6" applyNumberFormat="0" applyFont="1" applyFill="1" applyBorder="1" applyAlignment="1" applyProtection="0">
      <alignment vertical="top" wrapText="1"/>
    </xf>
    <xf numFmtId="0" fontId="6" borderId="7" applyNumberFormat="1" applyFont="1" applyFill="0" applyBorder="1" applyAlignment="1" applyProtection="0">
      <alignment vertical="top" wrapText="1"/>
    </xf>
    <xf numFmtId="0" fontId="6" borderId="8" applyNumberFormat="1" applyFont="1" applyFill="0" applyBorder="1" applyAlignment="1" applyProtection="0">
      <alignment vertical="top" wrapText="1"/>
    </xf>
    <xf numFmtId="49" fontId="6" borderId="8" applyNumberFormat="1" applyFont="1" applyFill="0" applyBorder="1" applyAlignment="1" applyProtection="0">
      <alignment vertical="top" wrapText="1"/>
    </xf>
    <xf numFmtId="0" fontId="6" borderId="8" applyNumberFormat="0" applyFont="1" applyFill="0" applyBorder="1" applyAlignment="1" applyProtection="0">
      <alignment vertical="top" wrapText="1"/>
    </xf>
    <xf numFmtId="49" fontId="6" borderId="7" applyNumberFormat="1" applyFont="1" applyFill="0" applyBorder="1" applyAlignment="1" applyProtection="0">
      <alignment vertical="top" wrapText="1"/>
    </xf>
    <xf numFmtId="49" fontId="6" fillId="3" borderId="6" applyNumberFormat="1" applyFont="1" applyFill="1" applyBorder="1" applyAlignment="1" applyProtection="0">
      <alignment vertical="top" wrapText="1"/>
    </xf>
    <xf numFmtId="0" fontId="6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f7f7f"/>
      <rgbColor rgb="ffbdc0bf"/>
      <rgbColor rgb="ffa5a5a5"/>
      <rgbColor rgb="ff3f3f3f"/>
      <rgbColor rgb="ffdbdbdb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0624"/>
          <c:y val="0.12368"/>
          <c:w val="0.895938"/>
          <c:h val="0.810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'cs_car'!$A$3</c:f>
              <c:strCache/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'cs_car'!$B$2:$C$2</c:f>
              <c:strCache>
                <c:ptCount val="2"/>
                <c:pt idx="0">
                  <c:v>charging_station</c:v>
                </c:pt>
                <c:pt idx="1">
                  <c:v>register_car</c:v>
                </c:pt>
              </c:strCache>
            </c:strRef>
          </c:cat>
          <c:val>
            <c:numRef>
              <c:f>'cs_car'!$B$3:$C$3</c:f>
              <c:numCache>
                <c:ptCount val="2"/>
                <c:pt idx="0">
                  <c:v>132.000000</c:v>
                </c:pt>
                <c:pt idx="1">
                  <c:v>66500.000000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7500"/>
        <c:minorUnit val="8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39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6</xdr:row>
      <xdr:rowOff>135305</xdr:rowOff>
    </xdr:from>
    <xdr:to>
      <xdr:col>4</xdr:col>
      <xdr:colOff>101599</xdr:colOff>
      <xdr:row>21</xdr:row>
      <xdr:rowOff>154355</xdr:rowOff>
    </xdr:to>
    <xdr:graphicFrame>
      <xdr:nvGraphicFramePr>
        <xdr:cNvPr id="2" name="2D Column Chart"/>
        <xdr:cNvGraphicFramePr/>
      </xdr:nvGraphicFramePr>
      <xdr:xfrm>
        <a:off x="-1" y="1759635"/>
        <a:ext cx="5080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6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13" width="16.3516" style="1" customWidth="1"/>
    <col min="14" max="16384" width="16.3516" style="1" customWidth="1"/>
  </cols>
  <sheetData>
    <row r="1" ht="22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s="3"/>
      <c r="K1" s="3"/>
      <c r="L1" s="3"/>
      <c r="M1" s="3"/>
    </row>
    <row r="2" ht="22.95" customHeight="1">
      <c r="A2" t="s" s="4">
        <v>9</v>
      </c>
      <c r="B2" t="s" s="5">
        <v>10</v>
      </c>
      <c r="C2" t="s" s="6">
        <v>11</v>
      </c>
      <c r="D2" t="s" s="6">
        <v>12</v>
      </c>
      <c r="E2" t="s" s="6">
        <v>13</v>
      </c>
      <c r="F2" t="s" s="6">
        <v>14</v>
      </c>
      <c r="G2" t="s" s="6">
        <v>15</v>
      </c>
      <c r="H2" s="7">
        <v>3997</v>
      </c>
      <c r="I2" s="7">
        <v>4654</v>
      </c>
      <c r="J2" s="8"/>
      <c r="K2" s="8"/>
      <c r="L2" s="8"/>
      <c r="M2" s="8"/>
    </row>
    <row r="3" ht="22.95" customHeight="1">
      <c r="A3" t="s" s="4">
        <v>16</v>
      </c>
      <c r="B3" t="s" s="5">
        <v>17</v>
      </c>
      <c r="C3" t="s" s="6">
        <v>18</v>
      </c>
      <c r="D3" t="s" s="6">
        <v>19</v>
      </c>
      <c r="E3" t="s" s="6">
        <v>20</v>
      </c>
      <c r="F3" t="s" s="6">
        <v>21</v>
      </c>
      <c r="G3" t="s" s="6">
        <v>22</v>
      </c>
      <c r="H3" s="7">
        <v>20</v>
      </c>
      <c r="I3" s="7">
        <v>21</v>
      </c>
      <c r="J3" s="8"/>
      <c r="K3" s="8"/>
      <c r="L3" s="8"/>
      <c r="M3" s="8"/>
    </row>
    <row r="4" ht="22.95" customHeight="1">
      <c r="A4" t="s" s="4">
        <v>23</v>
      </c>
      <c r="B4" t="s" s="5">
        <v>24</v>
      </c>
      <c r="C4" t="s" s="6">
        <v>25</v>
      </c>
      <c r="D4" t="s" s="6">
        <v>26</v>
      </c>
      <c r="E4" t="s" s="6">
        <v>27</v>
      </c>
      <c r="F4" t="s" s="6">
        <v>28</v>
      </c>
      <c r="G4" t="s" s="6">
        <v>29</v>
      </c>
      <c r="H4" s="7">
        <v>8034</v>
      </c>
      <c r="I4" s="7">
        <v>8273</v>
      </c>
      <c r="J4" s="8"/>
      <c r="K4" s="8"/>
      <c r="L4" s="8"/>
      <c r="M4" s="8"/>
    </row>
    <row r="5" ht="22.95" customHeight="1">
      <c r="A5" t="s" s="4">
        <v>30</v>
      </c>
      <c r="B5" t="s" s="5">
        <v>31</v>
      </c>
      <c r="C5" t="s" s="6">
        <v>32</v>
      </c>
      <c r="D5" t="s" s="6">
        <v>33</v>
      </c>
      <c r="E5" t="s" s="6">
        <v>34</v>
      </c>
      <c r="F5" t="s" s="6">
        <v>35</v>
      </c>
      <c r="G5" t="s" s="6">
        <v>36</v>
      </c>
      <c r="H5" s="7">
        <v>401</v>
      </c>
      <c r="I5" s="7">
        <v>423</v>
      </c>
      <c r="J5" s="8"/>
      <c r="K5" s="8"/>
      <c r="L5" s="8"/>
      <c r="M5" s="8"/>
    </row>
    <row r="6" ht="22.95" customHeight="1">
      <c r="A6" s="9"/>
      <c r="B6" t="s" s="10">
        <v>37</v>
      </c>
      <c r="C6" t="s" s="11">
        <v>38</v>
      </c>
      <c r="D6" t="s" s="11">
        <v>39</v>
      </c>
      <c r="E6" t="s" s="11">
        <v>40</v>
      </c>
      <c r="F6" t="s" s="11">
        <v>41</v>
      </c>
      <c r="G6" t="s" s="11">
        <v>42</v>
      </c>
      <c r="H6" s="12">
        <f>SUM(H2:H5)</f>
        <v>12452</v>
      </c>
      <c r="I6" s="12">
        <f>SUM(I2:I5)</f>
        <v>13371</v>
      </c>
      <c r="J6" s="13"/>
      <c r="K6" s="13"/>
      <c r="L6" s="13"/>
      <c r="M6" s="13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9.72656" style="14" customWidth="1"/>
    <col min="2" max="3" width="7.80469" style="14" customWidth="1"/>
    <col min="4" max="4" width="7.99219" style="14" customWidth="1"/>
    <col min="5" max="5" width="5.17188" style="14" customWidth="1"/>
    <col min="6" max="6" width="16.3516" style="14" customWidth="1"/>
    <col min="7" max="16384" width="16.3516" style="14" customWidth="1"/>
  </cols>
  <sheetData>
    <row r="1" ht="20.25" customHeight="1">
      <c r="A1" t="s" s="15">
        <v>43</v>
      </c>
      <c r="B1" s="16">
        <v>2023</v>
      </c>
      <c r="C1" s="17"/>
      <c r="D1" s="16">
        <v>2024</v>
      </c>
      <c r="E1" s="17"/>
      <c r="F1" s="17"/>
    </row>
    <row r="2" ht="20.25" customHeight="1">
      <c r="A2" s="18">
        <v>45292</v>
      </c>
      <c r="B2" s="19">
        <v>2976</v>
      </c>
      <c r="C2" s="20">
        <v>0</v>
      </c>
      <c r="D2" s="21">
        <v>5308</v>
      </c>
      <c r="E2" s="20">
        <f>D2-B13</f>
        <v>700</v>
      </c>
      <c r="F2" s="22"/>
    </row>
    <row r="3" ht="20.05" customHeight="1">
      <c r="A3" s="23">
        <v>45323</v>
      </c>
      <c r="B3" s="24">
        <v>2972</v>
      </c>
      <c r="C3" s="25">
        <f>B3-B2</f>
        <v>-4</v>
      </c>
      <c r="D3" s="26">
        <v>6446</v>
      </c>
      <c r="E3" s="25">
        <f>D3-D2</f>
        <v>1138</v>
      </c>
      <c r="F3" s="27"/>
    </row>
    <row r="4" ht="20.05" customHeight="1">
      <c r="A4" s="23">
        <v>45352</v>
      </c>
      <c r="B4" s="24">
        <v>2945</v>
      </c>
      <c r="C4" s="25">
        <f>B4-B3</f>
        <v>-27</v>
      </c>
      <c r="D4" s="26">
        <v>8459</v>
      </c>
      <c r="E4" s="25">
        <f>D4-D3</f>
        <v>2013</v>
      </c>
      <c r="F4" s="27"/>
    </row>
    <row r="5" ht="20.05" customHeight="1">
      <c r="A5" s="23">
        <v>45383</v>
      </c>
      <c r="B5" s="24">
        <v>2955</v>
      </c>
      <c r="C5" s="25">
        <f>B5-B4</f>
        <v>10</v>
      </c>
      <c r="D5" s="26">
        <v>9686</v>
      </c>
      <c r="E5" s="25">
        <f>D5-D4</f>
        <v>1227</v>
      </c>
      <c r="F5" s="27"/>
    </row>
    <row r="6" ht="20.05" customHeight="1">
      <c r="A6" s="23">
        <v>45413</v>
      </c>
      <c r="B6" s="24">
        <v>2976</v>
      </c>
      <c r="C6" s="25">
        <f>B6-B5</f>
        <v>21</v>
      </c>
      <c r="D6" s="26">
        <v>10778</v>
      </c>
      <c r="E6" s="25">
        <f>D6-D5</f>
        <v>1092</v>
      </c>
      <c r="F6" s="27"/>
    </row>
    <row r="7" ht="20.05" customHeight="1">
      <c r="A7" s="23">
        <v>45444</v>
      </c>
      <c r="B7" s="24">
        <v>3206</v>
      </c>
      <c r="C7" s="25">
        <f>B7-B6</f>
        <v>230</v>
      </c>
      <c r="D7" s="26">
        <v>12452</v>
      </c>
      <c r="E7" s="25">
        <f>D7-D6</f>
        <v>1674</v>
      </c>
      <c r="F7" s="27"/>
    </row>
    <row r="8" ht="20.05" customHeight="1">
      <c r="A8" s="23">
        <v>45474</v>
      </c>
      <c r="B8" s="24">
        <v>3033</v>
      </c>
      <c r="C8" s="25">
        <f>B8-B7</f>
        <v>-173</v>
      </c>
      <c r="D8" s="26">
        <v>13371</v>
      </c>
      <c r="E8" s="25">
        <f>D8-D7</f>
        <v>919</v>
      </c>
      <c r="F8" s="27"/>
    </row>
    <row r="9" ht="20.05" customHeight="1">
      <c r="A9" s="23">
        <v>45505</v>
      </c>
      <c r="B9" s="24">
        <v>2779</v>
      </c>
      <c r="C9" s="25">
        <f>B9-B8</f>
        <v>-254</v>
      </c>
      <c r="D9" s="28"/>
      <c r="E9" s="27"/>
      <c r="F9" s="27"/>
    </row>
    <row r="10" ht="20.05" customHeight="1">
      <c r="A10" s="23">
        <v>45536</v>
      </c>
      <c r="B10" s="24">
        <v>3065</v>
      </c>
      <c r="C10" s="25">
        <f>B10-B9</f>
        <v>286</v>
      </c>
      <c r="D10" s="28"/>
      <c r="E10" s="27"/>
      <c r="F10" s="27"/>
    </row>
    <row r="11" ht="20.05" customHeight="1">
      <c r="A11" s="23">
        <v>45566</v>
      </c>
      <c r="B11" s="24">
        <v>3760</v>
      </c>
      <c r="C11" s="25">
        <f>B11-B10</f>
        <v>695</v>
      </c>
      <c r="D11" s="28"/>
      <c r="E11" s="27"/>
      <c r="F11" s="27"/>
    </row>
    <row r="12" ht="20.05" customHeight="1">
      <c r="A12" s="23">
        <v>45597</v>
      </c>
      <c r="B12" s="24">
        <v>4099</v>
      </c>
      <c r="C12" s="25">
        <f>B12-B11</f>
        <v>339</v>
      </c>
      <c r="D12" s="28"/>
      <c r="E12" s="27"/>
      <c r="F12" s="27"/>
    </row>
    <row r="13" ht="20.05" customHeight="1">
      <c r="A13" s="23">
        <v>45627</v>
      </c>
      <c r="B13" s="24">
        <v>4608</v>
      </c>
      <c r="C13" s="25">
        <f>B13-B12</f>
        <v>509</v>
      </c>
      <c r="D13" s="28"/>
      <c r="E13" s="27"/>
      <c r="F13" s="27"/>
    </row>
    <row r="14" ht="20.05" customHeight="1">
      <c r="A14" s="29"/>
      <c r="B14" s="30"/>
      <c r="C14" s="27"/>
      <c r="D14" s="28"/>
      <c r="E14" s="27"/>
      <c r="F14" s="27"/>
    </row>
    <row r="15" ht="20.05" customHeight="1">
      <c r="A15" t="s" s="31">
        <v>44</v>
      </c>
      <c r="B15" s="24">
        <f>SUM(B2:B13)</f>
        <v>39374</v>
      </c>
      <c r="C15" s="27"/>
      <c r="D15" s="26">
        <f>SUM(D2:D13)</f>
        <v>66500</v>
      </c>
      <c r="E15" s="27"/>
      <c r="F15" s="27"/>
    </row>
    <row r="16" ht="20.05" customHeight="1">
      <c r="A16" s="29"/>
      <c r="B16" s="30"/>
      <c r="C16" s="27"/>
      <c r="D16" s="28"/>
      <c r="E16" s="27"/>
      <c r="F16" s="27"/>
    </row>
    <row r="17" ht="20.05" customHeight="1">
      <c r="A17" s="29"/>
      <c r="B17" s="30"/>
      <c r="C17" s="27"/>
      <c r="D17" s="28"/>
      <c r="E17" s="27"/>
      <c r="F17" s="27"/>
    </row>
    <row r="18" ht="20.05" customHeight="1">
      <c r="A18" s="29"/>
      <c r="B18" s="30"/>
      <c r="C18" s="27"/>
      <c r="D18" s="28"/>
      <c r="E18" s="27"/>
      <c r="F18" s="27"/>
    </row>
    <row r="19" ht="20.05" customHeight="1">
      <c r="A19" s="29"/>
      <c r="B19" s="30"/>
      <c r="C19" s="27"/>
      <c r="D19" s="28"/>
      <c r="E19" s="27"/>
      <c r="F19" s="27"/>
    </row>
    <row r="20" ht="20.05" customHeight="1">
      <c r="A20" s="29"/>
      <c r="B20" s="30"/>
      <c r="C20" s="27"/>
      <c r="D20" s="28"/>
      <c r="E20" s="27"/>
      <c r="F20" s="2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7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2" width="16.3516" style="32" customWidth="1"/>
    <col min="3" max="3" width="28.0703" style="32" customWidth="1"/>
    <col min="4" max="5" width="28.0156" style="32" customWidth="1"/>
    <col min="6" max="16384" width="16.3516" style="32" customWidth="1"/>
  </cols>
  <sheetData>
    <row r="1" ht="22.95" customHeight="1">
      <c r="A1" t="s" s="2">
        <v>0</v>
      </c>
      <c r="B1" t="s" s="2">
        <v>45</v>
      </c>
      <c r="C1" t="s" s="2">
        <v>46</v>
      </c>
      <c r="D1" t="s" s="2">
        <v>47</v>
      </c>
      <c r="E1" s="3"/>
    </row>
    <row r="2" ht="22.95" customHeight="1">
      <c r="A2" t="s" s="4">
        <v>9</v>
      </c>
      <c r="B2" t="s" s="5">
        <v>48</v>
      </c>
      <c r="C2" t="s" s="4">
        <v>49</v>
      </c>
      <c r="D2" t="s" s="4">
        <v>50</v>
      </c>
      <c r="E2" s="33">
        <f>C2+D2</f>
        <v>9</v>
      </c>
    </row>
    <row r="3" ht="22.95" customHeight="1">
      <c r="A3" t="s" s="4">
        <v>16</v>
      </c>
      <c r="B3" t="s" s="5">
        <v>51</v>
      </c>
      <c r="C3" t="s" s="4">
        <v>52</v>
      </c>
      <c r="D3" t="s" s="4">
        <v>53</v>
      </c>
      <c r="E3" s="33">
        <f>C3+D3</f>
        <v>49</v>
      </c>
    </row>
    <row r="4" ht="22.95" customHeight="1">
      <c r="A4" t="s" s="4">
        <v>23</v>
      </c>
      <c r="B4" t="s" s="5">
        <v>54</v>
      </c>
      <c r="C4" t="s" s="4">
        <v>55</v>
      </c>
      <c r="D4" t="s" s="4">
        <v>18</v>
      </c>
      <c r="E4" s="33">
        <f>C4+D4</f>
        <v>21</v>
      </c>
    </row>
    <row r="5" ht="22.95" customHeight="1">
      <c r="A5" t="s" s="4">
        <v>30</v>
      </c>
      <c r="B5" t="s" s="5">
        <v>56</v>
      </c>
      <c r="C5" t="s" s="4">
        <v>23</v>
      </c>
      <c r="D5" t="s" s="4">
        <v>57</v>
      </c>
      <c r="E5" s="33">
        <f>C5+D5</f>
        <v>8</v>
      </c>
    </row>
    <row r="6" ht="22.95" customHeight="1">
      <c r="A6" t="s" s="4">
        <v>57</v>
      </c>
      <c r="B6" t="s" s="5">
        <v>58</v>
      </c>
      <c r="C6" t="s" s="4">
        <v>9</v>
      </c>
      <c r="D6" t="s" s="4">
        <v>19</v>
      </c>
      <c r="E6" s="33">
        <f>C6+D6</f>
        <v>13</v>
      </c>
    </row>
    <row r="7" ht="22.95" customHeight="1">
      <c r="A7" t="s" s="4">
        <v>59</v>
      </c>
      <c r="B7" t="s" s="5">
        <v>60</v>
      </c>
      <c r="C7" t="s" s="4">
        <v>9</v>
      </c>
      <c r="D7" t="s" s="4">
        <v>23</v>
      </c>
      <c r="E7" s="33">
        <f>C7+D7</f>
        <v>4</v>
      </c>
    </row>
    <row r="8" ht="22.95" customHeight="1">
      <c r="A8" t="s" s="4">
        <v>61</v>
      </c>
      <c r="B8" t="s" s="5">
        <v>62</v>
      </c>
      <c r="C8" t="s" s="4">
        <v>50</v>
      </c>
      <c r="D8" t="s" s="4">
        <v>59</v>
      </c>
      <c r="E8" s="33">
        <f>C8+D8</f>
        <v>6</v>
      </c>
    </row>
    <row r="9" ht="22.95" customHeight="1">
      <c r="A9" t="s" s="4">
        <v>63</v>
      </c>
      <c r="B9" t="s" s="5">
        <v>64</v>
      </c>
      <c r="C9" t="s" s="4">
        <v>50</v>
      </c>
      <c r="D9" t="s" s="4">
        <v>9</v>
      </c>
      <c r="E9" s="33">
        <f>C9+D9</f>
        <v>1</v>
      </c>
    </row>
    <row r="10" ht="22.95" customHeight="1">
      <c r="A10" t="s" s="4">
        <v>49</v>
      </c>
      <c r="B10" t="s" s="5">
        <v>65</v>
      </c>
      <c r="C10" t="s" s="4">
        <v>50</v>
      </c>
      <c r="D10" t="s" s="4">
        <v>9</v>
      </c>
      <c r="E10" s="33">
        <f>C10+D10</f>
        <v>1</v>
      </c>
    </row>
    <row r="11" ht="22.95" customHeight="1">
      <c r="A11" t="s" s="4">
        <v>55</v>
      </c>
      <c r="B11" t="s" s="5">
        <v>66</v>
      </c>
      <c r="C11" t="s" s="4">
        <v>50</v>
      </c>
      <c r="D11" t="s" s="4">
        <v>50</v>
      </c>
      <c r="E11" s="33">
        <f>C11+D11</f>
        <v>0</v>
      </c>
    </row>
    <row r="12" ht="22.95" customHeight="1">
      <c r="A12" t="s" s="4">
        <v>18</v>
      </c>
      <c r="B12" t="s" s="5">
        <v>67</v>
      </c>
      <c r="C12" t="s" s="4">
        <v>50</v>
      </c>
      <c r="D12" t="s" s="4">
        <v>50</v>
      </c>
      <c r="E12" s="33">
        <f>C12+D12</f>
        <v>0</v>
      </c>
    </row>
    <row r="13" ht="22.95" customHeight="1">
      <c r="A13" t="s" s="4">
        <v>19</v>
      </c>
      <c r="B13" t="s" s="34">
        <v>68</v>
      </c>
      <c r="C13" t="s" s="4">
        <v>50</v>
      </c>
      <c r="D13" t="s" s="4">
        <v>50</v>
      </c>
      <c r="E13" s="33">
        <f>C13+D13</f>
        <v>0</v>
      </c>
    </row>
    <row r="14" ht="22.95" customHeight="1">
      <c r="A14" t="s" s="4">
        <v>69</v>
      </c>
      <c r="B14" t="s" s="5">
        <v>70</v>
      </c>
      <c r="C14" t="s" s="4">
        <v>50</v>
      </c>
      <c r="D14" t="s" s="4">
        <v>50</v>
      </c>
      <c r="E14" s="33">
        <f>C14+D14</f>
        <v>0</v>
      </c>
    </row>
    <row r="15" ht="22.95" customHeight="1">
      <c r="A15" t="s" s="4">
        <v>71</v>
      </c>
      <c r="B15" t="s" s="5">
        <v>72</v>
      </c>
      <c r="C15" t="s" s="4">
        <v>50</v>
      </c>
      <c r="D15" t="s" s="4">
        <v>50</v>
      </c>
      <c r="E15" s="33">
        <f>C15+D15</f>
        <v>0</v>
      </c>
    </row>
    <row r="16" ht="22.95" customHeight="1">
      <c r="A16" t="s" s="4">
        <v>20</v>
      </c>
      <c r="B16" t="s" s="5">
        <v>73</v>
      </c>
      <c r="C16" t="s" s="4">
        <v>50</v>
      </c>
      <c r="D16" t="s" s="4">
        <v>50</v>
      </c>
      <c r="E16" s="33">
        <f>C16+D16</f>
        <v>0</v>
      </c>
    </row>
    <row r="17" ht="22.95" customHeight="1">
      <c r="A17" s="9"/>
      <c r="B17" t="s" s="10">
        <v>37</v>
      </c>
      <c r="C17" t="s" s="2">
        <v>74</v>
      </c>
      <c r="D17" t="s" s="2">
        <v>75</v>
      </c>
      <c r="E17" s="33">
        <f>C17+D17</f>
        <v>112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208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3.57812" style="35" customWidth="1"/>
    <col min="2" max="2" width="24.6719" style="35" customWidth="1"/>
    <col min="3" max="3" width="44.5" style="35" customWidth="1"/>
    <col min="4" max="4" width="20.1641" style="35" customWidth="1"/>
    <col min="5" max="5" width="14.1719" style="35" customWidth="1"/>
    <col min="6" max="7" width="20.3516" style="35" customWidth="1"/>
    <col min="8" max="9" width="16.3516" style="35" customWidth="1"/>
    <col min="10" max="10" width="11.1719" style="35" customWidth="1"/>
    <col min="11" max="11" width="15.8516" style="35" customWidth="1"/>
    <col min="12" max="13" width="16.3516" style="35" customWidth="1"/>
    <col min="14" max="16384" width="16.3516" style="35" customWidth="1"/>
  </cols>
  <sheetData>
    <row r="1" ht="27.65" customHeight="1">
      <c r="A1" t="s" s="36">
        <v>76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ht="20.2" customHeight="1">
      <c r="A2" s="37"/>
      <c r="B2" t="s" s="38">
        <v>77</v>
      </c>
      <c r="C2" t="s" s="38">
        <v>78</v>
      </c>
      <c r="D2" t="s" s="38">
        <v>79</v>
      </c>
      <c r="E2" t="s" s="38">
        <v>80</v>
      </c>
      <c r="F2" t="s" s="38">
        <v>81</v>
      </c>
      <c r="G2" t="s" s="38">
        <v>82</v>
      </c>
      <c r="H2" t="s" s="38">
        <v>79</v>
      </c>
      <c r="I2" t="s" s="38">
        <v>83</v>
      </c>
      <c r="J2" t="s" s="38">
        <v>84</v>
      </c>
      <c r="K2" t="s" s="38">
        <v>85</v>
      </c>
      <c r="L2" t="s" s="38">
        <v>86</v>
      </c>
      <c r="M2" t="s" s="38">
        <v>87</v>
      </c>
    </row>
    <row r="3" ht="34.45" customHeight="1">
      <c r="A3" s="39">
        <v>1</v>
      </c>
      <c r="B3" t="s" s="40">
        <v>88</v>
      </c>
      <c r="C3" t="s" s="40">
        <v>89</v>
      </c>
      <c r="D3" s="41"/>
      <c r="E3" s="42"/>
      <c r="F3" t="s" s="43">
        <v>90</v>
      </c>
      <c r="G3" s="44">
        <v>96.1445324350728</v>
      </c>
      <c r="H3" t="s" s="45">
        <v>91</v>
      </c>
      <c r="I3" s="46"/>
      <c r="J3" t="s" s="45">
        <v>92</v>
      </c>
      <c r="K3" t="s" s="45">
        <v>93</v>
      </c>
      <c r="L3" s="46"/>
      <c r="M3" s="46"/>
    </row>
    <row r="4" ht="32.35" customHeight="1">
      <c r="A4" s="47">
        <v>2</v>
      </c>
      <c r="B4" t="s" s="48">
        <v>94</v>
      </c>
      <c r="C4" t="s" s="48">
        <v>95</v>
      </c>
      <c r="D4" s="49"/>
      <c r="E4" s="50"/>
      <c r="F4" s="51">
        <v>17.0296569268228</v>
      </c>
      <c r="G4" s="52">
        <v>96.1884778512453</v>
      </c>
      <c r="H4" t="s" s="53">
        <v>91</v>
      </c>
      <c r="I4" s="54"/>
      <c r="J4" t="s" s="53">
        <v>92</v>
      </c>
      <c r="K4" t="s" s="53">
        <v>96</v>
      </c>
      <c r="L4" s="54"/>
      <c r="M4" s="54"/>
    </row>
    <row r="5" ht="36.95" customHeight="1">
      <c r="A5" s="47">
        <v>3</v>
      </c>
      <c r="B5" t="s" s="48">
        <v>97</v>
      </c>
      <c r="C5" t="s" s="48">
        <v>98</v>
      </c>
      <c r="D5" s="49"/>
      <c r="E5" s="50"/>
      <c r="F5" s="51">
        <v>17.0396640126007</v>
      </c>
      <c r="G5" s="52">
        <v>96.14453251125821</v>
      </c>
      <c r="H5" t="s" s="53">
        <v>91</v>
      </c>
      <c r="I5" s="54"/>
      <c r="J5" t="s" s="53">
        <v>99</v>
      </c>
      <c r="K5" t="s" s="53">
        <v>93</v>
      </c>
      <c r="L5" s="54"/>
      <c r="M5" s="54"/>
    </row>
    <row r="6" ht="32.35" customHeight="1">
      <c r="A6" s="47">
        <v>4</v>
      </c>
      <c r="B6" t="s" s="48">
        <v>100</v>
      </c>
      <c r="C6" t="s" s="48">
        <v>101</v>
      </c>
      <c r="D6" s="49"/>
      <c r="E6" s="50"/>
      <c r="F6" s="51">
        <v>16.9544676163641</v>
      </c>
      <c r="G6" s="52">
        <v>96.1665039067113</v>
      </c>
      <c r="H6" t="s" s="53">
        <v>102</v>
      </c>
      <c r="I6" s="54"/>
      <c r="J6" t="s" s="53">
        <v>103</v>
      </c>
      <c r="K6" t="s" s="53">
        <v>104</v>
      </c>
      <c r="L6" s="54"/>
      <c r="M6" s="54"/>
    </row>
    <row r="7" ht="32" customHeight="1">
      <c r="A7" s="47">
        <v>5</v>
      </c>
      <c r="B7" t="s" s="48">
        <v>105</v>
      </c>
      <c r="C7" t="s" s="48">
        <v>106</v>
      </c>
      <c r="D7" s="49"/>
      <c r="E7" s="50"/>
      <c r="F7" s="51">
        <v>17.0149826964073</v>
      </c>
      <c r="G7" s="52">
        <v>96.1335453766807</v>
      </c>
      <c r="H7" t="s" s="53">
        <v>107</v>
      </c>
      <c r="I7" s="54"/>
      <c r="J7" t="s" s="53">
        <v>108</v>
      </c>
      <c r="K7" t="s" s="53">
        <v>96</v>
      </c>
      <c r="L7" s="54"/>
      <c r="M7" s="54"/>
    </row>
    <row r="8" ht="32" customHeight="1">
      <c r="A8" s="47">
        <v>6</v>
      </c>
      <c r="B8" t="s" s="48">
        <v>109</v>
      </c>
      <c r="C8" t="s" s="48">
        <v>110</v>
      </c>
      <c r="D8" s="49"/>
      <c r="E8" s="50"/>
      <c r="F8" s="51">
        <v>17.0569644122547</v>
      </c>
      <c r="G8" s="52">
        <v>96.1335477668889</v>
      </c>
      <c r="H8" t="s" s="53">
        <v>91</v>
      </c>
      <c r="I8" s="54"/>
      <c r="J8" t="s" s="53">
        <v>92</v>
      </c>
      <c r="K8" t="s" s="53">
        <v>96</v>
      </c>
      <c r="L8" s="54"/>
      <c r="M8" s="54"/>
    </row>
    <row r="9" ht="32.35" customHeight="1">
      <c r="A9" s="47">
        <v>7</v>
      </c>
      <c r="B9" t="s" s="48">
        <v>111</v>
      </c>
      <c r="C9" t="s" s="48">
        <v>112</v>
      </c>
      <c r="D9" s="49"/>
      <c r="E9" s="50"/>
      <c r="F9" s="51">
        <v>17.1430151622237</v>
      </c>
      <c r="G9" s="52">
        <v>96.16650806494251</v>
      </c>
      <c r="H9" t="s" s="53">
        <v>113</v>
      </c>
      <c r="I9" s="54"/>
      <c r="J9" t="s" s="53">
        <v>103</v>
      </c>
      <c r="K9" t="s" s="53">
        <v>104</v>
      </c>
      <c r="L9" s="54"/>
      <c r="M9" s="54"/>
    </row>
    <row r="10" ht="32.35" customHeight="1">
      <c r="A10" s="47">
        <v>8</v>
      </c>
      <c r="B10" t="s" s="48">
        <v>114</v>
      </c>
      <c r="C10" t="s" s="48">
        <v>115</v>
      </c>
      <c r="D10" s="49"/>
      <c r="E10" s="50"/>
      <c r="F10" s="51">
        <v>17.0958354143047</v>
      </c>
      <c r="G10" s="52">
        <v>96.04565696474521</v>
      </c>
      <c r="H10" t="s" s="53">
        <v>113</v>
      </c>
      <c r="I10" s="54"/>
      <c r="J10" t="s" s="53">
        <v>103</v>
      </c>
      <c r="K10" t="s" s="53">
        <v>104</v>
      </c>
      <c r="L10" s="54"/>
      <c r="M10" s="54"/>
    </row>
    <row r="11" ht="32" customHeight="1">
      <c r="A11" s="47">
        <v>9</v>
      </c>
      <c r="B11" t="s" s="48">
        <v>116</v>
      </c>
      <c r="C11" t="s" s="48">
        <v>117</v>
      </c>
      <c r="D11" s="49"/>
      <c r="E11" s="50"/>
      <c r="F11" s="51">
        <v>17.5548188836863</v>
      </c>
      <c r="G11" s="52">
        <v>97.007313566794</v>
      </c>
      <c r="H11" t="s" s="53">
        <v>113</v>
      </c>
      <c r="I11" s="54"/>
      <c r="J11" t="s" s="53">
        <v>103</v>
      </c>
      <c r="K11" t="s" s="53">
        <v>96</v>
      </c>
      <c r="L11" s="54"/>
      <c r="M11" s="54"/>
    </row>
    <row r="12" ht="32" customHeight="1">
      <c r="A12" s="47">
        <v>10</v>
      </c>
      <c r="B12" t="s" s="48">
        <v>118</v>
      </c>
      <c r="C12" t="s" s="48">
        <v>119</v>
      </c>
      <c r="D12" s="49"/>
      <c r="E12" s="50"/>
      <c r="F12" s="51">
        <v>17.5548139263435</v>
      </c>
      <c r="G12" s="52">
        <v>97.0402725502712</v>
      </c>
      <c r="H12" t="s" s="53">
        <v>91</v>
      </c>
      <c r="I12" s="54"/>
      <c r="J12" t="s" s="53">
        <v>92</v>
      </c>
      <c r="K12" t="s" s="53">
        <v>96</v>
      </c>
      <c r="L12" s="54"/>
      <c r="M12" s="54"/>
    </row>
    <row r="13" ht="32" customHeight="1">
      <c r="A13" s="47">
        <v>11</v>
      </c>
      <c r="B13" t="s" s="48">
        <v>120</v>
      </c>
      <c r="C13" t="s" s="48">
        <v>121</v>
      </c>
      <c r="D13" s="49"/>
      <c r="E13" s="50"/>
      <c r="F13" s="51">
        <v>17.8294293786232</v>
      </c>
      <c r="G13" s="52">
        <v>95.47188609850831</v>
      </c>
      <c r="H13" t="s" s="53">
        <v>91</v>
      </c>
      <c r="I13" s="54"/>
      <c r="J13" t="s" s="53">
        <v>92</v>
      </c>
      <c r="K13" t="s" s="53">
        <v>96</v>
      </c>
      <c r="L13" s="54"/>
      <c r="M13" s="54"/>
    </row>
    <row r="14" ht="32.35" customHeight="1">
      <c r="A14" s="47">
        <v>12</v>
      </c>
      <c r="B14" t="s" s="48">
        <v>122</v>
      </c>
      <c r="C14" t="s" s="48">
        <v>123</v>
      </c>
      <c r="D14" s="49"/>
      <c r="E14" s="50"/>
      <c r="F14" s="51">
        <v>16.964719026937</v>
      </c>
      <c r="G14" s="52">
        <v>97.3495619793762</v>
      </c>
      <c r="H14" t="s" s="53">
        <v>91</v>
      </c>
      <c r="I14" s="54"/>
      <c r="J14" t="s" s="53">
        <v>124</v>
      </c>
      <c r="K14" t="s" s="53">
        <v>96</v>
      </c>
      <c r="L14" s="54"/>
      <c r="M14" s="54"/>
    </row>
    <row r="15" ht="32" customHeight="1">
      <c r="A15" s="47">
        <v>13</v>
      </c>
      <c r="B15" t="s" s="48">
        <v>125</v>
      </c>
      <c r="C15" t="s" s="48">
        <v>126</v>
      </c>
      <c r="D15" s="49"/>
      <c r="E15" s="50"/>
      <c r="F15" s="51">
        <v>17.0000409290861</v>
      </c>
      <c r="G15" s="52">
        <v>94.7687586478423</v>
      </c>
      <c r="H15" t="s" s="53">
        <v>91</v>
      </c>
      <c r="I15" s="54"/>
      <c r="J15" t="s" s="53">
        <v>92</v>
      </c>
      <c r="K15" t="s" s="53">
        <v>96</v>
      </c>
      <c r="L15" s="54"/>
      <c r="M15" s="54"/>
    </row>
    <row r="16" ht="32" customHeight="1">
      <c r="A16" s="47">
        <v>14</v>
      </c>
      <c r="B16" t="s" s="48">
        <v>127</v>
      </c>
      <c r="C16" t="s" s="48">
        <v>128</v>
      </c>
      <c r="D16" s="49"/>
      <c r="E16" s="50"/>
      <c r="F16" s="51">
        <v>16.8087612821673</v>
      </c>
      <c r="G16" s="52">
        <v>94.7742838567939</v>
      </c>
      <c r="H16" t="s" s="53">
        <v>91</v>
      </c>
      <c r="I16" s="54"/>
      <c r="J16" t="s" s="53">
        <v>92</v>
      </c>
      <c r="K16" t="s" s="53">
        <v>96</v>
      </c>
      <c r="L16" s="54"/>
      <c r="M16" s="54"/>
    </row>
    <row r="17" ht="56.65" customHeight="1">
      <c r="A17" s="47">
        <v>15</v>
      </c>
      <c r="B17" t="s" s="48">
        <v>129</v>
      </c>
      <c r="C17" t="s" s="48">
        <v>130</v>
      </c>
      <c r="D17" s="49"/>
      <c r="E17" s="50"/>
      <c r="F17" s="51">
        <v>17.0269215849552</v>
      </c>
      <c r="G17" s="52">
        <v>94.73579999792631</v>
      </c>
      <c r="H17" t="s" s="53">
        <v>113</v>
      </c>
      <c r="I17" s="54"/>
      <c r="J17" t="s" s="53">
        <v>103</v>
      </c>
      <c r="K17" t="s" s="53">
        <v>96</v>
      </c>
      <c r="L17" s="54"/>
      <c r="M17" s="54"/>
    </row>
    <row r="18" ht="32" customHeight="1">
      <c r="A18" s="47">
        <v>16</v>
      </c>
      <c r="B18" t="s" s="48">
        <v>131</v>
      </c>
      <c r="C18" t="s" s="48">
        <v>132</v>
      </c>
      <c r="D18" s="49"/>
      <c r="E18" s="50"/>
      <c r="F18" s="51">
        <v>17.0537868149112</v>
      </c>
      <c r="G18" s="52">
        <v>97.6792828464138</v>
      </c>
      <c r="H18" t="s" s="53">
        <v>91</v>
      </c>
      <c r="I18" s="54"/>
      <c r="J18" t="s" s="53">
        <v>99</v>
      </c>
      <c r="K18" t="s" s="53">
        <v>96</v>
      </c>
      <c r="L18" s="54"/>
      <c r="M18" s="54"/>
    </row>
    <row r="19" ht="32" customHeight="1">
      <c r="A19" s="47">
        <v>17</v>
      </c>
      <c r="B19" t="s" s="48">
        <v>133</v>
      </c>
      <c r="C19" t="s" s="48">
        <v>134</v>
      </c>
      <c r="D19" s="49"/>
      <c r="E19" s="50"/>
      <c r="F19" s="51">
        <v>16.6933138974245</v>
      </c>
      <c r="G19" s="52">
        <v>97.62995427916771</v>
      </c>
      <c r="H19" t="s" s="53">
        <v>113</v>
      </c>
      <c r="I19" s="54"/>
      <c r="J19" t="s" s="53">
        <v>103</v>
      </c>
      <c r="K19" t="s" s="53">
        <v>96</v>
      </c>
      <c r="L19" s="54"/>
      <c r="M19" s="54"/>
    </row>
    <row r="20" ht="32" customHeight="1">
      <c r="A20" s="47">
        <v>18</v>
      </c>
      <c r="B20" t="s" s="48">
        <v>135</v>
      </c>
      <c r="C20" t="s" s="48">
        <v>136</v>
      </c>
      <c r="D20" s="49"/>
      <c r="E20" s="50"/>
      <c r="F20" s="51">
        <v>18.4408306278917</v>
      </c>
      <c r="G20" s="52">
        <v>95.6776486170746</v>
      </c>
      <c r="H20" t="s" s="53">
        <v>91</v>
      </c>
      <c r="I20" s="54"/>
      <c r="J20" t="s" s="53">
        <v>92</v>
      </c>
      <c r="K20" t="s" s="53">
        <v>96</v>
      </c>
      <c r="L20" s="54"/>
      <c r="M20" s="54"/>
    </row>
    <row r="21" ht="32" customHeight="1">
      <c r="A21" s="47">
        <v>19</v>
      </c>
      <c r="B21" t="s" s="48">
        <v>137</v>
      </c>
      <c r="C21" t="s" s="48">
        <v>138</v>
      </c>
      <c r="D21" s="49"/>
      <c r="E21" s="50"/>
      <c r="F21" s="51">
        <v>17.1529362324027</v>
      </c>
      <c r="G21" s="52">
        <v>94.44297613366351</v>
      </c>
      <c r="H21" t="s" s="53">
        <v>91</v>
      </c>
      <c r="I21" s="54"/>
      <c r="J21" t="s" s="53">
        <v>99</v>
      </c>
      <c r="K21" t="s" s="53">
        <v>96</v>
      </c>
      <c r="L21" s="54"/>
      <c r="M21" s="54"/>
    </row>
    <row r="22" ht="32" customHeight="1">
      <c r="A22" s="47">
        <v>20</v>
      </c>
      <c r="B22" t="s" s="48">
        <v>139</v>
      </c>
      <c r="C22" t="s" s="48">
        <v>140</v>
      </c>
      <c r="D22" s="49"/>
      <c r="E22" s="50"/>
      <c r="F22" s="51">
        <v>19.8405538715626</v>
      </c>
      <c r="G22" s="52">
        <v>96.1373449667059</v>
      </c>
      <c r="H22" t="s" s="53">
        <v>113</v>
      </c>
      <c r="I22" s="54"/>
      <c r="J22" t="s" s="53">
        <v>103</v>
      </c>
      <c r="K22" t="s" s="53">
        <v>104</v>
      </c>
      <c r="L22" s="54"/>
      <c r="M22" s="54"/>
    </row>
    <row r="23" ht="32" customHeight="1">
      <c r="A23" s="47">
        <v>21</v>
      </c>
      <c r="B23" t="s" s="48">
        <v>141</v>
      </c>
      <c r="C23" t="s" s="48">
        <v>142</v>
      </c>
      <c r="D23" s="49"/>
      <c r="E23" s="50"/>
      <c r="F23" t="s" s="55">
        <v>143</v>
      </c>
      <c r="G23" s="52">
        <v>96.5762602809185</v>
      </c>
      <c r="H23" t="s" s="53">
        <v>91</v>
      </c>
      <c r="I23" s="54"/>
      <c r="J23" t="s" s="53">
        <v>92</v>
      </c>
      <c r="K23" t="s" s="53">
        <v>96</v>
      </c>
      <c r="L23" s="54"/>
      <c r="M23" s="54"/>
    </row>
    <row r="24" ht="56.65" customHeight="1">
      <c r="A24" s="47">
        <v>22</v>
      </c>
      <c r="B24" t="s" s="48">
        <v>144</v>
      </c>
      <c r="C24" t="s" s="48">
        <v>145</v>
      </c>
      <c r="D24" s="49"/>
      <c r="E24" s="50"/>
      <c r="F24" s="51">
        <v>20.7000181296561</v>
      </c>
      <c r="G24" s="52">
        <v>96.63476594458849</v>
      </c>
      <c r="H24" t="s" s="53">
        <v>146</v>
      </c>
      <c r="I24" s="54"/>
      <c r="J24" t="s" s="53">
        <v>147</v>
      </c>
      <c r="K24" t="s" s="53">
        <v>96</v>
      </c>
      <c r="L24" s="54"/>
      <c r="M24" s="54"/>
    </row>
    <row r="25" ht="44" customHeight="1">
      <c r="A25" s="47">
        <v>23</v>
      </c>
      <c r="B25" t="s" s="48">
        <v>148</v>
      </c>
      <c r="C25" t="s" s="48">
        <v>149</v>
      </c>
      <c r="D25" s="49"/>
      <c r="E25" s="50"/>
      <c r="F25" s="51">
        <v>20.8619771071717</v>
      </c>
      <c r="G25" s="52">
        <v>95.7742939156505</v>
      </c>
      <c r="H25" t="s" s="53">
        <v>150</v>
      </c>
      <c r="I25" s="54"/>
      <c r="J25" t="s" s="53">
        <v>151</v>
      </c>
      <c r="K25" t="s" s="53">
        <v>104</v>
      </c>
      <c r="L25" s="54"/>
      <c r="M25" s="54"/>
    </row>
    <row r="26" ht="44" customHeight="1">
      <c r="A26" s="47">
        <v>24</v>
      </c>
      <c r="B26" t="s" s="48">
        <v>152</v>
      </c>
      <c r="C26" t="s" s="48">
        <v>153</v>
      </c>
      <c r="D26" s="49"/>
      <c r="E26" s="50"/>
      <c r="F26" s="51">
        <v>20.8042662574976</v>
      </c>
      <c r="G26" s="52">
        <v>97.0634132554321</v>
      </c>
      <c r="H26" t="s" s="53">
        <v>154</v>
      </c>
      <c r="I26" s="54"/>
      <c r="J26" t="s" s="53">
        <v>155</v>
      </c>
      <c r="K26" t="s" s="53">
        <v>96</v>
      </c>
      <c r="L26" s="54"/>
      <c r="M26" s="54"/>
    </row>
    <row r="27" ht="44" customHeight="1">
      <c r="A27" s="47">
        <v>25</v>
      </c>
      <c r="B27" t="s" s="48">
        <v>156</v>
      </c>
      <c r="C27" t="s" s="48">
        <v>157</v>
      </c>
      <c r="D27" s="49"/>
      <c r="E27" s="50"/>
      <c r="F27" s="51">
        <v>20.8427738780116</v>
      </c>
      <c r="G27" s="52">
        <v>97.0379978135506</v>
      </c>
      <c r="H27" t="s" s="53">
        <v>158</v>
      </c>
      <c r="I27" s="54"/>
      <c r="J27" t="s" s="53">
        <v>159</v>
      </c>
      <c r="K27" t="s" s="53">
        <v>160</v>
      </c>
      <c r="L27" s="54"/>
      <c r="M27" s="54"/>
    </row>
    <row r="28" ht="44" customHeight="1">
      <c r="A28" s="47">
        <v>26</v>
      </c>
      <c r="B28" t="s" s="48">
        <v>161</v>
      </c>
      <c r="C28" t="s" s="48">
        <v>162</v>
      </c>
      <c r="D28" s="49"/>
      <c r="E28" s="50"/>
      <c r="F28" s="51">
        <v>21.2407493789745</v>
      </c>
      <c r="G28" s="52">
        <v>94.8623343860137</v>
      </c>
      <c r="H28" t="s" s="53">
        <v>158</v>
      </c>
      <c r="I28" s="54"/>
      <c r="J28" t="s" s="53">
        <v>163</v>
      </c>
      <c r="K28" t="s" s="53">
        <v>160</v>
      </c>
      <c r="L28" s="54"/>
      <c r="M28" s="54"/>
    </row>
    <row r="29" ht="44" customHeight="1">
      <c r="A29" s="47">
        <v>27</v>
      </c>
      <c r="B29" t="s" s="48">
        <v>164</v>
      </c>
      <c r="C29" t="s" s="48">
        <v>165</v>
      </c>
      <c r="D29" s="49"/>
      <c r="E29" s="50"/>
      <c r="F29" s="51">
        <v>21.2993852793697</v>
      </c>
      <c r="G29" s="52">
        <v>94.91750081501959</v>
      </c>
      <c r="H29" t="s" s="53">
        <v>166</v>
      </c>
      <c r="I29" s="54"/>
      <c r="J29" t="s" s="53">
        <v>163</v>
      </c>
      <c r="K29" t="s" s="53">
        <v>160</v>
      </c>
      <c r="L29" s="54"/>
      <c r="M29" s="54"/>
    </row>
    <row r="30" ht="44" customHeight="1">
      <c r="A30" s="47">
        <v>28</v>
      </c>
      <c r="B30" t="s" s="48">
        <v>167</v>
      </c>
      <c r="C30" t="s" s="48">
        <v>165</v>
      </c>
      <c r="D30" s="49"/>
      <c r="E30" s="50"/>
      <c r="F30" s="51">
        <v>21.2840306152388</v>
      </c>
      <c r="G30" s="52">
        <v>94.9120076510591</v>
      </c>
      <c r="H30" t="s" s="53">
        <v>150</v>
      </c>
      <c r="I30" s="54"/>
      <c r="J30" t="s" s="53">
        <v>151</v>
      </c>
      <c r="K30" t="s" s="53">
        <v>160</v>
      </c>
      <c r="L30" s="54"/>
      <c r="M30" s="54"/>
    </row>
    <row r="31" ht="44" customHeight="1">
      <c r="A31" s="47">
        <v>29</v>
      </c>
      <c r="B31" t="s" s="48">
        <v>168</v>
      </c>
      <c r="C31" t="s" s="48">
        <v>169</v>
      </c>
      <c r="D31" s="49"/>
      <c r="E31" s="50"/>
      <c r="F31" s="51">
        <v>21.7850921265445</v>
      </c>
      <c r="G31" s="52">
        <v>95.977321626593</v>
      </c>
      <c r="H31" t="s" s="53">
        <v>150</v>
      </c>
      <c r="I31" s="54"/>
      <c r="J31" t="s" s="53">
        <v>151</v>
      </c>
      <c r="K31" t="s" s="53">
        <v>104</v>
      </c>
      <c r="L31" s="54"/>
      <c r="M31" s="54"/>
    </row>
    <row r="32" ht="44" customHeight="1">
      <c r="A32" s="47">
        <v>30</v>
      </c>
      <c r="B32" t="s" s="48">
        <v>170</v>
      </c>
      <c r="C32" t="s" s="48">
        <v>171</v>
      </c>
      <c r="D32" s="49"/>
      <c r="E32" s="50"/>
      <c r="F32" s="51">
        <v>21.9188014945991</v>
      </c>
      <c r="G32" s="52">
        <v>96.0970424831587</v>
      </c>
      <c r="H32" t="s" s="53">
        <v>158</v>
      </c>
      <c r="I32" s="54"/>
      <c r="J32" t="s" s="53">
        <v>172</v>
      </c>
      <c r="K32" t="s" s="53">
        <v>160</v>
      </c>
      <c r="L32" s="54"/>
      <c r="M32" s="54"/>
    </row>
    <row r="33" ht="44" customHeight="1">
      <c r="A33" s="47">
        <v>31</v>
      </c>
      <c r="B33" t="s" s="48">
        <v>173</v>
      </c>
      <c r="C33" t="s" s="48">
        <v>174</v>
      </c>
      <c r="D33" s="49"/>
      <c r="E33" s="50"/>
      <c r="F33" t="s" s="55">
        <v>175</v>
      </c>
      <c r="G33" s="52">
        <v>96.08996266018831</v>
      </c>
      <c r="H33" t="s" s="53">
        <v>176</v>
      </c>
      <c r="I33" s="54"/>
      <c r="J33" t="s" s="53">
        <v>177</v>
      </c>
      <c r="K33" t="s" s="53">
        <v>160</v>
      </c>
      <c r="L33" s="54"/>
      <c r="M33" s="54"/>
    </row>
    <row r="34" ht="44" customHeight="1">
      <c r="A34" s="47">
        <v>32</v>
      </c>
      <c r="B34" t="s" s="48">
        <v>178</v>
      </c>
      <c r="C34" t="s" s="48">
        <v>179</v>
      </c>
      <c r="D34" s="49"/>
      <c r="E34" s="50"/>
      <c r="F34" s="51">
        <v>21.9926755231871</v>
      </c>
      <c r="G34" s="52">
        <v>96.0858427872179</v>
      </c>
      <c r="H34" t="s" s="53">
        <v>158</v>
      </c>
      <c r="I34" s="54"/>
      <c r="J34" t="s" s="53">
        <v>172</v>
      </c>
      <c r="K34" t="s" s="53">
        <v>160</v>
      </c>
      <c r="L34" s="54"/>
      <c r="M34" s="54"/>
    </row>
    <row r="35" ht="44" customHeight="1">
      <c r="A35" s="47">
        <v>33</v>
      </c>
      <c r="B35" t="s" s="48">
        <v>180</v>
      </c>
      <c r="C35" t="s" s="48">
        <v>181</v>
      </c>
      <c r="D35" s="49"/>
      <c r="E35" s="50"/>
      <c r="F35" s="51">
        <v>22.0270520480349</v>
      </c>
      <c r="G35" s="52">
        <v>96.1095855741488</v>
      </c>
      <c r="H35" t="s" s="53">
        <v>150</v>
      </c>
      <c r="I35" s="54"/>
      <c r="J35" t="s" s="53">
        <v>151</v>
      </c>
      <c r="K35" t="s" s="53">
        <v>104</v>
      </c>
      <c r="L35" s="54"/>
      <c r="M35" s="54"/>
    </row>
    <row r="36" ht="44" customHeight="1">
      <c r="A36" s="47">
        <v>34</v>
      </c>
      <c r="B36" t="s" s="48">
        <v>182</v>
      </c>
      <c r="C36" t="s" s="48">
        <v>183</v>
      </c>
      <c r="D36" s="49"/>
      <c r="E36" s="50"/>
      <c r="F36" s="51">
        <v>22.0174266746244</v>
      </c>
      <c r="G36" s="52">
        <v>96.4711885675906</v>
      </c>
      <c r="H36" t="s" s="53">
        <v>166</v>
      </c>
      <c r="I36" s="54"/>
      <c r="J36" t="s" s="53">
        <v>92</v>
      </c>
      <c r="K36" t="s" s="53">
        <v>160</v>
      </c>
      <c r="L36" s="54"/>
      <c r="M36" s="54"/>
    </row>
    <row r="37" ht="44" customHeight="1">
      <c r="A37" s="47">
        <v>35</v>
      </c>
      <c r="B37" t="s" s="48">
        <v>184</v>
      </c>
      <c r="C37" t="s" s="48">
        <v>185</v>
      </c>
      <c r="D37" s="49"/>
      <c r="E37" s="50"/>
      <c r="F37" s="51">
        <v>22.0192094859632</v>
      </c>
      <c r="G37" s="52">
        <v>96.46416002530771</v>
      </c>
      <c r="H37" t="s" s="53">
        <v>158</v>
      </c>
      <c r="I37" s="54"/>
      <c r="J37" t="s" s="53">
        <v>159</v>
      </c>
      <c r="K37" t="s" s="53">
        <v>160</v>
      </c>
      <c r="L37" s="54"/>
      <c r="M37" s="54"/>
    </row>
    <row r="38" ht="32" customHeight="1">
      <c r="A38" s="47">
        <v>36</v>
      </c>
      <c r="B38" t="s" s="48">
        <v>186</v>
      </c>
      <c r="C38" t="s" s="48">
        <v>187</v>
      </c>
      <c r="D38" s="49"/>
      <c r="E38" s="50"/>
      <c r="F38" s="51">
        <v>17.0132661643453</v>
      </c>
      <c r="G38" s="52">
        <v>96.1884775162948</v>
      </c>
      <c r="H38" s="54"/>
      <c r="I38" s="54"/>
      <c r="J38" s="54"/>
      <c r="K38" s="54"/>
      <c r="L38" s="54"/>
      <c r="M38" s="54"/>
    </row>
    <row r="39" ht="32" customHeight="1">
      <c r="A39" s="47">
        <v>37</v>
      </c>
      <c r="B39" t="s" s="48">
        <v>188</v>
      </c>
      <c r="C39" t="s" s="48">
        <v>189</v>
      </c>
      <c r="D39" t="s" s="48">
        <v>190</v>
      </c>
      <c r="E39" t="s" s="56">
        <v>191</v>
      </c>
      <c r="F39" s="51">
        <v>17.0086372740751</v>
      </c>
      <c r="G39" s="52">
        <v>96.1555182691741</v>
      </c>
      <c r="H39" s="54"/>
      <c r="I39" s="54"/>
      <c r="J39" s="54"/>
      <c r="K39" t="s" s="53">
        <v>96</v>
      </c>
      <c r="L39" s="52">
        <v>9260988880</v>
      </c>
      <c r="M39" t="s" s="53">
        <v>192</v>
      </c>
    </row>
    <row r="40" ht="20" customHeight="1">
      <c r="A40" s="47">
        <v>38</v>
      </c>
      <c r="B40" t="s" s="48">
        <v>193</v>
      </c>
      <c r="C40" t="s" s="48">
        <v>194</v>
      </c>
      <c r="D40" t="s" s="48">
        <v>190</v>
      </c>
      <c r="E40" t="s" s="56">
        <v>195</v>
      </c>
      <c r="F40" s="51">
        <v>17.0223952058523</v>
      </c>
      <c r="G40" s="52">
        <v>96.1335457983817</v>
      </c>
      <c r="H40" s="54"/>
      <c r="I40" s="54"/>
      <c r="J40" s="54"/>
      <c r="K40" t="s" s="53">
        <v>96</v>
      </c>
      <c r="L40" s="52">
        <v>9880168318</v>
      </c>
      <c r="M40" s="54"/>
    </row>
    <row r="41" ht="44" customHeight="1">
      <c r="A41" s="47">
        <v>39</v>
      </c>
      <c r="B41" t="s" s="48">
        <v>196</v>
      </c>
      <c r="C41" t="s" s="48">
        <v>197</v>
      </c>
      <c r="D41" t="s" s="48">
        <v>198</v>
      </c>
      <c r="E41" t="s" s="56">
        <v>199</v>
      </c>
      <c r="F41" s="57"/>
      <c r="G41" s="54"/>
      <c r="H41" t="s" s="53">
        <v>158</v>
      </c>
      <c r="I41" s="52">
        <v>2</v>
      </c>
      <c r="J41" t="s" s="53">
        <v>163</v>
      </c>
      <c r="K41" t="s" s="53">
        <v>200</v>
      </c>
      <c r="L41" s="52">
        <v>19245000</v>
      </c>
      <c r="M41" s="54"/>
    </row>
    <row r="42" ht="32" customHeight="1">
      <c r="A42" s="47">
        <v>40</v>
      </c>
      <c r="B42" t="s" s="48">
        <v>201</v>
      </c>
      <c r="C42" t="s" s="48">
        <v>202</v>
      </c>
      <c r="D42" t="s" s="48">
        <v>190</v>
      </c>
      <c r="E42" t="s" s="56">
        <v>191</v>
      </c>
      <c r="F42" s="51">
        <v>17.0198422865047</v>
      </c>
      <c r="G42" s="52">
        <v>96.1994642184537</v>
      </c>
      <c r="H42" s="54"/>
      <c r="I42" s="54"/>
      <c r="J42" s="54"/>
      <c r="K42" s="54"/>
      <c r="L42" s="52">
        <v>9260988880</v>
      </c>
      <c r="M42" t="s" s="53">
        <v>192</v>
      </c>
    </row>
    <row r="43" ht="56.65" customHeight="1">
      <c r="A43" s="47">
        <v>41</v>
      </c>
      <c r="B43" t="s" s="48">
        <v>203</v>
      </c>
      <c r="C43" t="s" s="48">
        <v>204</v>
      </c>
      <c r="D43" s="49"/>
      <c r="E43" s="50"/>
      <c r="F43" s="57"/>
      <c r="G43" s="54"/>
      <c r="H43" s="54"/>
      <c r="I43" s="54"/>
      <c r="J43" s="54"/>
      <c r="K43" t="s" s="53">
        <v>205</v>
      </c>
      <c r="L43" s="52">
        <v>9672190557</v>
      </c>
      <c r="M43" t="s" s="53">
        <v>206</v>
      </c>
    </row>
    <row r="44" ht="32" customHeight="1">
      <c r="A44" s="47">
        <v>42</v>
      </c>
      <c r="B44" t="s" s="48">
        <v>207</v>
      </c>
      <c r="C44" t="s" s="48">
        <v>208</v>
      </c>
      <c r="D44" t="s" s="48">
        <v>209</v>
      </c>
      <c r="E44" t="s" s="56">
        <v>191</v>
      </c>
      <c r="F44" s="57"/>
      <c r="G44" s="54"/>
      <c r="H44" s="54"/>
      <c r="I44" s="54"/>
      <c r="J44" s="54"/>
      <c r="K44" s="54"/>
      <c r="L44" s="52">
        <v>9260988880</v>
      </c>
      <c r="M44" t="s" s="53">
        <v>192</v>
      </c>
    </row>
    <row r="45" ht="32" customHeight="1">
      <c r="A45" s="47">
        <v>43</v>
      </c>
      <c r="B45" t="s" s="48">
        <v>210</v>
      </c>
      <c r="C45" t="s" s="48">
        <v>211</v>
      </c>
      <c r="D45" t="s" s="48">
        <v>190</v>
      </c>
      <c r="E45" t="s" s="56">
        <v>191</v>
      </c>
      <c r="F45" s="57"/>
      <c r="G45" s="54"/>
      <c r="H45" s="54"/>
      <c r="I45" s="54"/>
      <c r="J45" s="54"/>
      <c r="K45" s="54"/>
      <c r="L45" s="52">
        <v>9260988880</v>
      </c>
      <c r="M45" t="s" s="53">
        <v>192</v>
      </c>
    </row>
    <row r="46" ht="20" customHeight="1">
      <c r="A46" s="47">
        <v>44</v>
      </c>
      <c r="B46" t="s" s="48">
        <v>212</v>
      </c>
      <c r="C46" t="s" s="48">
        <v>213</v>
      </c>
      <c r="D46" t="s" s="48">
        <v>190</v>
      </c>
      <c r="E46" t="s" s="56">
        <v>191</v>
      </c>
      <c r="F46" s="57"/>
      <c r="G46" s="54"/>
      <c r="H46" s="54"/>
      <c r="I46" s="54"/>
      <c r="J46" s="54"/>
      <c r="K46" s="54"/>
      <c r="L46" s="54"/>
      <c r="M46" s="54"/>
    </row>
    <row r="47" ht="44.35" customHeight="1">
      <c r="A47" s="47">
        <v>45</v>
      </c>
      <c r="B47" t="s" s="48">
        <v>214</v>
      </c>
      <c r="C47" t="s" s="48">
        <v>215</v>
      </c>
      <c r="D47" s="49"/>
      <c r="E47" s="50"/>
      <c r="F47" s="57"/>
      <c r="G47" s="54"/>
      <c r="H47" s="54"/>
      <c r="I47" s="54"/>
      <c r="J47" s="54"/>
      <c r="K47" s="54"/>
      <c r="L47" s="52">
        <v>9765421031</v>
      </c>
      <c r="M47" t="s" s="53">
        <v>216</v>
      </c>
    </row>
    <row r="48" ht="20" customHeight="1">
      <c r="A48" s="47">
        <v>46</v>
      </c>
      <c r="B48" t="s" s="48">
        <v>217</v>
      </c>
      <c r="C48" t="s" s="48">
        <v>218</v>
      </c>
      <c r="D48" s="49"/>
      <c r="E48" s="50"/>
      <c r="F48" s="57"/>
      <c r="G48" s="54"/>
      <c r="H48" s="54"/>
      <c r="I48" s="54"/>
      <c r="J48" s="54"/>
      <c r="K48" s="54"/>
      <c r="L48" s="52">
        <v>9759779331</v>
      </c>
      <c r="M48" t="s" s="53">
        <v>219</v>
      </c>
    </row>
    <row r="49" ht="32" customHeight="1">
      <c r="A49" s="47">
        <v>47</v>
      </c>
      <c r="B49" t="s" s="48">
        <v>220</v>
      </c>
      <c r="C49" t="s" s="48">
        <v>221</v>
      </c>
      <c r="D49" t="s" s="48">
        <v>190</v>
      </c>
      <c r="E49" t="s" s="56">
        <v>191</v>
      </c>
      <c r="F49" s="57"/>
      <c r="G49" s="54"/>
      <c r="H49" s="54"/>
      <c r="I49" s="54"/>
      <c r="J49" s="54"/>
      <c r="K49" t="s" s="53">
        <v>96</v>
      </c>
      <c r="L49" s="52">
        <v>9260988880</v>
      </c>
      <c r="M49" t="s" s="53">
        <v>192</v>
      </c>
    </row>
    <row r="50" ht="32" customHeight="1">
      <c r="A50" s="47">
        <v>48</v>
      </c>
      <c r="B50" t="s" s="48">
        <v>222</v>
      </c>
      <c r="C50" t="s" s="48">
        <v>223</v>
      </c>
      <c r="D50" t="s" s="48">
        <v>190</v>
      </c>
      <c r="E50" t="s" s="56">
        <v>191</v>
      </c>
      <c r="F50" s="57"/>
      <c r="G50" s="54"/>
      <c r="H50" s="54"/>
      <c r="I50" s="54"/>
      <c r="J50" s="54"/>
      <c r="K50" t="s" s="53">
        <v>96</v>
      </c>
      <c r="L50" s="52">
        <v>9409898933</v>
      </c>
      <c r="M50" t="s" s="53">
        <v>222</v>
      </c>
    </row>
    <row r="51" ht="44" customHeight="1">
      <c r="A51" s="47">
        <v>49</v>
      </c>
      <c r="B51" t="s" s="48">
        <v>224</v>
      </c>
      <c r="C51" t="s" s="48">
        <v>225</v>
      </c>
      <c r="D51" t="s" s="48">
        <v>226</v>
      </c>
      <c r="E51" t="s" s="56">
        <v>191</v>
      </c>
      <c r="F51" s="57"/>
      <c r="G51" s="54"/>
      <c r="H51" s="54"/>
      <c r="I51" s="54"/>
      <c r="J51" s="54"/>
      <c r="K51" t="s" s="53">
        <v>205</v>
      </c>
      <c r="L51" s="52">
        <v>9676818183</v>
      </c>
      <c r="M51" t="s" s="53">
        <v>227</v>
      </c>
    </row>
    <row r="52" ht="32.35" customHeight="1">
      <c r="A52" s="47">
        <v>50</v>
      </c>
      <c r="B52" t="s" s="48">
        <v>228</v>
      </c>
      <c r="C52" t="s" s="48">
        <v>229</v>
      </c>
      <c r="D52" t="s" s="48">
        <v>230</v>
      </c>
      <c r="E52" t="s" s="56">
        <v>191</v>
      </c>
      <c r="F52" s="57"/>
      <c r="G52" s="54"/>
      <c r="H52" s="54"/>
      <c r="I52" s="54"/>
      <c r="J52" s="54"/>
      <c r="K52" t="s" s="53">
        <v>96</v>
      </c>
      <c r="L52" s="52">
        <v>9260988880</v>
      </c>
      <c r="M52" t="s" s="53">
        <v>192</v>
      </c>
    </row>
    <row r="53" ht="56.65" customHeight="1">
      <c r="A53" s="47">
        <v>51</v>
      </c>
      <c r="B53" t="s" s="48">
        <v>231</v>
      </c>
      <c r="C53" t="s" s="48">
        <v>232</v>
      </c>
      <c r="D53" t="s" s="48">
        <v>190</v>
      </c>
      <c r="E53" t="s" s="56">
        <v>191</v>
      </c>
      <c r="F53" s="51">
        <v>17.0611930692263</v>
      </c>
      <c r="G53" s="52">
        <v>96.1005878273281</v>
      </c>
      <c r="H53" s="54"/>
      <c r="I53" s="54"/>
      <c r="J53" s="54"/>
      <c r="K53" t="s" s="53">
        <v>205</v>
      </c>
      <c r="L53" s="52">
        <v>9253300885</v>
      </c>
      <c r="M53" t="s" s="53">
        <v>233</v>
      </c>
    </row>
    <row r="54" ht="44" customHeight="1">
      <c r="A54" s="47">
        <v>52</v>
      </c>
      <c r="B54" t="s" s="48">
        <v>234</v>
      </c>
      <c r="C54" t="s" s="48">
        <v>235</v>
      </c>
      <c r="D54" t="s" s="48">
        <v>190</v>
      </c>
      <c r="E54" t="s" s="56">
        <v>191</v>
      </c>
      <c r="F54" t="s" s="55">
        <v>236</v>
      </c>
      <c r="G54" s="52">
        <v>96.1555195598246</v>
      </c>
      <c r="H54" s="54"/>
      <c r="I54" s="54"/>
      <c r="J54" s="54"/>
      <c r="K54" t="s" s="53">
        <v>237</v>
      </c>
      <c r="L54" s="52">
        <v>9798453870</v>
      </c>
      <c r="M54" t="s" s="53">
        <v>238</v>
      </c>
    </row>
    <row r="55" ht="20" customHeight="1">
      <c r="A55" s="49"/>
      <c r="B55" s="49"/>
      <c r="C55" s="49"/>
      <c r="D55" s="49"/>
      <c r="E55" s="50"/>
      <c r="F55" s="57"/>
      <c r="G55" s="54"/>
      <c r="H55" s="54"/>
      <c r="I55" s="54"/>
      <c r="J55" s="54"/>
      <c r="K55" s="54"/>
      <c r="L55" s="54"/>
      <c r="M55" s="54"/>
    </row>
    <row r="56" ht="20" customHeight="1">
      <c r="A56" s="49"/>
      <c r="B56" s="49"/>
      <c r="C56" s="49"/>
      <c r="D56" s="49"/>
      <c r="E56" s="50"/>
      <c r="F56" s="57"/>
      <c r="G56" s="54"/>
      <c r="H56" s="54"/>
      <c r="I56" s="54"/>
      <c r="J56" s="54"/>
      <c r="K56" s="54"/>
      <c r="L56" s="54"/>
      <c r="M56" s="54"/>
    </row>
    <row r="57" ht="20" customHeight="1">
      <c r="A57" s="49"/>
      <c r="B57" s="49"/>
      <c r="C57" s="49"/>
      <c r="D57" s="49"/>
      <c r="E57" s="50"/>
      <c r="F57" s="57"/>
      <c r="G57" s="54"/>
      <c r="H57" s="54"/>
      <c r="I57" s="54"/>
      <c r="J57" s="54"/>
      <c r="K57" s="54"/>
      <c r="L57" s="54"/>
      <c r="M57" s="54"/>
    </row>
    <row r="58" ht="20" customHeight="1">
      <c r="A58" s="49"/>
      <c r="B58" s="49"/>
      <c r="C58" s="49"/>
      <c r="D58" s="49"/>
      <c r="E58" s="50"/>
      <c r="F58" s="57"/>
      <c r="G58" s="54"/>
      <c r="H58" s="54"/>
      <c r="I58" s="54"/>
      <c r="J58" s="54"/>
      <c r="K58" s="54"/>
      <c r="L58" s="54"/>
      <c r="M58" s="54"/>
    </row>
    <row r="59" ht="20" customHeight="1">
      <c r="A59" s="49"/>
      <c r="B59" s="49"/>
      <c r="C59" s="49"/>
      <c r="D59" s="49"/>
      <c r="E59" s="50"/>
      <c r="F59" s="57"/>
      <c r="G59" s="54"/>
      <c r="H59" s="54"/>
      <c r="I59" s="54"/>
      <c r="J59" s="54"/>
      <c r="K59" s="54"/>
      <c r="L59" s="54"/>
      <c r="M59" s="54"/>
    </row>
    <row r="60" ht="20" customHeight="1">
      <c r="A60" s="49"/>
      <c r="B60" s="49"/>
      <c r="C60" s="49"/>
      <c r="D60" s="49"/>
      <c r="E60" s="50"/>
      <c r="F60" s="57"/>
      <c r="G60" s="54"/>
      <c r="H60" s="54"/>
      <c r="I60" s="54"/>
      <c r="J60" s="54"/>
      <c r="K60" s="54"/>
      <c r="L60" s="54"/>
      <c r="M60" s="54"/>
    </row>
    <row r="61" ht="20" customHeight="1">
      <c r="A61" s="49"/>
      <c r="B61" s="49"/>
      <c r="C61" s="49"/>
      <c r="D61" s="49"/>
      <c r="E61" s="50"/>
      <c r="F61" s="57"/>
      <c r="G61" s="54"/>
      <c r="H61" s="54"/>
      <c r="I61" s="54"/>
      <c r="J61" s="54"/>
      <c r="K61" s="54"/>
      <c r="L61" s="54"/>
      <c r="M61" s="54"/>
    </row>
    <row r="62" ht="20" customHeight="1">
      <c r="A62" s="49"/>
      <c r="B62" s="49"/>
      <c r="C62" s="49"/>
      <c r="D62" s="49"/>
      <c r="E62" s="50"/>
      <c r="F62" s="57"/>
      <c r="G62" s="54"/>
      <c r="H62" s="54"/>
      <c r="I62" s="54"/>
      <c r="J62" s="54"/>
      <c r="K62" s="54"/>
      <c r="L62" s="54"/>
      <c r="M62" s="54"/>
    </row>
    <row r="63" ht="20" customHeight="1">
      <c r="A63" s="49"/>
      <c r="B63" s="49"/>
      <c r="C63" s="49"/>
      <c r="D63" s="49"/>
      <c r="E63" s="50"/>
      <c r="F63" s="57"/>
      <c r="G63" s="54"/>
      <c r="H63" s="54"/>
      <c r="I63" s="54"/>
      <c r="J63" s="54"/>
      <c r="K63" s="54"/>
      <c r="L63" s="54"/>
      <c r="M63" s="54"/>
    </row>
    <row r="64" ht="20" customHeight="1">
      <c r="A64" s="49"/>
      <c r="B64" s="49"/>
      <c r="C64" s="49"/>
      <c r="D64" s="49"/>
      <c r="E64" s="50"/>
      <c r="F64" s="57"/>
      <c r="G64" s="54"/>
      <c r="H64" s="54"/>
      <c r="I64" s="54"/>
      <c r="J64" s="54"/>
      <c r="K64" s="54"/>
      <c r="L64" s="54"/>
      <c r="M64" s="54"/>
    </row>
    <row r="65" ht="20" customHeight="1">
      <c r="A65" s="49"/>
      <c r="B65" s="49"/>
      <c r="C65" s="49"/>
      <c r="D65" s="49"/>
      <c r="E65" s="50"/>
      <c r="F65" s="57"/>
      <c r="G65" s="54"/>
      <c r="H65" s="54"/>
      <c r="I65" s="54"/>
      <c r="J65" s="54"/>
      <c r="K65" s="54"/>
      <c r="L65" s="54"/>
      <c r="M65" s="54"/>
    </row>
    <row r="66" ht="20" customHeight="1">
      <c r="A66" s="49"/>
      <c r="B66" s="49"/>
      <c r="C66" s="49"/>
      <c r="D66" s="49"/>
      <c r="E66" s="50"/>
      <c r="F66" s="57"/>
      <c r="G66" s="54"/>
      <c r="H66" s="54"/>
      <c r="I66" s="54"/>
      <c r="J66" s="54"/>
      <c r="K66" s="54"/>
      <c r="L66" s="54"/>
      <c r="M66" s="54"/>
    </row>
    <row r="67" ht="20" customHeight="1">
      <c r="A67" s="49"/>
      <c r="B67" s="49"/>
      <c r="C67" s="49"/>
      <c r="D67" s="49"/>
      <c r="E67" s="50"/>
      <c r="F67" s="57"/>
      <c r="G67" s="54"/>
      <c r="H67" s="54"/>
      <c r="I67" s="54"/>
      <c r="J67" s="54"/>
      <c r="K67" s="54"/>
      <c r="L67" s="54"/>
      <c r="M67" s="54"/>
    </row>
    <row r="68" ht="20" customHeight="1">
      <c r="A68" s="49"/>
      <c r="B68" s="49"/>
      <c r="C68" s="49"/>
      <c r="D68" s="49"/>
      <c r="E68" s="50"/>
      <c r="F68" s="57"/>
      <c r="G68" s="54"/>
      <c r="H68" s="54"/>
      <c r="I68" s="54"/>
      <c r="J68" s="54"/>
      <c r="K68" s="54"/>
      <c r="L68" s="54"/>
      <c r="M68" s="54"/>
    </row>
    <row r="69" ht="20" customHeight="1">
      <c r="A69" s="49"/>
      <c r="B69" s="49"/>
      <c r="C69" s="49"/>
      <c r="D69" s="49"/>
      <c r="E69" s="50"/>
      <c r="F69" s="57"/>
      <c r="G69" s="54"/>
      <c r="H69" s="54"/>
      <c r="I69" s="54"/>
      <c r="J69" s="54"/>
      <c r="K69" s="54"/>
      <c r="L69" s="54"/>
      <c r="M69" s="54"/>
    </row>
    <row r="70" ht="20" customHeight="1">
      <c r="A70" s="49"/>
      <c r="B70" s="49"/>
      <c r="C70" s="49"/>
      <c r="D70" s="49"/>
      <c r="E70" s="50"/>
      <c r="F70" s="57"/>
      <c r="G70" s="54"/>
      <c r="H70" s="54"/>
      <c r="I70" s="54"/>
      <c r="J70" s="54"/>
      <c r="K70" s="54"/>
      <c r="L70" s="54"/>
      <c r="M70" s="54"/>
    </row>
    <row r="71" ht="20" customHeight="1">
      <c r="A71" s="49"/>
      <c r="B71" s="49"/>
      <c r="C71" s="49"/>
      <c r="D71" s="49"/>
      <c r="E71" s="50"/>
      <c r="F71" s="57"/>
      <c r="G71" s="54"/>
      <c r="H71" s="54"/>
      <c r="I71" s="54"/>
      <c r="J71" s="54"/>
      <c r="K71" s="54"/>
      <c r="L71" s="54"/>
      <c r="M71" s="54"/>
    </row>
    <row r="72" ht="20" customHeight="1">
      <c r="A72" s="49"/>
      <c r="B72" s="49"/>
      <c r="C72" s="49"/>
      <c r="D72" s="49"/>
      <c r="E72" s="50"/>
      <c r="F72" s="57"/>
      <c r="G72" s="54"/>
      <c r="H72" s="54"/>
      <c r="I72" s="54"/>
      <c r="J72" s="54"/>
      <c r="K72" s="54"/>
      <c r="L72" s="54"/>
      <c r="M72" s="54"/>
    </row>
    <row r="73" ht="20" customHeight="1">
      <c r="A73" s="49"/>
      <c r="B73" s="49"/>
      <c r="C73" s="49"/>
      <c r="D73" s="49"/>
      <c r="E73" s="50"/>
      <c r="F73" s="57"/>
      <c r="G73" s="54"/>
      <c r="H73" s="54"/>
      <c r="I73" s="54"/>
      <c r="J73" s="54"/>
      <c r="K73" s="54"/>
      <c r="L73" s="54"/>
      <c r="M73" s="54"/>
    </row>
    <row r="74" ht="20" customHeight="1">
      <c r="A74" s="49"/>
      <c r="B74" s="49"/>
      <c r="C74" s="49"/>
      <c r="D74" s="49"/>
      <c r="E74" s="50"/>
      <c r="F74" s="57"/>
      <c r="G74" s="54"/>
      <c r="H74" s="54"/>
      <c r="I74" s="54"/>
      <c r="J74" s="54"/>
      <c r="K74" s="54"/>
      <c r="L74" s="54"/>
      <c r="M74" s="54"/>
    </row>
    <row r="75" ht="20" customHeight="1">
      <c r="A75" s="49"/>
      <c r="B75" s="49"/>
      <c r="C75" s="49"/>
      <c r="D75" s="49"/>
      <c r="E75" s="50"/>
      <c r="F75" s="57"/>
      <c r="G75" s="54"/>
      <c r="H75" s="54"/>
      <c r="I75" s="54"/>
      <c r="J75" s="54"/>
      <c r="K75" s="54"/>
      <c r="L75" s="54"/>
      <c r="M75" s="54"/>
    </row>
    <row r="76" ht="20" customHeight="1">
      <c r="A76" s="49"/>
      <c r="B76" s="49"/>
      <c r="C76" s="49"/>
      <c r="D76" s="49"/>
      <c r="E76" s="50"/>
      <c r="F76" s="57"/>
      <c r="G76" s="54"/>
      <c r="H76" s="54"/>
      <c r="I76" s="54"/>
      <c r="J76" s="54"/>
      <c r="K76" s="54"/>
      <c r="L76" s="54"/>
      <c r="M76" s="54"/>
    </row>
    <row r="77" ht="20" customHeight="1">
      <c r="A77" s="49"/>
      <c r="B77" s="49"/>
      <c r="C77" s="49"/>
      <c r="D77" s="49"/>
      <c r="E77" s="50"/>
      <c r="F77" s="57"/>
      <c r="G77" s="54"/>
      <c r="H77" s="54"/>
      <c r="I77" s="54"/>
      <c r="J77" s="54"/>
      <c r="K77" s="54"/>
      <c r="L77" s="54"/>
      <c r="M77" s="54"/>
    </row>
    <row r="78" ht="20" customHeight="1">
      <c r="A78" s="49"/>
      <c r="B78" s="49"/>
      <c r="C78" s="49"/>
      <c r="D78" s="49"/>
      <c r="E78" s="50"/>
      <c r="F78" s="57"/>
      <c r="G78" s="54"/>
      <c r="H78" s="54"/>
      <c r="I78" s="54"/>
      <c r="J78" s="54"/>
      <c r="K78" s="54"/>
      <c r="L78" s="54"/>
      <c r="M78" s="54"/>
    </row>
    <row r="79" ht="20" customHeight="1">
      <c r="A79" s="49"/>
      <c r="B79" s="49"/>
      <c r="C79" s="49"/>
      <c r="D79" s="49"/>
      <c r="E79" s="50"/>
      <c r="F79" s="57"/>
      <c r="G79" s="54"/>
      <c r="H79" s="54"/>
      <c r="I79" s="54"/>
      <c r="J79" s="54"/>
      <c r="K79" s="54"/>
      <c r="L79" s="54"/>
      <c r="M79" s="54"/>
    </row>
    <row r="80" ht="20" customHeight="1">
      <c r="A80" s="49"/>
      <c r="B80" s="49"/>
      <c r="C80" s="49"/>
      <c r="D80" s="49"/>
      <c r="E80" s="50"/>
      <c r="F80" s="57"/>
      <c r="G80" s="54"/>
      <c r="H80" s="54"/>
      <c r="I80" s="54"/>
      <c r="J80" s="54"/>
      <c r="K80" s="54"/>
      <c r="L80" s="54"/>
      <c r="M80" s="54"/>
    </row>
    <row r="81" ht="20" customHeight="1">
      <c r="A81" s="49"/>
      <c r="B81" s="49"/>
      <c r="C81" s="49"/>
      <c r="D81" s="49"/>
      <c r="E81" s="50"/>
      <c r="F81" s="57"/>
      <c r="G81" s="54"/>
      <c r="H81" s="54"/>
      <c r="I81" s="54"/>
      <c r="J81" s="54"/>
      <c r="K81" s="54"/>
      <c r="L81" s="54"/>
      <c r="M81" s="54"/>
    </row>
    <row r="82" ht="20" customHeight="1">
      <c r="A82" s="49"/>
      <c r="B82" s="49"/>
      <c r="C82" s="49"/>
      <c r="D82" s="49"/>
      <c r="E82" s="50"/>
      <c r="F82" s="57"/>
      <c r="G82" s="54"/>
      <c r="H82" s="54"/>
      <c r="I82" s="54"/>
      <c r="J82" s="54"/>
      <c r="K82" s="54"/>
      <c r="L82" s="54"/>
      <c r="M82" s="54"/>
    </row>
    <row r="83" ht="20" customHeight="1">
      <c r="A83" s="49"/>
      <c r="B83" s="49"/>
      <c r="C83" s="49"/>
      <c r="D83" s="49"/>
      <c r="E83" s="50"/>
      <c r="F83" s="57"/>
      <c r="G83" s="54"/>
      <c r="H83" s="54"/>
      <c r="I83" s="54"/>
      <c r="J83" s="54"/>
      <c r="K83" s="54"/>
      <c r="L83" s="54"/>
      <c r="M83" s="54"/>
    </row>
    <row r="84" ht="20" customHeight="1">
      <c r="A84" s="49"/>
      <c r="B84" s="49"/>
      <c r="C84" s="49"/>
      <c r="D84" s="49"/>
      <c r="E84" s="50"/>
      <c r="F84" s="57"/>
      <c r="G84" s="54"/>
      <c r="H84" s="54"/>
      <c r="I84" s="54"/>
      <c r="J84" s="54"/>
      <c r="K84" s="54"/>
      <c r="L84" s="54"/>
      <c r="M84" s="54"/>
    </row>
    <row r="85" ht="20" customHeight="1">
      <c r="A85" s="49"/>
      <c r="B85" s="49"/>
      <c r="C85" s="49"/>
      <c r="D85" s="49"/>
      <c r="E85" s="50"/>
      <c r="F85" s="57"/>
      <c r="G85" s="54"/>
      <c r="H85" s="54"/>
      <c r="I85" s="54"/>
      <c r="J85" s="54"/>
      <c r="K85" s="54"/>
      <c r="L85" s="54"/>
      <c r="M85" s="54"/>
    </row>
    <row r="86" ht="20" customHeight="1">
      <c r="A86" s="49"/>
      <c r="B86" s="49"/>
      <c r="C86" s="49"/>
      <c r="D86" s="49"/>
      <c r="E86" s="50"/>
      <c r="F86" s="57"/>
      <c r="G86" s="54"/>
      <c r="H86" s="54"/>
      <c r="I86" s="54"/>
      <c r="J86" s="54"/>
      <c r="K86" s="54"/>
      <c r="L86" s="54"/>
      <c r="M86" s="54"/>
    </row>
    <row r="87" ht="20" customHeight="1">
      <c r="A87" s="49"/>
      <c r="B87" s="49"/>
      <c r="C87" s="49"/>
      <c r="D87" s="49"/>
      <c r="E87" s="50"/>
      <c r="F87" s="57"/>
      <c r="G87" s="54"/>
      <c r="H87" s="54"/>
      <c r="I87" s="54"/>
      <c r="J87" s="54"/>
      <c r="K87" s="54"/>
      <c r="L87" s="54"/>
      <c r="M87" s="54"/>
    </row>
    <row r="88" ht="20" customHeight="1">
      <c r="A88" s="49"/>
      <c r="B88" s="49"/>
      <c r="C88" s="49"/>
      <c r="D88" s="49"/>
      <c r="E88" s="50"/>
      <c r="F88" s="57"/>
      <c r="G88" s="54"/>
      <c r="H88" s="54"/>
      <c r="I88" s="54"/>
      <c r="J88" s="54"/>
      <c r="K88" s="54"/>
      <c r="L88" s="54"/>
      <c r="M88" s="54"/>
    </row>
    <row r="89" ht="20" customHeight="1">
      <c r="A89" s="49"/>
      <c r="B89" s="49"/>
      <c r="C89" s="49"/>
      <c r="D89" s="49"/>
      <c r="E89" s="50"/>
      <c r="F89" s="57"/>
      <c r="G89" s="54"/>
      <c r="H89" s="54"/>
      <c r="I89" s="54"/>
      <c r="J89" s="54"/>
      <c r="K89" s="54"/>
      <c r="L89" s="54"/>
      <c r="M89" s="54"/>
    </row>
    <row r="90" ht="20" customHeight="1">
      <c r="A90" s="49"/>
      <c r="B90" s="49"/>
      <c r="C90" s="49"/>
      <c r="D90" s="49"/>
      <c r="E90" s="50"/>
      <c r="F90" s="57"/>
      <c r="G90" s="54"/>
      <c r="H90" s="54"/>
      <c r="I90" s="54"/>
      <c r="J90" s="54"/>
      <c r="K90" s="54"/>
      <c r="L90" s="54"/>
      <c r="M90" s="54"/>
    </row>
    <row r="91" ht="20" customHeight="1">
      <c r="A91" s="49"/>
      <c r="B91" s="49"/>
      <c r="C91" s="49"/>
      <c r="D91" s="49"/>
      <c r="E91" s="50"/>
      <c r="F91" s="57"/>
      <c r="G91" s="54"/>
      <c r="H91" s="54"/>
      <c r="I91" s="54"/>
      <c r="J91" s="54"/>
      <c r="K91" s="54"/>
      <c r="L91" s="54"/>
      <c r="M91" s="54"/>
    </row>
    <row r="92" ht="20" customHeight="1">
      <c r="A92" s="49"/>
      <c r="B92" s="49"/>
      <c r="C92" s="49"/>
      <c r="D92" s="49"/>
      <c r="E92" s="50"/>
      <c r="F92" s="57"/>
      <c r="G92" s="54"/>
      <c r="H92" s="54"/>
      <c r="I92" s="54"/>
      <c r="J92" s="54"/>
      <c r="K92" s="54"/>
      <c r="L92" s="54"/>
      <c r="M92" s="54"/>
    </row>
    <row r="93" ht="20" customHeight="1">
      <c r="A93" s="49"/>
      <c r="B93" s="49"/>
      <c r="C93" s="49"/>
      <c r="D93" s="49"/>
      <c r="E93" s="50"/>
      <c r="F93" s="57"/>
      <c r="G93" s="54"/>
      <c r="H93" s="54"/>
      <c r="I93" s="54"/>
      <c r="J93" s="54"/>
      <c r="K93" s="54"/>
      <c r="L93" s="54"/>
      <c r="M93" s="54"/>
    </row>
    <row r="94" ht="20" customHeight="1">
      <c r="A94" s="49"/>
      <c r="B94" s="49"/>
      <c r="C94" s="49"/>
      <c r="D94" s="49"/>
      <c r="E94" s="50"/>
      <c r="F94" s="57"/>
      <c r="G94" s="54"/>
      <c r="H94" s="54"/>
      <c r="I94" s="54"/>
      <c r="J94" s="54"/>
      <c r="K94" s="54"/>
      <c r="L94" s="54"/>
      <c r="M94" s="54"/>
    </row>
    <row r="95" ht="20" customHeight="1">
      <c r="A95" s="49"/>
      <c r="B95" s="49"/>
      <c r="C95" s="49"/>
      <c r="D95" s="49"/>
      <c r="E95" s="50"/>
      <c r="F95" s="57"/>
      <c r="G95" s="54"/>
      <c r="H95" s="54"/>
      <c r="I95" s="54"/>
      <c r="J95" s="54"/>
      <c r="K95" s="54"/>
      <c r="L95" s="54"/>
      <c r="M95" s="54"/>
    </row>
    <row r="96" ht="20" customHeight="1">
      <c r="A96" s="49"/>
      <c r="B96" s="49"/>
      <c r="C96" s="49"/>
      <c r="D96" s="49"/>
      <c r="E96" s="50"/>
      <c r="F96" s="57"/>
      <c r="G96" s="54"/>
      <c r="H96" s="54"/>
      <c r="I96" s="54"/>
      <c r="J96" s="54"/>
      <c r="K96" s="54"/>
      <c r="L96" s="54"/>
      <c r="M96" s="54"/>
    </row>
    <row r="97" ht="20" customHeight="1">
      <c r="A97" s="49"/>
      <c r="B97" s="49"/>
      <c r="C97" s="49"/>
      <c r="D97" s="49"/>
      <c r="E97" s="50"/>
      <c r="F97" s="57"/>
      <c r="G97" s="54"/>
      <c r="H97" s="54"/>
      <c r="I97" s="54"/>
      <c r="J97" s="54"/>
      <c r="K97" s="54"/>
      <c r="L97" s="54"/>
      <c r="M97" s="54"/>
    </row>
    <row r="98" ht="20" customHeight="1">
      <c r="A98" s="49"/>
      <c r="B98" s="49"/>
      <c r="C98" s="49"/>
      <c r="D98" s="49"/>
      <c r="E98" s="50"/>
      <c r="F98" s="57"/>
      <c r="G98" s="54"/>
      <c r="H98" s="54"/>
      <c r="I98" s="54"/>
      <c r="J98" s="54"/>
      <c r="K98" s="54"/>
      <c r="L98" s="54"/>
      <c r="M98" s="54"/>
    </row>
    <row r="99" ht="20" customHeight="1">
      <c r="A99" s="49"/>
      <c r="B99" s="49"/>
      <c r="C99" s="49"/>
      <c r="D99" s="49"/>
      <c r="E99" s="50"/>
      <c r="F99" s="57"/>
      <c r="G99" s="54"/>
      <c r="H99" s="54"/>
      <c r="I99" s="54"/>
      <c r="J99" s="54"/>
      <c r="K99" s="54"/>
      <c r="L99" s="54"/>
      <c r="M99" s="54"/>
    </row>
    <row r="100" ht="20" customHeight="1">
      <c r="A100" s="49"/>
      <c r="B100" s="49"/>
      <c r="C100" s="49"/>
      <c r="D100" s="49"/>
      <c r="E100" s="50"/>
      <c r="F100" s="57"/>
      <c r="G100" s="54"/>
      <c r="H100" s="54"/>
      <c r="I100" s="54"/>
      <c r="J100" s="54"/>
      <c r="K100" s="54"/>
      <c r="L100" s="54"/>
      <c r="M100" s="54"/>
    </row>
    <row r="101" ht="20" customHeight="1">
      <c r="A101" s="49"/>
      <c r="B101" s="49"/>
      <c r="C101" s="49"/>
      <c r="D101" s="49"/>
      <c r="E101" s="50"/>
      <c r="F101" s="57"/>
      <c r="G101" s="54"/>
      <c r="H101" s="54"/>
      <c r="I101" s="54"/>
      <c r="J101" s="54"/>
      <c r="K101" s="54"/>
      <c r="L101" s="54"/>
      <c r="M101" s="54"/>
    </row>
    <row r="102" ht="20" customHeight="1">
      <c r="A102" s="49"/>
      <c r="B102" s="49"/>
      <c r="C102" s="49"/>
      <c r="D102" s="49"/>
      <c r="E102" s="50"/>
      <c r="F102" s="57"/>
      <c r="G102" s="54"/>
      <c r="H102" s="54"/>
      <c r="I102" s="54"/>
      <c r="J102" s="54"/>
      <c r="K102" s="54"/>
      <c r="L102" s="54"/>
      <c r="M102" s="54"/>
    </row>
    <row r="103" ht="20" customHeight="1">
      <c r="A103" s="49"/>
      <c r="B103" s="49"/>
      <c r="C103" s="49"/>
      <c r="D103" s="49"/>
      <c r="E103" s="50"/>
      <c r="F103" s="57"/>
      <c r="G103" s="54"/>
      <c r="H103" s="54"/>
      <c r="I103" s="54"/>
      <c r="J103" s="54"/>
      <c r="K103" s="54"/>
      <c r="L103" s="54"/>
      <c r="M103" s="54"/>
    </row>
    <row r="104" ht="20" customHeight="1">
      <c r="A104" s="49"/>
      <c r="B104" s="49"/>
      <c r="C104" s="49"/>
      <c r="D104" s="49"/>
      <c r="E104" s="50"/>
      <c r="F104" s="57"/>
      <c r="G104" s="54"/>
      <c r="H104" s="54"/>
      <c r="I104" s="54"/>
      <c r="J104" s="54"/>
      <c r="K104" s="54"/>
      <c r="L104" s="54"/>
      <c r="M104" s="54"/>
    </row>
    <row r="105" ht="20" customHeight="1">
      <c r="A105" s="49"/>
      <c r="B105" s="49"/>
      <c r="C105" s="49"/>
      <c r="D105" s="49"/>
      <c r="E105" s="50"/>
      <c r="F105" s="57"/>
      <c r="G105" s="54"/>
      <c r="H105" s="54"/>
      <c r="I105" s="54"/>
      <c r="J105" s="54"/>
      <c r="K105" s="54"/>
      <c r="L105" s="54"/>
      <c r="M105" s="54"/>
    </row>
    <row r="106" ht="20" customHeight="1">
      <c r="A106" s="49"/>
      <c r="B106" s="49"/>
      <c r="C106" s="49"/>
      <c r="D106" s="49"/>
      <c r="E106" s="50"/>
      <c r="F106" s="57"/>
      <c r="G106" s="54"/>
      <c r="H106" s="54"/>
      <c r="I106" s="54"/>
      <c r="J106" s="54"/>
      <c r="K106" s="54"/>
      <c r="L106" s="54"/>
      <c r="M106" s="54"/>
    </row>
    <row r="107" ht="20" customHeight="1">
      <c r="A107" s="49"/>
      <c r="B107" s="49"/>
      <c r="C107" s="49"/>
      <c r="D107" s="49"/>
      <c r="E107" s="50"/>
      <c r="F107" s="57"/>
      <c r="G107" s="54"/>
      <c r="H107" s="54"/>
      <c r="I107" s="54"/>
      <c r="J107" s="54"/>
      <c r="K107" s="54"/>
      <c r="L107" s="54"/>
      <c r="M107" s="54"/>
    </row>
    <row r="108" ht="20" customHeight="1">
      <c r="A108" s="49"/>
      <c r="B108" s="49"/>
      <c r="C108" s="49"/>
      <c r="D108" s="49"/>
      <c r="E108" s="50"/>
      <c r="F108" s="57"/>
      <c r="G108" s="54"/>
      <c r="H108" s="54"/>
      <c r="I108" s="54"/>
      <c r="J108" s="54"/>
      <c r="K108" s="54"/>
      <c r="L108" s="54"/>
      <c r="M108" s="54"/>
    </row>
    <row r="109" ht="20" customHeight="1">
      <c r="A109" s="49"/>
      <c r="B109" s="49"/>
      <c r="C109" s="49"/>
      <c r="D109" s="49"/>
      <c r="E109" s="50"/>
      <c r="F109" s="57"/>
      <c r="G109" s="54"/>
      <c r="H109" s="54"/>
      <c r="I109" s="54"/>
      <c r="J109" s="54"/>
      <c r="K109" s="54"/>
      <c r="L109" s="54"/>
      <c r="M109" s="54"/>
    </row>
    <row r="110" ht="20" customHeight="1">
      <c r="A110" s="49"/>
      <c r="B110" s="49"/>
      <c r="C110" s="49"/>
      <c r="D110" s="49"/>
      <c r="E110" s="50"/>
      <c r="F110" s="57"/>
      <c r="G110" s="54"/>
      <c r="H110" s="54"/>
      <c r="I110" s="54"/>
      <c r="J110" s="54"/>
      <c r="K110" s="54"/>
      <c r="L110" s="54"/>
      <c r="M110" s="54"/>
    </row>
    <row r="111" ht="20" customHeight="1">
      <c r="A111" s="49"/>
      <c r="B111" s="49"/>
      <c r="C111" s="49"/>
      <c r="D111" s="49"/>
      <c r="E111" s="50"/>
      <c r="F111" s="57"/>
      <c r="G111" s="54"/>
      <c r="H111" s="54"/>
      <c r="I111" s="54"/>
      <c r="J111" s="54"/>
      <c r="K111" s="54"/>
      <c r="L111" s="54"/>
      <c r="M111" s="54"/>
    </row>
    <row r="112" ht="20" customHeight="1">
      <c r="A112" s="49"/>
      <c r="B112" s="49"/>
      <c r="C112" s="49"/>
      <c r="D112" s="49"/>
      <c r="E112" s="50"/>
      <c r="F112" s="57"/>
      <c r="G112" s="54"/>
      <c r="H112" s="54"/>
      <c r="I112" s="54"/>
      <c r="J112" s="54"/>
      <c r="K112" s="54"/>
      <c r="L112" s="54"/>
      <c r="M112" s="54"/>
    </row>
    <row r="113" ht="20" customHeight="1">
      <c r="A113" s="49"/>
      <c r="B113" s="49"/>
      <c r="C113" s="49"/>
      <c r="D113" s="49"/>
      <c r="E113" s="50"/>
      <c r="F113" s="57"/>
      <c r="G113" s="54"/>
      <c r="H113" s="54"/>
      <c r="I113" s="54"/>
      <c r="J113" s="54"/>
      <c r="K113" s="54"/>
      <c r="L113" s="54"/>
      <c r="M113" s="54"/>
    </row>
    <row r="114" ht="20" customHeight="1">
      <c r="A114" s="49"/>
      <c r="B114" s="49"/>
      <c r="C114" s="49"/>
      <c r="D114" s="49"/>
      <c r="E114" s="50"/>
      <c r="F114" s="57"/>
      <c r="G114" s="54"/>
      <c r="H114" s="54"/>
      <c r="I114" s="54"/>
      <c r="J114" s="54"/>
      <c r="K114" s="54"/>
      <c r="L114" s="54"/>
      <c r="M114" s="54"/>
    </row>
    <row r="115" ht="20" customHeight="1">
      <c r="A115" s="49"/>
      <c r="B115" s="49"/>
      <c r="C115" s="49"/>
      <c r="D115" s="49"/>
      <c r="E115" s="50"/>
      <c r="F115" s="57"/>
      <c r="G115" s="54"/>
      <c r="H115" s="54"/>
      <c r="I115" s="54"/>
      <c r="J115" s="54"/>
      <c r="K115" s="54"/>
      <c r="L115" s="54"/>
      <c r="M115" s="54"/>
    </row>
    <row r="116" ht="20" customHeight="1">
      <c r="A116" s="49"/>
      <c r="B116" s="49"/>
      <c r="C116" s="49"/>
      <c r="D116" s="49"/>
      <c r="E116" s="50"/>
      <c r="F116" s="57"/>
      <c r="G116" s="54"/>
      <c r="H116" s="54"/>
      <c r="I116" s="54"/>
      <c r="J116" s="54"/>
      <c r="K116" s="54"/>
      <c r="L116" s="54"/>
      <c r="M116" s="54"/>
    </row>
    <row r="117" ht="20" customHeight="1">
      <c r="A117" s="49"/>
      <c r="B117" s="49"/>
      <c r="C117" s="49"/>
      <c r="D117" s="49"/>
      <c r="E117" s="50"/>
      <c r="F117" s="57"/>
      <c r="G117" s="54"/>
      <c r="H117" s="54"/>
      <c r="I117" s="54"/>
      <c r="J117" s="54"/>
      <c r="K117" s="54"/>
      <c r="L117" s="54"/>
      <c r="M117" s="54"/>
    </row>
    <row r="118" ht="20" customHeight="1">
      <c r="A118" s="49"/>
      <c r="B118" s="49"/>
      <c r="C118" s="49"/>
      <c r="D118" s="49"/>
      <c r="E118" s="50"/>
      <c r="F118" s="57"/>
      <c r="G118" s="54"/>
      <c r="H118" s="54"/>
      <c r="I118" s="54"/>
      <c r="J118" s="54"/>
      <c r="K118" s="54"/>
      <c r="L118" s="54"/>
      <c r="M118" s="54"/>
    </row>
    <row r="119" ht="20" customHeight="1">
      <c r="A119" s="49"/>
      <c r="B119" s="49"/>
      <c r="C119" s="49"/>
      <c r="D119" s="49"/>
      <c r="E119" s="50"/>
      <c r="F119" s="57"/>
      <c r="G119" s="54"/>
      <c r="H119" s="54"/>
      <c r="I119" s="54"/>
      <c r="J119" s="54"/>
      <c r="K119" s="54"/>
      <c r="L119" s="54"/>
      <c r="M119" s="54"/>
    </row>
    <row r="120" ht="20" customHeight="1">
      <c r="A120" s="49"/>
      <c r="B120" s="49"/>
      <c r="C120" s="49"/>
      <c r="D120" s="49"/>
      <c r="E120" s="50"/>
      <c r="F120" s="57"/>
      <c r="G120" s="54"/>
      <c r="H120" s="54"/>
      <c r="I120" s="54"/>
      <c r="J120" s="54"/>
      <c r="K120" s="54"/>
      <c r="L120" s="54"/>
      <c r="M120" s="54"/>
    </row>
    <row r="121" ht="20" customHeight="1">
      <c r="A121" s="49"/>
      <c r="B121" s="49"/>
      <c r="C121" s="49"/>
      <c r="D121" s="49"/>
      <c r="E121" s="50"/>
      <c r="F121" s="57"/>
      <c r="G121" s="54"/>
      <c r="H121" s="54"/>
      <c r="I121" s="54"/>
      <c r="J121" s="54"/>
      <c r="K121" s="54"/>
      <c r="L121" s="54"/>
      <c r="M121" s="54"/>
    </row>
    <row r="122" ht="20" customHeight="1">
      <c r="A122" s="49"/>
      <c r="B122" s="49"/>
      <c r="C122" s="49"/>
      <c r="D122" s="49"/>
      <c r="E122" s="50"/>
      <c r="F122" s="57"/>
      <c r="G122" s="54"/>
      <c r="H122" s="54"/>
      <c r="I122" s="54"/>
      <c r="J122" s="54"/>
      <c r="K122" s="54"/>
      <c r="L122" s="54"/>
      <c r="M122" s="54"/>
    </row>
    <row r="123" ht="20" customHeight="1">
      <c r="A123" s="49"/>
      <c r="B123" s="49"/>
      <c r="C123" s="49"/>
      <c r="D123" s="49"/>
      <c r="E123" s="50"/>
      <c r="F123" s="57"/>
      <c r="G123" s="54"/>
      <c r="H123" s="54"/>
      <c r="I123" s="54"/>
      <c r="J123" s="54"/>
      <c r="K123" s="54"/>
      <c r="L123" s="54"/>
      <c r="M123" s="54"/>
    </row>
    <row r="124" ht="20" customHeight="1">
      <c r="A124" s="49"/>
      <c r="B124" s="49"/>
      <c r="C124" s="49"/>
      <c r="D124" s="49"/>
      <c r="E124" s="50"/>
      <c r="F124" s="57"/>
      <c r="G124" s="54"/>
      <c r="H124" s="54"/>
      <c r="I124" s="54"/>
      <c r="J124" s="54"/>
      <c r="K124" s="54"/>
      <c r="L124" s="54"/>
      <c r="M124" s="54"/>
    </row>
    <row r="125" ht="20" customHeight="1">
      <c r="A125" s="49"/>
      <c r="B125" s="49"/>
      <c r="C125" s="49"/>
      <c r="D125" s="49"/>
      <c r="E125" s="50"/>
      <c r="F125" s="57"/>
      <c r="G125" s="54"/>
      <c r="H125" s="54"/>
      <c r="I125" s="54"/>
      <c r="J125" s="54"/>
      <c r="K125" s="54"/>
      <c r="L125" s="54"/>
      <c r="M125" s="54"/>
    </row>
    <row r="126" ht="20" customHeight="1">
      <c r="A126" s="49"/>
      <c r="B126" s="49"/>
      <c r="C126" s="49"/>
      <c r="D126" s="49"/>
      <c r="E126" s="50"/>
      <c r="F126" s="57"/>
      <c r="G126" s="54"/>
      <c r="H126" s="54"/>
      <c r="I126" s="54"/>
      <c r="J126" s="54"/>
      <c r="K126" s="54"/>
      <c r="L126" s="54"/>
      <c r="M126" s="54"/>
    </row>
    <row r="127" ht="20" customHeight="1">
      <c r="A127" s="49"/>
      <c r="B127" s="49"/>
      <c r="C127" s="49"/>
      <c r="D127" s="49"/>
      <c r="E127" s="50"/>
      <c r="F127" s="57"/>
      <c r="G127" s="54"/>
      <c r="H127" s="54"/>
      <c r="I127" s="54"/>
      <c r="J127" s="54"/>
      <c r="K127" s="54"/>
      <c r="L127" s="54"/>
      <c r="M127" s="54"/>
    </row>
    <row r="128" ht="20" customHeight="1">
      <c r="A128" s="49"/>
      <c r="B128" s="49"/>
      <c r="C128" s="49"/>
      <c r="D128" s="49"/>
      <c r="E128" s="50"/>
      <c r="F128" s="57"/>
      <c r="G128" s="54"/>
      <c r="H128" s="54"/>
      <c r="I128" s="54"/>
      <c r="J128" s="54"/>
      <c r="K128" s="54"/>
      <c r="L128" s="54"/>
      <c r="M128" s="54"/>
    </row>
    <row r="129" ht="20" customHeight="1">
      <c r="A129" s="49"/>
      <c r="B129" s="49"/>
      <c r="C129" s="49"/>
      <c r="D129" s="49"/>
      <c r="E129" s="50"/>
      <c r="F129" s="57"/>
      <c r="G129" s="54"/>
      <c r="H129" s="54"/>
      <c r="I129" s="54"/>
      <c r="J129" s="54"/>
      <c r="K129" s="54"/>
      <c r="L129" s="54"/>
      <c r="M129" s="54"/>
    </row>
    <row r="130" ht="20" customHeight="1">
      <c r="A130" s="49"/>
      <c r="B130" s="49"/>
      <c r="C130" s="49"/>
      <c r="D130" s="49"/>
      <c r="E130" s="50"/>
      <c r="F130" s="57"/>
      <c r="G130" s="54"/>
      <c r="H130" s="54"/>
      <c r="I130" s="54"/>
      <c r="J130" s="54"/>
      <c r="K130" s="54"/>
      <c r="L130" s="54"/>
      <c r="M130" s="54"/>
    </row>
    <row r="131" ht="20" customHeight="1">
      <c r="A131" s="49"/>
      <c r="B131" s="49"/>
      <c r="C131" s="49"/>
      <c r="D131" s="49"/>
      <c r="E131" s="50"/>
      <c r="F131" s="57"/>
      <c r="G131" s="54"/>
      <c r="H131" s="54"/>
      <c r="I131" s="54"/>
      <c r="J131" s="54"/>
      <c r="K131" s="54"/>
      <c r="L131" s="54"/>
      <c r="M131" s="54"/>
    </row>
    <row r="132" ht="20" customHeight="1">
      <c r="A132" s="49"/>
      <c r="B132" s="49"/>
      <c r="C132" s="49"/>
      <c r="D132" s="49"/>
      <c r="E132" s="50"/>
      <c r="F132" s="57"/>
      <c r="G132" s="54"/>
      <c r="H132" s="54"/>
      <c r="I132" s="54"/>
      <c r="J132" s="54"/>
      <c r="K132" s="54"/>
      <c r="L132" s="54"/>
      <c r="M132" s="54"/>
    </row>
    <row r="133" ht="20" customHeight="1">
      <c r="A133" s="49"/>
      <c r="B133" s="49"/>
      <c r="C133" s="49"/>
      <c r="D133" s="49"/>
      <c r="E133" s="50"/>
      <c r="F133" s="57"/>
      <c r="G133" s="54"/>
      <c r="H133" s="54"/>
      <c r="I133" s="54"/>
      <c r="J133" s="54"/>
      <c r="K133" s="54"/>
      <c r="L133" s="54"/>
      <c r="M133" s="54"/>
    </row>
    <row r="134" ht="20" customHeight="1">
      <c r="A134" s="49"/>
      <c r="B134" s="49"/>
      <c r="C134" s="49"/>
      <c r="D134" s="49"/>
      <c r="E134" s="50"/>
      <c r="F134" s="57"/>
      <c r="G134" s="54"/>
      <c r="H134" s="54"/>
      <c r="I134" s="54"/>
      <c r="J134" s="54"/>
      <c r="K134" s="54"/>
      <c r="L134" s="54"/>
      <c r="M134" s="54"/>
    </row>
    <row r="135" ht="20" customHeight="1">
      <c r="A135" s="49"/>
      <c r="B135" s="49"/>
      <c r="C135" s="49"/>
      <c r="D135" s="49"/>
      <c r="E135" s="50"/>
      <c r="F135" s="57"/>
      <c r="G135" s="54"/>
      <c r="H135" s="54"/>
      <c r="I135" s="54"/>
      <c r="J135" s="54"/>
      <c r="K135" s="54"/>
      <c r="L135" s="54"/>
      <c r="M135" s="54"/>
    </row>
    <row r="136" ht="20" customHeight="1">
      <c r="A136" s="49"/>
      <c r="B136" s="49"/>
      <c r="C136" s="49"/>
      <c r="D136" s="49"/>
      <c r="E136" s="50"/>
      <c r="F136" s="57"/>
      <c r="G136" s="54"/>
      <c r="H136" s="54"/>
      <c r="I136" s="54"/>
      <c r="J136" s="54"/>
      <c r="K136" s="54"/>
      <c r="L136" s="54"/>
      <c r="M136" s="54"/>
    </row>
    <row r="137" ht="20" customHeight="1">
      <c r="A137" s="49"/>
      <c r="B137" s="49"/>
      <c r="C137" s="49"/>
      <c r="D137" s="49"/>
      <c r="E137" s="50"/>
      <c r="F137" s="57"/>
      <c r="G137" s="54"/>
      <c r="H137" s="54"/>
      <c r="I137" s="54"/>
      <c r="J137" s="54"/>
      <c r="K137" s="54"/>
      <c r="L137" s="54"/>
      <c r="M137" s="54"/>
    </row>
    <row r="138" ht="20" customHeight="1">
      <c r="A138" s="49"/>
      <c r="B138" s="49"/>
      <c r="C138" s="49"/>
      <c r="D138" s="49"/>
      <c r="E138" s="50"/>
      <c r="F138" s="57"/>
      <c r="G138" s="54"/>
      <c r="H138" s="54"/>
      <c r="I138" s="54"/>
      <c r="J138" s="54"/>
      <c r="K138" s="54"/>
      <c r="L138" s="54"/>
      <c r="M138" s="54"/>
    </row>
    <row r="139" ht="20" customHeight="1">
      <c r="A139" s="49"/>
      <c r="B139" s="49"/>
      <c r="C139" s="49"/>
      <c r="D139" s="49"/>
      <c r="E139" s="50"/>
      <c r="F139" s="57"/>
      <c r="G139" s="54"/>
      <c r="H139" s="54"/>
      <c r="I139" s="54"/>
      <c r="J139" s="54"/>
      <c r="K139" s="54"/>
      <c r="L139" s="54"/>
      <c r="M139" s="54"/>
    </row>
    <row r="140" ht="20" customHeight="1">
      <c r="A140" s="49"/>
      <c r="B140" s="49"/>
      <c r="C140" s="49"/>
      <c r="D140" s="49"/>
      <c r="E140" s="50"/>
      <c r="F140" s="57"/>
      <c r="G140" s="54"/>
      <c r="H140" s="54"/>
      <c r="I140" s="54"/>
      <c r="J140" s="54"/>
      <c r="K140" s="54"/>
      <c r="L140" s="54"/>
      <c r="M140" s="54"/>
    </row>
    <row r="141" ht="20" customHeight="1">
      <c r="A141" s="49"/>
      <c r="B141" s="49"/>
      <c r="C141" s="49"/>
      <c r="D141" s="49"/>
      <c r="E141" s="50"/>
      <c r="F141" s="57"/>
      <c r="G141" s="54"/>
      <c r="H141" s="54"/>
      <c r="I141" s="54"/>
      <c r="J141" s="54"/>
      <c r="K141" s="54"/>
      <c r="L141" s="54"/>
      <c r="M141" s="54"/>
    </row>
    <row r="142" ht="20" customHeight="1">
      <c r="A142" s="49"/>
      <c r="B142" s="49"/>
      <c r="C142" s="49"/>
      <c r="D142" s="49"/>
      <c r="E142" s="50"/>
      <c r="F142" s="57"/>
      <c r="G142" s="54"/>
      <c r="H142" s="54"/>
      <c r="I142" s="54"/>
      <c r="J142" s="54"/>
      <c r="K142" s="54"/>
      <c r="L142" s="54"/>
      <c r="M142" s="54"/>
    </row>
    <row r="143" ht="20" customHeight="1">
      <c r="A143" s="49"/>
      <c r="B143" s="49"/>
      <c r="C143" s="49"/>
      <c r="D143" s="49"/>
      <c r="E143" s="50"/>
      <c r="F143" s="57"/>
      <c r="G143" s="54"/>
      <c r="H143" s="54"/>
      <c r="I143" s="54"/>
      <c r="J143" s="54"/>
      <c r="K143" s="54"/>
      <c r="L143" s="54"/>
      <c r="M143" s="54"/>
    </row>
    <row r="144" ht="20" customHeight="1">
      <c r="A144" s="49"/>
      <c r="B144" s="49"/>
      <c r="C144" s="49"/>
      <c r="D144" s="49"/>
      <c r="E144" s="50"/>
      <c r="F144" s="57"/>
      <c r="G144" s="54"/>
      <c r="H144" s="54"/>
      <c r="I144" s="54"/>
      <c r="J144" s="54"/>
      <c r="K144" s="54"/>
      <c r="L144" s="54"/>
      <c r="M144" s="54"/>
    </row>
    <row r="145" ht="20" customHeight="1">
      <c r="A145" s="49"/>
      <c r="B145" s="49"/>
      <c r="C145" s="49"/>
      <c r="D145" s="49"/>
      <c r="E145" s="50"/>
      <c r="F145" s="57"/>
      <c r="G145" s="54"/>
      <c r="H145" s="54"/>
      <c r="I145" s="54"/>
      <c r="J145" s="54"/>
      <c r="K145" s="54"/>
      <c r="L145" s="54"/>
      <c r="M145" s="54"/>
    </row>
    <row r="146" ht="20" customHeight="1">
      <c r="A146" s="49"/>
      <c r="B146" s="49"/>
      <c r="C146" s="49"/>
      <c r="D146" s="49"/>
      <c r="E146" s="50"/>
      <c r="F146" s="57"/>
      <c r="G146" s="54"/>
      <c r="H146" s="54"/>
      <c r="I146" s="54"/>
      <c r="J146" s="54"/>
      <c r="K146" s="54"/>
      <c r="L146" s="54"/>
      <c r="M146" s="54"/>
    </row>
    <row r="147" ht="20" customHeight="1">
      <c r="A147" s="49"/>
      <c r="B147" s="49"/>
      <c r="C147" s="49"/>
      <c r="D147" s="49"/>
      <c r="E147" s="50"/>
      <c r="F147" s="57"/>
      <c r="G147" s="54"/>
      <c r="H147" s="54"/>
      <c r="I147" s="54"/>
      <c r="J147" s="54"/>
      <c r="K147" s="54"/>
      <c r="L147" s="54"/>
      <c r="M147" s="54"/>
    </row>
    <row r="148" ht="20" customHeight="1">
      <c r="A148" s="49"/>
      <c r="B148" s="49"/>
      <c r="C148" s="49"/>
      <c r="D148" s="49"/>
      <c r="E148" s="50"/>
      <c r="F148" s="57"/>
      <c r="G148" s="54"/>
      <c r="H148" s="54"/>
      <c r="I148" s="54"/>
      <c r="J148" s="54"/>
      <c r="K148" s="54"/>
      <c r="L148" s="54"/>
      <c r="M148" s="54"/>
    </row>
    <row r="149" ht="20" customHeight="1">
      <c r="A149" s="49"/>
      <c r="B149" s="49"/>
      <c r="C149" s="49"/>
      <c r="D149" s="49"/>
      <c r="E149" s="50"/>
      <c r="F149" s="57"/>
      <c r="G149" s="54"/>
      <c r="H149" s="54"/>
      <c r="I149" s="54"/>
      <c r="J149" s="54"/>
      <c r="K149" s="54"/>
      <c r="L149" s="54"/>
      <c r="M149" s="54"/>
    </row>
    <row r="150" ht="20" customHeight="1">
      <c r="A150" s="49"/>
      <c r="B150" s="49"/>
      <c r="C150" s="49"/>
      <c r="D150" s="49"/>
      <c r="E150" s="50"/>
      <c r="F150" s="57"/>
      <c r="G150" s="54"/>
      <c r="H150" s="54"/>
      <c r="I150" s="54"/>
      <c r="J150" s="54"/>
      <c r="K150" s="54"/>
      <c r="L150" s="54"/>
      <c r="M150" s="54"/>
    </row>
    <row r="151" ht="20" customHeight="1">
      <c r="A151" s="49"/>
      <c r="B151" s="49"/>
      <c r="C151" s="49"/>
      <c r="D151" s="49"/>
      <c r="E151" s="50"/>
      <c r="F151" s="57"/>
      <c r="G151" s="54"/>
      <c r="H151" s="54"/>
      <c r="I151" s="54"/>
      <c r="J151" s="54"/>
      <c r="K151" s="54"/>
      <c r="L151" s="54"/>
      <c r="M151" s="54"/>
    </row>
    <row r="152" ht="20" customHeight="1">
      <c r="A152" s="49"/>
      <c r="B152" s="49"/>
      <c r="C152" s="49"/>
      <c r="D152" s="49"/>
      <c r="E152" s="50"/>
      <c r="F152" s="57"/>
      <c r="G152" s="54"/>
      <c r="H152" s="54"/>
      <c r="I152" s="54"/>
      <c r="J152" s="54"/>
      <c r="K152" s="54"/>
      <c r="L152" s="54"/>
      <c r="M152" s="54"/>
    </row>
    <row r="153" ht="20" customHeight="1">
      <c r="A153" s="49"/>
      <c r="B153" s="49"/>
      <c r="C153" s="49"/>
      <c r="D153" s="49"/>
      <c r="E153" s="50"/>
      <c r="F153" s="57"/>
      <c r="G153" s="54"/>
      <c r="H153" s="54"/>
      <c r="I153" s="54"/>
      <c r="J153" s="54"/>
      <c r="K153" s="54"/>
      <c r="L153" s="54"/>
      <c r="M153" s="54"/>
    </row>
    <row r="154" ht="20" customHeight="1">
      <c r="A154" s="49"/>
      <c r="B154" s="49"/>
      <c r="C154" s="49"/>
      <c r="D154" s="49"/>
      <c r="E154" s="50"/>
      <c r="F154" s="57"/>
      <c r="G154" s="54"/>
      <c r="H154" s="54"/>
      <c r="I154" s="54"/>
      <c r="J154" s="54"/>
      <c r="K154" s="54"/>
      <c r="L154" s="54"/>
      <c r="M154" s="54"/>
    </row>
    <row r="155" ht="20" customHeight="1">
      <c r="A155" s="49"/>
      <c r="B155" s="49"/>
      <c r="C155" s="49"/>
      <c r="D155" s="49"/>
      <c r="E155" s="50"/>
      <c r="F155" s="57"/>
      <c r="G155" s="54"/>
      <c r="H155" s="54"/>
      <c r="I155" s="54"/>
      <c r="J155" s="54"/>
      <c r="K155" s="54"/>
      <c r="L155" s="54"/>
      <c r="M155" s="54"/>
    </row>
    <row r="156" ht="20" customHeight="1">
      <c r="A156" s="49"/>
      <c r="B156" s="49"/>
      <c r="C156" s="49"/>
      <c r="D156" s="49"/>
      <c r="E156" s="50"/>
      <c r="F156" s="57"/>
      <c r="G156" s="54"/>
      <c r="H156" s="54"/>
      <c r="I156" s="54"/>
      <c r="J156" s="54"/>
      <c r="K156" s="54"/>
      <c r="L156" s="54"/>
      <c r="M156" s="54"/>
    </row>
    <row r="157" ht="20" customHeight="1">
      <c r="A157" s="49"/>
      <c r="B157" s="49"/>
      <c r="C157" s="49"/>
      <c r="D157" s="49"/>
      <c r="E157" s="50"/>
      <c r="F157" s="57"/>
      <c r="G157" s="54"/>
      <c r="H157" s="54"/>
      <c r="I157" s="54"/>
      <c r="J157" s="54"/>
      <c r="K157" s="54"/>
      <c r="L157" s="54"/>
      <c r="M157" s="54"/>
    </row>
    <row r="158" ht="20" customHeight="1">
      <c r="A158" s="49"/>
      <c r="B158" s="49"/>
      <c r="C158" s="49"/>
      <c r="D158" s="49"/>
      <c r="E158" s="50"/>
      <c r="F158" s="57"/>
      <c r="G158" s="54"/>
      <c r="H158" s="54"/>
      <c r="I158" s="54"/>
      <c r="J158" s="54"/>
      <c r="K158" s="54"/>
      <c r="L158" s="54"/>
      <c r="M158" s="54"/>
    </row>
    <row r="159" ht="20" customHeight="1">
      <c r="A159" s="49"/>
      <c r="B159" s="49"/>
      <c r="C159" s="49"/>
      <c r="D159" s="49"/>
      <c r="E159" s="50"/>
      <c r="F159" s="57"/>
      <c r="G159" s="54"/>
      <c r="H159" s="54"/>
      <c r="I159" s="54"/>
      <c r="J159" s="54"/>
      <c r="K159" s="54"/>
      <c r="L159" s="54"/>
      <c r="M159" s="54"/>
    </row>
    <row r="160" ht="20" customHeight="1">
      <c r="A160" s="49"/>
      <c r="B160" s="49"/>
      <c r="C160" s="49"/>
      <c r="D160" s="49"/>
      <c r="E160" s="50"/>
      <c r="F160" s="57"/>
      <c r="G160" s="54"/>
      <c r="H160" s="54"/>
      <c r="I160" s="54"/>
      <c r="J160" s="54"/>
      <c r="K160" s="54"/>
      <c r="L160" s="54"/>
      <c r="M160" s="54"/>
    </row>
    <row r="161" ht="20" customHeight="1">
      <c r="A161" s="49"/>
      <c r="B161" s="49"/>
      <c r="C161" s="49"/>
      <c r="D161" s="49"/>
      <c r="E161" s="50"/>
      <c r="F161" s="57"/>
      <c r="G161" s="54"/>
      <c r="H161" s="54"/>
      <c r="I161" s="54"/>
      <c r="J161" s="54"/>
      <c r="K161" s="54"/>
      <c r="L161" s="54"/>
      <c r="M161" s="54"/>
    </row>
    <row r="162" ht="20" customHeight="1">
      <c r="A162" s="49"/>
      <c r="B162" s="49"/>
      <c r="C162" s="49"/>
      <c r="D162" s="49"/>
      <c r="E162" s="50"/>
      <c r="F162" s="57"/>
      <c r="G162" s="54"/>
      <c r="H162" s="54"/>
      <c r="I162" s="54"/>
      <c r="J162" s="54"/>
      <c r="K162" s="54"/>
      <c r="L162" s="54"/>
      <c r="M162" s="54"/>
    </row>
    <row r="163" ht="20" customHeight="1">
      <c r="A163" s="49"/>
      <c r="B163" s="49"/>
      <c r="C163" s="49"/>
      <c r="D163" s="49"/>
      <c r="E163" s="50"/>
      <c r="F163" s="57"/>
      <c r="G163" s="54"/>
      <c r="H163" s="54"/>
      <c r="I163" s="54"/>
      <c r="J163" s="54"/>
      <c r="K163" s="54"/>
      <c r="L163" s="54"/>
      <c r="M163" s="54"/>
    </row>
    <row r="164" ht="20" customHeight="1">
      <c r="A164" s="49"/>
      <c r="B164" s="49"/>
      <c r="C164" s="49"/>
      <c r="D164" s="49"/>
      <c r="E164" s="50"/>
      <c r="F164" s="57"/>
      <c r="G164" s="54"/>
      <c r="H164" s="54"/>
      <c r="I164" s="54"/>
      <c r="J164" s="54"/>
      <c r="K164" s="54"/>
      <c r="L164" s="54"/>
      <c r="M164" s="54"/>
    </row>
    <row r="165" ht="20" customHeight="1">
      <c r="A165" s="49"/>
      <c r="B165" s="49"/>
      <c r="C165" s="49"/>
      <c r="D165" s="49"/>
      <c r="E165" s="50"/>
      <c r="F165" s="57"/>
      <c r="G165" s="54"/>
      <c r="H165" s="54"/>
      <c r="I165" s="54"/>
      <c r="J165" s="54"/>
      <c r="K165" s="54"/>
      <c r="L165" s="54"/>
      <c r="M165" s="54"/>
    </row>
    <row r="166" ht="20" customHeight="1">
      <c r="A166" s="49"/>
      <c r="B166" s="49"/>
      <c r="C166" s="49"/>
      <c r="D166" s="49"/>
      <c r="E166" s="50"/>
      <c r="F166" s="57"/>
      <c r="G166" s="54"/>
      <c r="H166" s="54"/>
      <c r="I166" s="54"/>
      <c r="J166" s="54"/>
      <c r="K166" s="54"/>
      <c r="L166" s="54"/>
      <c r="M166" s="54"/>
    </row>
    <row r="167" ht="20" customHeight="1">
      <c r="A167" s="49"/>
      <c r="B167" s="49"/>
      <c r="C167" s="49"/>
      <c r="D167" s="49"/>
      <c r="E167" s="50"/>
      <c r="F167" s="57"/>
      <c r="G167" s="54"/>
      <c r="H167" s="54"/>
      <c r="I167" s="54"/>
      <c r="J167" s="54"/>
      <c r="K167" s="54"/>
      <c r="L167" s="54"/>
      <c r="M167" s="54"/>
    </row>
    <row r="168" ht="20" customHeight="1">
      <c r="A168" s="49"/>
      <c r="B168" s="49"/>
      <c r="C168" s="49"/>
      <c r="D168" s="49"/>
      <c r="E168" s="50"/>
      <c r="F168" s="57"/>
      <c r="G168" s="54"/>
      <c r="H168" s="54"/>
      <c r="I168" s="54"/>
      <c r="J168" s="54"/>
      <c r="K168" s="54"/>
      <c r="L168" s="54"/>
      <c r="M168" s="54"/>
    </row>
    <row r="169" ht="20" customHeight="1">
      <c r="A169" s="49"/>
      <c r="B169" s="49"/>
      <c r="C169" s="49"/>
      <c r="D169" s="49"/>
      <c r="E169" s="50"/>
      <c r="F169" s="57"/>
      <c r="G169" s="54"/>
      <c r="H169" s="54"/>
      <c r="I169" s="54"/>
      <c r="J169" s="54"/>
      <c r="K169" s="54"/>
      <c r="L169" s="54"/>
      <c r="M169" s="54"/>
    </row>
    <row r="170" ht="20" customHeight="1">
      <c r="A170" s="49"/>
      <c r="B170" s="49"/>
      <c r="C170" s="49"/>
      <c r="D170" s="49"/>
      <c r="E170" s="50"/>
      <c r="F170" s="57"/>
      <c r="G170" s="54"/>
      <c r="H170" s="54"/>
      <c r="I170" s="54"/>
      <c r="J170" s="54"/>
      <c r="K170" s="54"/>
      <c r="L170" s="54"/>
      <c r="M170" s="54"/>
    </row>
    <row r="171" ht="20" customHeight="1">
      <c r="A171" s="49"/>
      <c r="B171" s="49"/>
      <c r="C171" s="49"/>
      <c r="D171" s="49"/>
      <c r="E171" s="50"/>
      <c r="F171" s="57"/>
      <c r="G171" s="54"/>
      <c r="H171" s="54"/>
      <c r="I171" s="54"/>
      <c r="J171" s="54"/>
      <c r="K171" s="54"/>
      <c r="L171" s="54"/>
      <c r="M171" s="54"/>
    </row>
    <row r="172" ht="20" customHeight="1">
      <c r="A172" s="49"/>
      <c r="B172" s="49"/>
      <c r="C172" s="49"/>
      <c r="D172" s="49"/>
      <c r="E172" s="50"/>
      <c r="F172" s="57"/>
      <c r="G172" s="54"/>
      <c r="H172" s="54"/>
      <c r="I172" s="54"/>
      <c r="J172" s="54"/>
      <c r="K172" s="54"/>
      <c r="L172" s="54"/>
      <c r="M172" s="54"/>
    </row>
    <row r="173" ht="20" customHeight="1">
      <c r="A173" s="49"/>
      <c r="B173" s="49"/>
      <c r="C173" s="49"/>
      <c r="D173" s="49"/>
      <c r="E173" s="50"/>
      <c r="F173" s="57"/>
      <c r="G173" s="54"/>
      <c r="H173" s="54"/>
      <c r="I173" s="54"/>
      <c r="J173" s="54"/>
      <c r="K173" s="54"/>
      <c r="L173" s="54"/>
      <c r="M173" s="54"/>
    </row>
    <row r="174" ht="20" customHeight="1">
      <c r="A174" s="49"/>
      <c r="B174" s="49"/>
      <c r="C174" s="49"/>
      <c r="D174" s="49"/>
      <c r="E174" s="50"/>
      <c r="F174" s="57"/>
      <c r="G174" s="54"/>
      <c r="H174" s="54"/>
      <c r="I174" s="54"/>
      <c r="J174" s="54"/>
      <c r="K174" s="54"/>
      <c r="L174" s="54"/>
      <c r="M174" s="54"/>
    </row>
    <row r="175" ht="20" customHeight="1">
      <c r="A175" s="49"/>
      <c r="B175" s="49"/>
      <c r="C175" s="49"/>
      <c r="D175" s="49"/>
      <c r="E175" s="50"/>
      <c r="F175" s="57"/>
      <c r="G175" s="54"/>
      <c r="H175" s="54"/>
      <c r="I175" s="54"/>
      <c r="J175" s="54"/>
      <c r="K175" s="54"/>
      <c r="L175" s="54"/>
      <c r="M175" s="54"/>
    </row>
    <row r="176" ht="20" customHeight="1">
      <c r="A176" s="49"/>
      <c r="B176" s="49"/>
      <c r="C176" s="49"/>
      <c r="D176" s="49"/>
      <c r="E176" s="50"/>
      <c r="F176" s="57"/>
      <c r="G176" s="54"/>
      <c r="H176" s="54"/>
      <c r="I176" s="54"/>
      <c r="J176" s="54"/>
      <c r="K176" s="54"/>
      <c r="L176" s="54"/>
      <c r="M176" s="54"/>
    </row>
    <row r="177" ht="20" customHeight="1">
      <c r="A177" s="49"/>
      <c r="B177" s="49"/>
      <c r="C177" s="49"/>
      <c r="D177" s="49"/>
      <c r="E177" s="50"/>
      <c r="F177" s="57"/>
      <c r="G177" s="54"/>
      <c r="H177" s="54"/>
      <c r="I177" s="54"/>
      <c r="J177" s="54"/>
      <c r="K177" s="54"/>
      <c r="L177" s="54"/>
      <c r="M177" s="54"/>
    </row>
    <row r="178" ht="20" customHeight="1">
      <c r="A178" s="49"/>
      <c r="B178" s="49"/>
      <c r="C178" s="49"/>
      <c r="D178" s="49"/>
      <c r="E178" s="50"/>
      <c r="F178" s="57"/>
      <c r="G178" s="54"/>
      <c r="H178" s="54"/>
      <c r="I178" s="54"/>
      <c r="J178" s="54"/>
      <c r="K178" s="54"/>
      <c r="L178" s="54"/>
      <c r="M178" s="54"/>
    </row>
    <row r="179" ht="20" customHeight="1">
      <c r="A179" s="49"/>
      <c r="B179" s="49"/>
      <c r="C179" s="49"/>
      <c r="D179" s="49"/>
      <c r="E179" s="50"/>
      <c r="F179" s="57"/>
      <c r="G179" s="54"/>
      <c r="H179" s="54"/>
      <c r="I179" s="54"/>
      <c r="J179" s="54"/>
      <c r="K179" s="54"/>
      <c r="L179" s="54"/>
      <c r="M179" s="54"/>
    </row>
    <row r="180" ht="20" customHeight="1">
      <c r="A180" s="49"/>
      <c r="B180" s="49"/>
      <c r="C180" s="49"/>
      <c r="D180" s="49"/>
      <c r="E180" s="50"/>
      <c r="F180" s="57"/>
      <c r="G180" s="54"/>
      <c r="H180" s="54"/>
      <c r="I180" s="54"/>
      <c r="J180" s="54"/>
      <c r="K180" s="54"/>
      <c r="L180" s="54"/>
      <c r="M180" s="54"/>
    </row>
    <row r="181" ht="20" customHeight="1">
      <c r="A181" s="49"/>
      <c r="B181" s="49"/>
      <c r="C181" s="49"/>
      <c r="D181" s="49"/>
      <c r="E181" s="50"/>
      <c r="F181" s="57"/>
      <c r="G181" s="54"/>
      <c r="H181" s="54"/>
      <c r="I181" s="54"/>
      <c r="J181" s="54"/>
      <c r="K181" s="54"/>
      <c r="L181" s="54"/>
      <c r="M181" s="54"/>
    </row>
    <row r="182" ht="20" customHeight="1">
      <c r="A182" s="49"/>
      <c r="B182" s="49"/>
      <c r="C182" s="49"/>
      <c r="D182" s="49"/>
      <c r="E182" s="50"/>
      <c r="F182" s="57"/>
      <c r="G182" s="54"/>
      <c r="H182" s="54"/>
      <c r="I182" s="54"/>
      <c r="J182" s="54"/>
      <c r="K182" s="54"/>
      <c r="L182" s="54"/>
      <c r="M182" s="54"/>
    </row>
    <row r="183" ht="20" customHeight="1">
      <c r="A183" s="49"/>
      <c r="B183" s="49"/>
      <c r="C183" s="49"/>
      <c r="D183" s="49"/>
      <c r="E183" s="50"/>
      <c r="F183" s="57"/>
      <c r="G183" s="54"/>
      <c r="H183" s="54"/>
      <c r="I183" s="54"/>
      <c r="J183" s="54"/>
      <c r="K183" s="54"/>
      <c r="L183" s="54"/>
      <c r="M183" s="54"/>
    </row>
    <row r="184" ht="20" customHeight="1">
      <c r="A184" s="49"/>
      <c r="B184" s="49"/>
      <c r="C184" s="49"/>
      <c r="D184" s="49"/>
      <c r="E184" s="50"/>
      <c r="F184" s="57"/>
      <c r="G184" s="54"/>
      <c r="H184" s="54"/>
      <c r="I184" s="54"/>
      <c r="J184" s="54"/>
      <c r="K184" s="54"/>
      <c r="L184" s="54"/>
      <c r="M184" s="54"/>
    </row>
    <row r="185" ht="20" customHeight="1">
      <c r="A185" s="49"/>
      <c r="B185" s="49"/>
      <c r="C185" s="49"/>
      <c r="D185" s="49"/>
      <c r="E185" s="50"/>
      <c r="F185" s="57"/>
      <c r="G185" s="54"/>
      <c r="H185" s="54"/>
      <c r="I185" s="54"/>
      <c r="J185" s="54"/>
      <c r="K185" s="54"/>
      <c r="L185" s="54"/>
      <c r="M185" s="54"/>
    </row>
    <row r="186" ht="20" customHeight="1">
      <c r="A186" s="49"/>
      <c r="B186" s="49"/>
      <c r="C186" s="49"/>
      <c r="D186" s="49"/>
      <c r="E186" s="50"/>
      <c r="F186" s="57"/>
      <c r="G186" s="54"/>
      <c r="H186" s="54"/>
      <c r="I186" s="54"/>
      <c r="J186" s="54"/>
      <c r="K186" s="54"/>
      <c r="L186" s="54"/>
      <c r="M186" s="54"/>
    </row>
    <row r="187" ht="20" customHeight="1">
      <c r="A187" s="49"/>
      <c r="B187" s="49"/>
      <c r="C187" s="49"/>
      <c r="D187" s="49"/>
      <c r="E187" s="50"/>
      <c r="F187" s="57"/>
      <c r="G187" s="54"/>
      <c r="H187" s="54"/>
      <c r="I187" s="54"/>
      <c r="J187" s="54"/>
      <c r="K187" s="54"/>
      <c r="L187" s="54"/>
      <c r="M187" s="54"/>
    </row>
    <row r="188" ht="20" customHeight="1">
      <c r="A188" s="49"/>
      <c r="B188" s="49"/>
      <c r="C188" s="49"/>
      <c r="D188" s="49"/>
      <c r="E188" s="50"/>
      <c r="F188" s="57"/>
      <c r="G188" s="54"/>
      <c r="H188" s="54"/>
      <c r="I188" s="54"/>
      <c r="J188" s="54"/>
      <c r="K188" s="54"/>
      <c r="L188" s="54"/>
      <c r="M188" s="54"/>
    </row>
    <row r="189" ht="20" customHeight="1">
      <c r="A189" s="49"/>
      <c r="B189" s="49"/>
      <c r="C189" s="49"/>
      <c r="D189" s="49"/>
      <c r="E189" s="50"/>
      <c r="F189" s="57"/>
      <c r="G189" s="54"/>
      <c r="H189" s="54"/>
      <c r="I189" s="54"/>
      <c r="J189" s="54"/>
      <c r="K189" s="54"/>
      <c r="L189" s="54"/>
      <c r="M189" s="54"/>
    </row>
    <row r="190" ht="20" customHeight="1">
      <c r="A190" s="49"/>
      <c r="B190" s="49"/>
      <c r="C190" s="49"/>
      <c r="D190" s="49"/>
      <c r="E190" s="50"/>
      <c r="F190" s="57"/>
      <c r="G190" s="54"/>
      <c r="H190" s="54"/>
      <c r="I190" s="54"/>
      <c r="J190" s="54"/>
      <c r="K190" s="54"/>
      <c r="L190" s="54"/>
      <c r="M190" s="54"/>
    </row>
    <row r="191" ht="20" customHeight="1">
      <c r="A191" s="49"/>
      <c r="B191" s="49"/>
      <c r="C191" s="49"/>
      <c r="D191" s="49"/>
      <c r="E191" s="50"/>
      <c r="F191" s="57"/>
      <c r="G191" s="54"/>
      <c r="H191" s="54"/>
      <c r="I191" s="54"/>
      <c r="J191" s="54"/>
      <c r="K191" s="54"/>
      <c r="L191" s="54"/>
      <c r="M191" s="54"/>
    </row>
    <row r="192" ht="20" customHeight="1">
      <c r="A192" s="49"/>
      <c r="B192" s="49"/>
      <c r="C192" s="49"/>
      <c r="D192" s="49"/>
      <c r="E192" s="50"/>
      <c r="F192" s="57"/>
      <c r="G192" s="54"/>
      <c r="H192" s="54"/>
      <c r="I192" s="54"/>
      <c r="J192" s="54"/>
      <c r="K192" s="54"/>
      <c r="L192" s="54"/>
      <c r="M192" s="54"/>
    </row>
    <row r="193" ht="20" customHeight="1">
      <c r="A193" s="49"/>
      <c r="B193" s="49"/>
      <c r="C193" s="49"/>
      <c r="D193" s="49"/>
      <c r="E193" s="50"/>
      <c r="F193" s="57"/>
      <c r="G193" s="54"/>
      <c r="H193" s="54"/>
      <c r="I193" s="54"/>
      <c r="J193" s="54"/>
      <c r="K193" s="54"/>
      <c r="L193" s="54"/>
      <c r="M193" s="54"/>
    </row>
    <row r="194" ht="20" customHeight="1">
      <c r="A194" s="49"/>
      <c r="B194" s="49"/>
      <c r="C194" s="49"/>
      <c r="D194" s="49"/>
      <c r="E194" s="50"/>
      <c r="F194" s="57"/>
      <c r="G194" s="54"/>
      <c r="H194" s="54"/>
      <c r="I194" s="54"/>
      <c r="J194" s="54"/>
      <c r="K194" s="54"/>
      <c r="L194" s="54"/>
      <c r="M194" s="54"/>
    </row>
    <row r="195" ht="20" customHeight="1">
      <c r="A195" s="49"/>
      <c r="B195" s="49"/>
      <c r="C195" s="49"/>
      <c r="D195" s="49"/>
      <c r="E195" s="50"/>
      <c r="F195" s="57"/>
      <c r="G195" s="54"/>
      <c r="H195" s="54"/>
      <c r="I195" s="54"/>
      <c r="J195" s="54"/>
      <c r="K195" s="54"/>
      <c r="L195" s="54"/>
      <c r="M195" s="54"/>
    </row>
    <row r="196" ht="20" customHeight="1">
      <c r="A196" s="49"/>
      <c r="B196" s="49"/>
      <c r="C196" s="49"/>
      <c r="D196" s="49"/>
      <c r="E196" s="50"/>
      <c r="F196" s="57"/>
      <c r="G196" s="54"/>
      <c r="H196" s="54"/>
      <c r="I196" s="54"/>
      <c r="J196" s="54"/>
      <c r="K196" s="54"/>
      <c r="L196" s="54"/>
      <c r="M196" s="54"/>
    </row>
    <row r="197" ht="20" customHeight="1">
      <c r="A197" s="49"/>
      <c r="B197" s="49"/>
      <c r="C197" s="49"/>
      <c r="D197" s="49"/>
      <c r="E197" s="50"/>
      <c r="F197" s="57"/>
      <c r="G197" s="54"/>
      <c r="H197" s="54"/>
      <c r="I197" s="54"/>
      <c r="J197" s="54"/>
      <c r="K197" s="54"/>
      <c r="L197" s="54"/>
      <c r="M197" s="54"/>
    </row>
    <row r="198" ht="20" customHeight="1">
      <c r="A198" s="49"/>
      <c r="B198" s="49"/>
      <c r="C198" s="49"/>
      <c r="D198" s="49"/>
      <c r="E198" s="50"/>
      <c r="F198" s="57"/>
      <c r="G198" s="54"/>
      <c r="H198" s="54"/>
      <c r="I198" s="54"/>
      <c r="J198" s="54"/>
      <c r="K198" s="54"/>
      <c r="L198" s="54"/>
      <c r="M198" s="54"/>
    </row>
    <row r="199" ht="20" customHeight="1">
      <c r="A199" s="49"/>
      <c r="B199" s="49"/>
      <c r="C199" s="49"/>
      <c r="D199" s="49"/>
      <c r="E199" s="50"/>
      <c r="F199" s="57"/>
      <c r="G199" s="54"/>
      <c r="H199" s="54"/>
      <c r="I199" s="54"/>
      <c r="J199" s="54"/>
      <c r="K199" s="54"/>
      <c r="L199" s="54"/>
      <c r="M199" s="54"/>
    </row>
    <row r="200" ht="20" customHeight="1">
      <c r="A200" s="49"/>
      <c r="B200" s="49"/>
      <c r="C200" s="49"/>
      <c r="D200" s="49"/>
      <c r="E200" s="50"/>
      <c r="F200" s="57"/>
      <c r="G200" s="54"/>
      <c r="H200" s="54"/>
      <c r="I200" s="54"/>
      <c r="J200" s="54"/>
      <c r="K200" s="54"/>
      <c r="L200" s="54"/>
      <c r="M200" s="54"/>
    </row>
    <row r="201" ht="20" customHeight="1">
      <c r="A201" s="49"/>
      <c r="B201" s="49"/>
      <c r="C201" s="49"/>
      <c r="D201" s="49"/>
      <c r="E201" s="50"/>
      <c r="F201" s="57"/>
      <c r="G201" s="54"/>
      <c r="H201" s="54"/>
      <c r="I201" s="54"/>
      <c r="J201" s="54"/>
      <c r="K201" s="54"/>
      <c r="L201" s="54"/>
      <c r="M201" s="54"/>
    </row>
    <row r="202" ht="20" customHeight="1">
      <c r="A202" s="49"/>
      <c r="B202" s="49"/>
      <c r="C202" s="49"/>
      <c r="D202" s="49"/>
      <c r="E202" s="50"/>
      <c r="F202" s="57"/>
      <c r="G202" s="54"/>
      <c r="H202" s="54"/>
      <c r="I202" s="54"/>
      <c r="J202" s="54"/>
      <c r="K202" s="54"/>
      <c r="L202" s="54"/>
      <c r="M202" s="54"/>
    </row>
    <row r="203" ht="20" customHeight="1">
      <c r="A203" s="49"/>
      <c r="B203" s="49"/>
      <c r="C203" s="49"/>
      <c r="D203" s="49"/>
      <c r="E203" s="50"/>
      <c r="F203" s="57"/>
      <c r="G203" s="54"/>
      <c r="H203" s="54"/>
      <c r="I203" s="54"/>
      <c r="J203" s="54"/>
      <c r="K203" s="54"/>
      <c r="L203" s="54"/>
      <c r="M203" s="54"/>
    </row>
    <row r="204" ht="20" customHeight="1">
      <c r="A204" s="49"/>
      <c r="B204" s="49"/>
      <c r="C204" s="49"/>
      <c r="D204" s="49"/>
      <c r="E204" s="50"/>
      <c r="F204" s="57"/>
      <c r="G204" s="54"/>
      <c r="H204" s="54"/>
      <c r="I204" s="54"/>
      <c r="J204" s="54"/>
      <c r="K204" s="54"/>
      <c r="L204" s="54"/>
      <c r="M204" s="54"/>
    </row>
    <row r="205" ht="20" customHeight="1">
      <c r="A205" s="49"/>
      <c r="B205" s="49"/>
      <c r="C205" s="49"/>
      <c r="D205" s="49"/>
      <c r="E205" s="50"/>
      <c r="F205" s="57"/>
      <c r="G205" s="54"/>
      <c r="H205" s="54"/>
      <c r="I205" s="54"/>
      <c r="J205" s="54"/>
      <c r="K205" s="54"/>
      <c r="L205" s="54"/>
      <c r="M205" s="54"/>
    </row>
    <row r="206" ht="20" customHeight="1">
      <c r="A206" s="49"/>
      <c r="B206" s="49"/>
      <c r="C206" s="49"/>
      <c r="D206" s="49"/>
      <c r="E206" s="50"/>
      <c r="F206" s="57"/>
      <c r="G206" s="54"/>
      <c r="H206" s="54"/>
      <c r="I206" s="54"/>
      <c r="J206" s="54"/>
      <c r="K206" s="54"/>
      <c r="L206" s="54"/>
      <c r="M206" s="54"/>
    </row>
    <row r="207" ht="20" customHeight="1">
      <c r="A207" s="49"/>
      <c r="B207" s="49"/>
      <c r="C207" s="49"/>
      <c r="D207" s="49"/>
      <c r="E207" s="50"/>
      <c r="F207" s="57"/>
      <c r="G207" s="54"/>
      <c r="H207" s="54"/>
      <c r="I207" s="54"/>
      <c r="J207" s="54"/>
      <c r="K207" s="54"/>
      <c r="L207" s="54"/>
      <c r="M207" s="54"/>
    </row>
    <row r="208" ht="20" customHeight="1">
      <c r="A208" s="49"/>
      <c r="B208" s="49"/>
      <c r="C208" s="49"/>
      <c r="D208" s="49"/>
      <c r="E208" s="50"/>
      <c r="F208" s="57"/>
      <c r="G208" s="54"/>
      <c r="H208" s="54"/>
      <c r="I208" s="54"/>
      <c r="J208" s="54"/>
      <c r="K208" s="54"/>
      <c r="L208" s="54"/>
      <c r="M208" s="54"/>
    </row>
  </sheetData>
  <mergeCells count="1">
    <mergeCell ref="A1: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58" customWidth="1"/>
    <col min="6" max="16384" width="16.3516" style="58" customWidth="1"/>
  </cols>
  <sheetData>
    <row r="1" ht="27.65" customHeight="1">
      <c r="A1" t="s" s="36">
        <v>76</v>
      </c>
      <c r="B1" s="36"/>
      <c r="C1" s="36"/>
      <c r="D1" s="36"/>
      <c r="E1" s="36"/>
    </row>
    <row r="2" ht="20.2" customHeight="1">
      <c r="A2" s="37"/>
      <c r="B2" t="s" s="38">
        <v>239</v>
      </c>
      <c r="C2" t="s" s="38">
        <v>240</v>
      </c>
      <c r="D2" s="37"/>
      <c r="E2" s="37"/>
    </row>
    <row r="3" ht="20.25" customHeight="1">
      <c r="A3" s="42"/>
      <c r="B3" s="59">
        <v>132</v>
      </c>
      <c r="C3" s="21">
        <v>66500</v>
      </c>
      <c r="D3" s="46"/>
      <c r="E3" s="46"/>
    </row>
    <row r="4" ht="20" customHeight="1">
      <c r="A4" s="50"/>
      <c r="B4" s="57"/>
      <c r="C4" s="54"/>
      <c r="D4" s="54"/>
      <c r="E4" s="54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