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895" yWindow="1020" windowWidth="11595" windowHeight="83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25" i="1"/>
  <c r="F4" i="2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B25"/>
  <c r="F4" i="1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</calcChain>
</file>

<file path=xl/sharedStrings.xml><?xml version="1.0" encoding="utf-8"?>
<sst xmlns="http://schemas.openxmlformats.org/spreadsheetml/2006/main" count="150" uniqueCount="88">
  <si>
    <t>采购表</t>
  </si>
  <si>
    <t>采购表</t>
    <phoneticPr fontId="1" type="noConversion"/>
  </si>
  <si>
    <t>系别（印章）</t>
  </si>
  <si>
    <t>系别（印章）</t>
    <phoneticPr fontId="1" type="noConversion"/>
  </si>
  <si>
    <t>序号</t>
  </si>
  <si>
    <t>仪器、设备名称</t>
  </si>
  <si>
    <t>详细规则</t>
    <phoneticPr fontId="1" type="noConversion"/>
  </si>
  <si>
    <t>需求数量</t>
  </si>
  <si>
    <t>总价（元）</t>
  </si>
  <si>
    <t>厂家联系电话</t>
  </si>
  <si>
    <t>合计（元）</t>
    <phoneticPr fontId="1" type="noConversion"/>
  </si>
  <si>
    <t>日期</t>
  </si>
  <si>
    <t>日期</t>
    <phoneticPr fontId="1" type="noConversion"/>
  </si>
  <si>
    <t>序号</t>
    <phoneticPr fontId="1" type="noConversion"/>
  </si>
  <si>
    <t>仪器、设备名称</t>
    <phoneticPr fontId="1" type="noConversion"/>
  </si>
  <si>
    <t>详细规则</t>
    <phoneticPr fontId="1" type="noConversion"/>
  </si>
  <si>
    <t>参考价格（元）</t>
    <phoneticPr fontId="1" type="noConversion"/>
  </si>
  <si>
    <t>需求数量</t>
    <phoneticPr fontId="1" type="noConversion"/>
  </si>
  <si>
    <t>总价（元）</t>
    <phoneticPr fontId="1" type="noConversion"/>
  </si>
  <si>
    <t>厂家联系电话</t>
    <phoneticPr fontId="1" type="noConversion"/>
  </si>
  <si>
    <t>少女人体</t>
  </si>
  <si>
    <t>h164</t>
  </si>
  <si>
    <t>023-62****73</t>
    <phoneticPr fontId="1" type="noConversion"/>
  </si>
  <si>
    <t>被俘的奴隶</t>
  </si>
  <si>
    <t>h224</t>
    <phoneticPr fontId="1" type="noConversion"/>
  </si>
  <si>
    <t>大维纳斯</t>
    <phoneticPr fontId="1" type="noConversion"/>
  </si>
  <si>
    <t>h210</t>
    <phoneticPr fontId="1" type="noConversion"/>
  </si>
  <si>
    <t>人体残缺</t>
    <phoneticPr fontId="1" type="noConversion"/>
  </si>
  <si>
    <t>h130</t>
    <phoneticPr fontId="1" type="noConversion"/>
  </si>
  <si>
    <t>中年人体</t>
    <phoneticPr fontId="1" type="noConversion"/>
  </si>
  <si>
    <t>h42</t>
    <phoneticPr fontId="1" type="noConversion"/>
  </si>
  <si>
    <t>浴女</t>
    <phoneticPr fontId="1" type="noConversion"/>
  </si>
  <si>
    <t>h83</t>
    <phoneticPr fontId="1" type="noConversion"/>
  </si>
  <si>
    <t>女躯干</t>
    <phoneticPr fontId="1" type="noConversion"/>
  </si>
  <si>
    <t>h55</t>
    <phoneticPr fontId="1" type="noConversion"/>
  </si>
  <si>
    <t>维纳斯半身</t>
    <phoneticPr fontId="1" type="noConversion"/>
  </si>
  <si>
    <t>h98</t>
    <phoneticPr fontId="1" type="noConversion"/>
  </si>
  <si>
    <t>四川青年</t>
    <phoneticPr fontId="1" type="noConversion"/>
  </si>
  <si>
    <t>h54</t>
    <phoneticPr fontId="1" type="noConversion"/>
  </si>
  <si>
    <t>工人</t>
    <phoneticPr fontId="1" type="noConversion"/>
  </si>
  <si>
    <t>h62</t>
    <phoneticPr fontId="1" type="noConversion"/>
  </si>
  <si>
    <t>阿古力巴</t>
    <phoneticPr fontId="1" type="noConversion"/>
  </si>
  <si>
    <t>h57</t>
    <phoneticPr fontId="1" type="noConversion"/>
  </si>
  <si>
    <t>大卫头</t>
    <phoneticPr fontId="1" type="noConversion"/>
  </si>
  <si>
    <t>h120</t>
    <phoneticPr fontId="1" type="noConversion"/>
  </si>
  <si>
    <t>伏尔泰</t>
    <phoneticPr fontId="1" type="noConversion"/>
  </si>
  <si>
    <t>h49</t>
    <phoneticPr fontId="1" type="noConversion"/>
  </si>
  <si>
    <t>高尔基</t>
    <phoneticPr fontId="1" type="noConversion"/>
  </si>
  <si>
    <t>h58</t>
    <phoneticPr fontId="1" type="noConversion"/>
  </si>
  <si>
    <t>荷马</t>
    <phoneticPr fontId="1" type="noConversion"/>
  </si>
  <si>
    <t>h68</t>
    <phoneticPr fontId="1" type="noConversion"/>
  </si>
  <si>
    <t>罗马王</t>
    <phoneticPr fontId="1" type="noConversion"/>
  </si>
  <si>
    <t>h60</t>
    <phoneticPr fontId="1" type="noConversion"/>
  </si>
  <si>
    <t>马赛</t>
    <phoneticPr fontId="1" type="noConversion"/>
  </si>
  <si>
    <t>罗马青年</t>
    <phoneticPr fontId="1" type="noConversion"/>
  </si>
  <si>
    <t>h51</t>
    <phoneticPr fontId="1" type="noConversion"/>
  </si>
  <si>
    <t>小卫</t>
    <phoneticPr fontId="1" type="noConversion"/>
  </si>
  <si>
    <t>h67</t>
    <phoneticPr fontId="1" type="noConversion"/>
  </si>
  <si>
    <t>宙里</t>
    <phoneticPr fontId="1" type="noConversion"/>
  </si>
  <si>
    <t>小琴女</t>
    <phoneticPr fontId="1" type="noConversion"/>
  </si>
  <si>
    <t>h22</t>
    <phoneticPr fontId="1" type="noConversion"/>
  </si>
  <si>
    <t>美术系</t>
    <phoneticPr fontId="1" type="noConversion"/>
  </si>
  <si>
    <t>合计（元）</t>
    <phoneticPr fontId="1" type="noConversion"/>
  </si>
  <si>
    <t>参考价格（元）</t>
    <phoneticPr fontId="1" type="noConversion"/>
  </si>
  <si>
    <t>菌类植物</t>
    <phoneticPr fontId="1" type="noConversion"/>
  </si>
  <si>
    <t>盒装</t>
    <phoneticPr fontId="1" type="noConversion"/>
  </si>
  <si>
    <t>苔藓植物</t>
    <phoneticPr fontId="1" type="noConversion"/>
  </si>
  <si>
    <t>藻类植物</t>
    <phoneticPr fontId="1" type="noConversion"/>
  </si>
  <si>
    <t>蕨类植物</t>
    <phoneticPr fontId="1" type="noConversion"/>
  </si>
  <si>
    <t>地衣标本</t>
    <phoneticPr fontId="1" type="noConversion"/>
  </si>
  <si>
    <t>地钱</t>
    <phoneticPr fontId="1" type="noConversion"/>
  </si>
  <si>
    <t>葫芦藓生活史</t>
    <phoneticPr fontId="1" type="noConversion"/>
  </si>
  <si>
    <t>蕨生活史</t>
    <phoneticPr fontId="1" type="noConversion"/>
  </si>
  <si>
    <t>植物根的变态</t>
    <phoneticPr fontId="1" type="noConversion"/>
  </si>
  <si>
    <t>地上茎类型四种</t>
    <phoneticPr fontId="1" type="noConversion"/>
  </si>
  <si>
    <t>植物叶形态</t>
    <phoneticPr fontId="1" type="noConversion"/>
  </si>
  <si>
    <t>复膜</t>
    <phoneticPr fontId="1" type="noConversion"/>
  </si>
  <si>
    <t>植物花序类型十种</t>
    <phoneticPr fontId="1" type="noConversion"/>
  </si>
  <si>
    <t>桃花构造</t>
    <phoneticPr fontId="1" type="noConversion"/>
  </si>
  <si>
    <t>植物果实类型十五种</t>
    <phoneticPr fontId="1" type="noConversion"/>
  </si>
  <si>
    <t>植物腊叶标本一百种</t>
    <phoneticPr fontId="1" type="noConversion"/>
  </si>
  <si>
    <t>被子植物十种</t>
    <phoneticPr fontId="1" type="noConversion"/>
  </si>
  <si>
    <t>单子叶植物十种</t>
    <phoneticPr fontId="1" type="noConversion"/>
  </si>
  <si>
    <t>肉质植物——仙人掌</t>
    <phoneticPr fontId="1" type="noConversion"/>
  </si>
  <si>
    <t>水稻花构造</t>
    <phoneticPr fontId="1" type="noConversion"/>
  </si>
  <si>
    <t>小麦花构造</t>
    <phoneticPr fontId="1" type="noConversion"/>
  </si>
  <si>
    <t>023-64****41</t>
    <phoneticPr fontId="1" type="noConversion"/>
  </si>
  <si>
    <t>生物科学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</si>
</sst>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00"/>
  </numFmts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24"/>
      <color theme="9" tint="-0.249977111117893"/>
      <name val="方正综艺简体"/>
      <family val="3"/>
      <charset val="134"/>
    </font>
    <font>
      <sz val="12"/>
      <color theme="1"/>
      <name val="黑体"/>
      <family val="3"/>
      <charset val="134"/>
    </font>
    <font>
      <b/>
      <sz val="28"/>
      <color theme="9" tint="-0.249977111117893"/>
      <name val="方正综艺简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gray0625">
        <fgColor theme="8" tint="0.59996337778862885"/>
        <bgColor theme="6" tint="0.39997558519241921"/>
      </patternFill>
    </fill>
    <fill>
      <patternFill patternType="lightDown">
        <fgColor theme="8" tint="0.59996337778862885"/>
        <bgColor theme="9" tint="0.79995117038483843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gray0625">
        <fgColor theme="8" tint="0.59996337778862885"/>
        <bgColor theme="6" tint="0.39994506668294322"/>
      </patternFill>
    </fill>
    <fill>
      <patternFill patternType="lightDown">
        <fgColor theme="8" tint="0.59996337778862885"/>
        <bgColor theme="9" tint="0.79992065187536243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3" fillId="4" borderId="1" xfId="0" applyFont="1" applyFill="1" applyBorder="1" applyAlignment="1">
      <alignment horizontal="center" vertical="center"/>
    </xf>
    <xf numFmtId="176" fontId="0" fillId="5" borderId="1" xfId="0" applyNumberFormat="1" applyFill="1" applyBorder="1">
      <alignment vertical="center"/>
    </xf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4" xfId="0" applyFill="1" applyBorder="1">
      <alignment vertical="center"/>
    </xf>
    <xf numFmtId="176" fontId="0" fillId="3" borderId="2" xfId="0" applyNumberFormat="1" applyFill="1" applyBorder="1">
      <alignment vertical="center"/>
    </xf>
    <xf numFmtId="14" fontId="0" fillId="3" borderId="2" xfId="0" applyNumberFormat="1" applyFill="1" applyBorder="1">
      <alignment vertical="center"/>
    </xf>
    <xf numFmtId="0" fontId="3" fillId="8" borderId="1" xfId="0" applyFont="1" applyFill="1" applyBorder="1" applyAlignment="1">
      <alignment horizontal="center" vertical="center"/>
    </xf>
    <xf numFmtId="176" fontId="0" fillId="9" borderId="1" xfId="0" applyNumberFormat="1" applyFill="1" applyBorder="1">
      <alignment vertical="center"/>
    </xf>
    <xf numFmtId="0" fontId="0" fillId="9" borderId="1" xfId="0" applyFill="1" applyBorder="1">
      <alignment vertical="center"/>
    </xf>
    <xf numFmtId="176" fontId="0" fillId="9" borderId="5" xfId="0" applyNumberFormat="1" applyFill="1" applyBorder="1">
      <alignment vertical="center"/>
    </xf>
    <xf numFmtId="0" fontId="0" fillId="9" borderId="5" xfId="0" applyFill="1" applyBorder="1">
      <alignment vertical="center"/>
    </xf>
    <xf numFmtId="0" fontId="0" fillId="7" borderId="2" xfId="0" applyFill="1" applyBorder="1">
      <alignment vertical="center"/>
    </xf>
    <xf numFmtId="0" fontId="0" fillId="7" borderId="3" xfId="0" applyFill="1" applyBorder="1">
      <alignment vertical="center"/>
    </xf>
    <xf numFmtId="0" fontId="0" fillId="7" borderId="4" xfId="0" applyFill="1" applyBorder="1">
      <alignment vertical="center"/>
    </xf>
    <xf numFmtId="14" fontId="0" fillId="7" borderId="2" xfId="0" applyNumberFormat="1" applyFill="1" applyBorder="1">
      <alignment vertical="center"/>
    </xf>
    <xf numFmtId="0" fontId="2" fillId="2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0" fillId="5" borderId="1" xfId="0" applyNumberFormat="1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G25"/>
  <sheetViews>
    <sheetView tabSelected="1" workbookViewId="0">
      <selection activeCell="B2" sqref="B2"/>
    </sheetView>
  </sheetViews>
  <sheetFormatPr defaultRowHeight="13.5"/>
  <cols>
    <col min="1" max="1" width="13" bestFit="1" customWidth="1"/>
    <col min="2" max="2" width="15.125" bestFit="1" customWidth="1"/>
    <col min="3" max="3" width="9.5" bestFit="1" customWidth="1"/>
    <col min="4" max="4" width="16.125" bestFit="1" customWidth="1"/>
    <col min="5" max="5" width="9.5" bestFit="1" customWidth="1"/>
    <col min="6" max="6" width="11.625" bestFit="1" customWidth="1"/>
    <col min="7" max="7" width="13.875" bestFit="1" customWidth="1"/>
  </cols>
  <sheetData>
    <row r="1" spans="1:7" ht="30.75">
      <c r="A1" s="17" t="s">
        <v>1</v>
      </c>
      <c r="B1" s="17"/>
      <c r="C1" s="17"/>
      <c r="D1" s="17"/>
      <c r="E1" s="17"/>
      <c r="F1" s="17"/>
      <c r="G1" s="17"/>
    </row>
    <row r="2" spans="1:7">
      <c r="A2" t="s">
        <v>3</v>
      </c>
      <c r="B2" t="s">
        <v>61</v>
      </c>
    </row>
    <row r="3" spans="1:7" ht="14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</row>
    <row r="4" spans="1:7">
      <c r="A4" s="2">
        <v>1</v>
      </c>
      <c r="B4" s="2" t="s">
        <v>20</v>
      </c>
      <c r="C4" s="19" t="s">
        <v>21</v>
      </c>
      <c r="D4" s="19">
        <v>450</v>
      </c>
      <c r="E4" s="19">
        <v>3</v>
      </c>
      <c r="F4" s="19">
        <f>D4*E4</f>
        <v>1350</v>
      </c>
      <c r="G4" s="2" t="s">
        <v>22</v>
      </c>
    </row>
    <row r="5" spans="1:7">
      <c r="A5" s="2">
        <v>2</v>
      </c>
      <c r="B5" s="2" t="s">
        <v>23</v>
      </c>
      <c r="C5" s="19" t="s">
        <v>24</v>
      </c>
      <c r="D5" s="19">
        <v>750</v>
      </c>
      <c r="E5" s="19">
        <v>2</v>
      </c>
      <c r="F5" s="19">
        <f t="shared" ref="F5:F24" si="0">D5*E5</f>
        <v>1500</v>
      </c>
      <c r="G5" s="2" t="s">
        <v>22</v>
      </c>
    </row>
    <row r="6" spans="1:7">
      <c r="A6" s="2">
        <v>3</v>
      </c>
      <c r="B6" s="2" t="s">
        <v>25</v>
      </c>
      <c r="C6" s="19" t="s">
        <v>26</v>
      </c>
      <c r="D6" s="19">
        <v>750</v>
      </c>
      <c r="E6" s="19">
        <v>5</v>
      </c>
      <c r="F6" s="19">
        <f t="shared" si="0"/>
        <v>3750</v>
      </c>
      <c r="G6" s="2" t="s">
        <v>22</v>
      </c>
    </row>
    <row r="7" spans="1:7">
      <c r="A7" s="2">
        <v>4</v>
      </c>
      <c r="B7" s="2" t="s">
        <v>27</v>
      </c>
      <c r="C7" s="19" t="s">
        <v>28</v>
      </c>
      <c r="D7" s="19">
        <v>800</v>
      </c>
      <c r="E7" s="19">
        <v>1</v>
      </c>
      <c r="F7" s="19">
        <f t="shared" si="0"/>
        <v>800</v>
      </c>
      <c r="G7" s="2" t="s">
        <v>22</v>
      </c>
    </row>
    <row r="8" spans="1:7">
      <c r="A8" s="2">
        <v>5</v>
      </c>
      <c r="B8" s="2" t="s">
        <v>29</v>
      </c>
      <c r="C8" s="19" t="s">
        <v>30</v>
      </c>
      <c r="D8" s="19">
        <v>80</v>
      </c>
      <c r="E8" s="19">
        <v>2</v>
      </c>
      <c r="F8" s="19">
        <f t="shared" si="0"/>
        <v>160</v>
      </c>
      <c r="G8" s="2" t="s">
        <v>22</v>
      </c>
    </row>
    <row r="9" spans="1:7">
      <c r="A9" s="2">
        <v>6</v>
      </c>
      <c r="B9" s="2" t="s">
        <v>31</v>
      </c>
      <c r="C9" s="19" t="s">
        <v>32</v>
      </c>
      <c r="D9" s="19">
        <v>140</v>
      </c>
      <c r="E9" s="19">
        <v>2</v>
      </c>
      <c r="F9" s="19">
        <f t="shared" si="0"/>
        <v>280</v>
      </c>
      <c r="G9" s="2" t="s">
        <v>22</v>
      </c>
    </row>
    <row r="10" spans="1:7">
      <c r="A10" s="2">
        <v>7</v>
      </c>
      <c r="B10" s="2" t="s">
        <v>33</v>
      </c>
      <c r="C10" s="19" t="s">
        <v>34</v>
      </c>
      <c r="D10" s="19">
        <v>50</v>
      </c>
      <c r="E10" s="19">
        <v>3</v>
      </c>
      <c r="F10" s="19">
        <f t="shared" si="0"/>
        <v>150</v>
      </c>
      <c r="G10" s="2" t="s">
        <v>22</v>
      </c>
    </row>
    <row r="11" spans="1:7">
      <c r="A11" s="2">
        <v>8</v>
      </c>
      <c r="B11" s="2" t="s">
        <v>35</v>
      </c>
      <c r="C11" s="19" t="s">
        <v>36</v>
      </c>
      <c r="D11" s="19">
        <v>240</v>
      </c>
      <c r="E11" s="19">
        <v>3</v>
      </c>
      <c r="F11" s="19">
        <f t="shared" si="0"/>
        <v>720</v>
      </c>
      <c r="G11" s="2" t="s">
        <v>22</v>
      </c>
    </row>
    <row r="12" spans="1:7">
      <c r="A12" s="2">
        <v>9</v>
      </c>
      <c r="B12" s="2" t="s">
        <v>37</v>
      </c>
      <c r="C12" s="19" t="s">
        <v>38</v>
      </c>
      <c r="D12" s="19">
        <v>50</v>
      </c>
      <c r="E12" s="19">
        <v>5</v>
      </c>
      <c r="F12" s="19">
        <f t="shared" si="0"/>
        <v>250</v>
      </c>
      <c r="G12" s="2" t="s">
        <v>22</v>
      </c>
    </row>
    <row r="13" spans="1:7">
      <c r="A13" s="2">
        <v>10</v>
      </c>
      <c r="B13" s="2" t="s">
        <v>39</v>
      </c>
      <c r="C13" s="19" t="s">
        <v>40</v>
      </c>
      <c r="D13" s="19">
        <v>60</v>
      </c>
      <c r="E13" s="19">
        <v>5</v>
      </c>
      <c r="F13" s="19">
        <f t="shared" si="0"/>
        <v>300</v>
      </c>
      <c r="G13" s="2" t="s">
        <v>22</v>
      </c>
    </row>
    <row r="14" spans="1:7">
      <c r="A14" s="2">
        <v>11</v>
      </c>
      <c r="B14" s="2" t="s">
        <v>41</v>
      </c>
      <c r="C14" s="19" t="s">
        <v>42</v>
      </c>
      <c r="D14" s="19">
        <v>45</v>
      </c>
      <c r="E14" s="19">
        <v>5</v>
      </c>
      <c r="F14" s="19">
        <f t="shared" si="0"/>
        <v>225</v>
      </c>
      <c r="G14" s="2" t="s">
        <v>22</v>
      </c>
    </row>
    <row r="15" spans="1:7">
      <c r="A15" s="2">
        <v>12</v>
      </c>
      <c r="B15" s="2" t="s">
        <v>43</v>
      </c>
      <c r="C15" s="19" t="s">
        <v>44</v>
      </c>
      <c r="D15" s="19">
        <v>500</v>
      </c>
      <c r="E15" s="19">
        <v>5</v>
      </c>
      <c r="F15" s="19">
        <f t="shared" si="0"/>
        <v>2500</v>
      </c>
      <c r="G15" s="2" t="s">
        <v>22</v>
      </c>
    </row>
    <row r="16" spans="1:7">
      <c r="A16" s="2">
        <v>13</v>
      </c>
      <c r="B16" s="2" t="s">
        <v>45</v>
      </c>
      <c r="C16" s="19" t="s">
        <v>46</v>
      </c>
      <c r="D16" s="19">
        <v>40</v>
      </c>
      <c r="E16" s="19">
        <v>5</v>
      </c>
      <c r="F16" s="19">
        <f t="shared" si="0"/>
        <v>200</v>
      </c>
      <c r="G16" s="2" t="s">
        <v>22</v>
      </c>
    </row>
    <row r="17" spans="1:7">
      <c r="A17" s="2">
        <v>14</v>
      </c>
      <c r="B17" s="2" t="s">
        <v>47</v>
      </c>
      <c r="C17" s="19" t="s">
        <v>48</v>
      </c>
      <c r="D17" s="19">
        <v>50</v>
      </c>
      <c r="E17" s="19">
        <v>5</v>
      </c>
      <c r="F17" s="19">
        <f t="shared" si="0"/>
        <v>250</v>
      </c>
      <c r="G17" s="2" t="s">
        <v>22</v>
      </c>
    </row>
    <row r="18" spans="1:7">
      <c r="A18" s="2">
        <v>15</v>
      </c>
      <c r="B18" s="2" t="s">
        <v>49</v>
      </c>
      <c r="C18" s="19" t="s">
        <v>50</v>
      </c>
      <c r="D18" s="19">
        <v>70</v>
      </c>
      <c r="E18" s="19">
        <v>5</v>
      </c>
      <c r="F18" s="19">
        <f t="shared" si="0"/>
        <v>350</v>
      </c>
      <c r="G18" s="2" t="s">
        <v>22</v>
      </c>
    </row>
    <row r="19" spans="1:7">
      <c r="A19" s="2">
        <v>16</v>
      </c>
      <c r="B19" s="2" t="s">
        <v>51</v>
      </c>
      <c r="C19" s="19" t="s">
        <v>52</v>
      </c>
      <c r="D19" s="19">
        <v>55</v>
      </c>
      <c r="E19" s="19">
        <v>5</v>
      </c>
      <c r="F19" s="19">
        <f t="shared" si="0"/>
        <v>275</v>
      </c>
      <c r="G19" s="2" t="s">
        <v>22</v>
      </c>
    </row>
    <row r="20" spans="1:7">
      <c r="A20" s="2">
        <v>17</v>
      </c>
      <c r="B20" s="2" t="s">
        <v>53</v>
      </c>
      <c r="C20" s="19" t="s">
        <v>50</v>
      </c>
      <c r="D20" s="19">
        <v>80</v>
      </c>
      <c r="E20" s="19">
        <v>5</v>
      </c>
      <c r="F20" s="19">
        <f t="shared" si="0"/>
        <v>400</v>
      </c>
      <c r="G20" s="2" t="s">
        <v>22</v>
      </c>
    </row>
    <row r="21" spans="1:7">
      <c r="A21" s="2">
        <v>18</v>
      </c>
      <c r="B21" s="2" t="s">
        <v>54</v>
      </c>
      <c r="C21" s="19" t="s">
        <v>55</v>
      </c>
      <c r="D21" s="19">
        <v>40</v>
      </c>
      <c r="E21" s="19">
        <v>5</v>
      </c>
      <c r="F21" s="19">
        <f t="shared" si="0"/>
        <v>200</v>
      </c>
      <c r="G21" s="2" t="s">
        <v>22</v>
      </c>
    </row>
    <row r="22" spans="1:7">
      <c r="A22" s="2">
        <v>19</v>
      </c>
      <c r="B22" s="2" t="s">
        <v>56</v>
      </c>
      <c r="C22" s="19" t="s">
        <v>57</v>
      </c>
      <c r="D22" s="19">
        <v>120</v>
      </c>
      <c r="E22" s="19">
        <v>5</v>
      </c>
      <c r="F22" s="19">
        <f t="shared" si="0"/>
        <v>600</v>
      </c>
      <c r="G22" s="2" t="s">
        <v>22</v>
      </c>
    </row>
    <row r="23" spans="1:7">
      <c r="A23" s="2">
        <v>20</v>
      </c>
      <c r="B23" s="2" t="s">
        <v>58</v>
      </c>
      <c r="C23" s="19" t="s">
        <v>55</v>
      </c>
      <c r="D23" s="19">
        <v>75</v>
      </c>
      <c r="E23" s="19">
        <v>3</v>
      </c>
      <c r="F23" s="19">
        <f t="shared" si="0"/>
        <v>225</v>
      </c>
      <c r="G23" s="2" t="s">
        <v>22</v>
      </c>
    </row>
    <row r="24" spans="1:7">
      <c r="A24" s="2">
        <v>21</v>
      </c>
      <c r="B24" s="2" t="s">
        <v>59</v>
      </c>
      <c r="C24" s="19" t="s">
        <v>60</v>
      </c>
      <c r="D24" s="19">
        <v>15</v>
      </c>
      <c r="E24" s="19">
        <v>2</v>
      </c>
      <c r="F24" s="19">
        <f t="shared" si="0"/>
        <v>30</v>
      </c>
      <c r="G24" s="2" t="s">
        <v>22</v>
      </c>
    </row>
    <row r="25" spans="1:7">
      <c r="A25" s="4" t="s">
        <v>10</v>
      </c>
      <c r="B25" s="6">
        <f>SUM(F4:F24)</f>
        <v>14515</v>
      </c>
      <c r="C25" s="3"/>
      <c r="D25" s="3"/>
      <c r="E25" s="3" t="s">
        <v>12</v>
      </c>
      <c r="F25" s="7">
        <v>39265</v>
      </c>
      <c r="G25" s="5"/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G25"/>
  <sheetViews>
    <sheetView workbookViewId="0">
      <selection activeCell="B2" sqref="B2"/>
    </sheetView>
  </sheetViews>
  <sheetFormatPr defaultRowHeight="13.5"/>
  <cols>
    <col min="1" max="1" width="13" bestFit="1" customWidth="1"/>
    <col min="2" max="2" width="19.25" bestFit="1" customWidth="1"/>
    <col min="3" max="3" width="9.5" bestFit="1" customWidth="1"/>
    <col min="4" max="4" width="16.125" bestFit="1" customWidth="1"/>
    <col min="5" max="5" width="9.5" bestFit="1" customWidth="1"/>
    <col min="6" max="6" width="11.625" bestFit="1" customWidth="1"/>
    <col min="7" max="7" width="13.875" bestFit="1" customWidth="1"/>
  </cols>
  <sheetData>
    <row r="1" spans="1:7" ht="35.25">
      <c r="A1" s="18" t="s">
        <v>0</v>
      </c>
      <c r="B1" s="18"/>
      <c r="C1" s="18"/>
      <c r="D1" s="18"/>
      <c r="E1" s="18"/>
      <c r="F1" s="18"/>
      <c r="G1" s="18"/>
    </row>
    <row r="2" spans="1:7">
      <c r="A2" t="s">
        <v>2</v>
      </c>
      <c r="B2" t="s">
        <v>87</v>
      </c>
    </row>
    <row r="3" spans="1:7" ht="14.25">
      <c r="A3" s="8" t="s">
        <v>4</v>
      </c>
      <c r="B3" s="8" t="s">
        <v>5</v>
      </c>
      <c r="C3" s="8" t="s">
        <v>6</v>
      </c>
      <c r="D3" s="8" t="s">
        <v>63</v>
      </c>
      <c r="E3" s="8" t="s">
        <v>7</v>
      </c>
      <c r="F3" s="8" t="s">
        <v>8</v>
      </c>
      <c r="G3" s="8" t="s">
        <v>9</v>
      </c>
    </row>
    <row r="4" spans="1:7">
      <c r="A4" s="9">
        <v>1</v>
      </c>
      <c r="B4" s="10" t="s">
        <v>64</v>
      </c>
      <c r="C4" s="10" t="s">
        <v>65</v>
      </c>
      <c r="D4" s="10">
        <v>46</v>
      </c>
      <c r="E4" s="10">
        <v>4</v>
      </c>
      <c r="F4" s="10">
        <f>D4*E4</f>
        <v>184</v>
      </c>
      <c r="G4" s="10" t="s">
        <v>86</v>
      </c>
    </row>
    <row r="5" spans="1:7">
      <c r="A5" s="9">
        <v>2</v>
      </c>
      <c r="B5" s="10" t="s">
        <v>66</v>
      </c>
      <c r="C5" s="10" t="s">
        <v>76</v>
      </c>
      <c r="D5" s="10">
        <v>32</v>
      </c>
      <c r="E5" s="10">
        <v>5</v>
      </c>
      <c r="F5" s="10">
        <f t="shared" ref="F5:F24" si="0">D5*E5</f>
        <v>160</v>
      </c>
      <c r="G5" s="10" t="s">
        <v>86</v>
      </c>
    </row>
    <row r="6" spans="1:7">
      <c r="A6" s="9">
        <v>3</v>
      </c>
      <c r="B6" s="10" t="s">
        <v>67</v>
      </c>
      <c r="C6" s="10" t="s">
        <v>76</v>
      </c>
      <c r="D6" s="10">
        <v>50</v>
      </c>
      <c r="E6" s="10">
        <v>2</v>
      </c>
      <c r="F6" s="10">
        <f t="shared" si="0"/>
        <v>100</v>
      </c>
      <c r="G6" s="10" t="s">
        <v>86</v>
      </c>
    </row>
    <row r="7" spans="1:7">
      <c r="A7" s="9">
        <v>4</v>
      </c>
      <c r="B7" s="10" t="s">
        <v>68</v>
      </c>
      <c r="C7" s="10" t="s">
        <v>76</v>
      </c>
      <c r="D7" s="10">
        <v>68</v>
      </c>
      <c r="E7" s="10">
        <v>5</v>
      </c>
      <c r="F7" s="10">
        <f t="shared" si="0"/>
        <v>340</v>
      </c>
      <c r="G7" s="10" t="s">
        <v>86</v>
      </c>
    </row>
    <row r="8" spans="1:7">
      <c r="A8" s="9">
        <v>5</v>
      </c>
      <c r="B8" s="10" t="s">
        <v>69</v>
      </c>
      <c r="C8" s="10" t="s">
        <v>65</v>
      </c>
      <c r="D8" s="10">
        <v>40</v>
      </c>
      <c r="E8" s="10">
        <v>4</v>
      </c>
      <c r="F8" s="10">
        <f t="shared" si="0"/>
        <v>160</v>
      </c>
      <c r="G8" s="10" t="s">
        <v>86</v>
      </c>
    </row>
    <row r="9" spans="1:7">
      <c r="A9" s="9">
        <v>6</v>
      </c>
      <c r="B9" s="10" t="s">
        <v>70</v>
      </c>
      <c r="C9" s="10" t="s">
        <v>65</v>
      </c>
      <c r="D9" s="10">
        <v>40</v>
      </c>
      <c r="E9" s="10">
        <v>2</v>
      </c>
      <c r="F9" s="10">
        <f t="shared" si="0"/>
        <v>80</v>
      </c>
      <c r="G9" s="10" t="s">
        <v>86</v>
      </c>
    </row>
    <row r="10" spans="1:7">
      <c r="A10" s="9">
        <v>7</v>
      </c>
      <c r="B10" s="10" t="s">
        <v>71</v>
      </c>
      <c r="C10" s="10" t="s">
        <v>65</v>
      </c>
      <c r="D10" s="10">
        <v>40</v>
      </c>
      <c r="E10" s="10">
        <v>1</v>
      </c>
      <c r="F10" s="10">
        <f t="shared" si="0"/>
        <v>40</v>
      </c>
      <c r="G10" s="10" t="s">
        <v>86</v>
      </c>
    </row>
    <row r="11" spans="1:7">
      <c r="A11" s="9">
        <v>8</v>
      </c>
      <c r="B11" s="10" t="s">
        <v>72</v>
      </c>
      <c r="C11" s="10" t="s">
        <v>65</v>
      </c>
      <c r="D11" s="10">
        <v>40</v>
      </c>
      <c r="E11" s="10">
        <v>1</v>
      </c>
      <c r="F11" s="10">
        <f t="shared" si="0"/>
        <v>40</v>
      </c>
      <c r="G11" s="10" t="s">
        <v>86</v>
      </c>
    </row>
    <row r="12" spans="1:7">
      <c r="A12" s="9">
        <v>9</v>
      </c>
      <c r="B12" s="10" t="s">
        <v>73</v>
      </c>
      <c r="C12" s="10" t="s">
        <v>76</v>
      </c>
      <c r="D12" s="10">
        <v>40</v>
      </c>
      <c r="E12" s="10">
        <v>2</v>
      </c>
      <c r="F12" s="10">
        <f t="shared" si="0"/>
        <v>80</v>
      </c>
      <c r="G12" s="10" t="s">
        <v>86</v>
      </c>
    </row>
    <row r="13" spans="1:7">
      <c r="A13" s="9">
        <v>10</v>
      </c>
      <c r="B13" s="10" t="s">
        <v>74</v>
      </c>
      <c r="C13" s="10" t="s">
        <v>76</v>
      </c>
      <c r="D13" s="10">
        <v>40</v>
      </c>
      <c r="E13" s="10">
        <v>5</v>
      </c>
      <c r="F13" s="10">
        <f t="shared" si="0"/>
        <v>200</v>
      </c>
      <c r="G13" s="10" t="s">
        <v>86</v>
      </c>
    </row>
    <row r="14" spans="1:7">
      <c r="A14" s="9">
        <v>11</v>
      </c>
      <c r="B14" s="10" t="s">
        <v>74</v>
      </c>
      <c r="C14" s="10" t="s">
        <v>76</v>
      </c>
      <c r="D14" s="10">
        <v>40</v>
      </c>
      <c r="E14" s="10">
        <v>4</v>
      </c>
      <c r="F14" s="10">
        <f t="shared" si="0"/>
        <v>160</v>
      </c>
      <c r="G14" s="10" t="s">
        <v>86</v>
      </c>
    </row>
    <row r="15" spans="1:7">
      <c r="A15" s="9">
        <v>12</v>
      </c>
      <c r="B15" s="10" t="s">
        <v>75</v>
      </c>
      <c r="C15" s="10" t="s">
        <v>76</v>
      </c>
      <c r="D15" s="10">
        <v>40</v>
      </c>
      <c r="E15" s="10">
        <v>5</v>
      </c>
      <c r="F15" s="10">
        <f t="shared" si="0"/>
        <v>200</v>
      </c>
      <c r="G15" s="10" t="s">
        <v>86</v>
      </c>
    </row>
    <row r="16" spans="1:7">
      <c r="A16" s="9">
        <v>13</v>
      </c>
      <c r="B16" s="10" t="s">
        <v>77</v>
      </c>
      <c r="C16" s="10" t="s">
        <v>76</v>
      </c>
      <c r="D16" s="10">
        <v>40</v>
      </c>
      <c r="E16" s="10">
        <v>4</v>
      </c>
      <c r="F16" s="10">
        <f t="shared" si="0"/>
        <v>160</v>
      </c>
      <c r="G16" s="10" t="s">
        <v>86</v>
      </c>
    </row>
    <row r="17" spans="1:7">
      <c r="A17" s="9">
        <v>14</v>
      </c>
      <c r="B17" s="10" t="s">
        <v>78</v>
      </c>
      <c r="C17" s="10" t="s">
        <v>76</v>
      </c>
      <c r="D17" s="10">
        <v>32</v>
      </c>
      <c r="E17" s="10">
        <v>6</v>
      </c>
      <c r="F17" s="10">
        <f t="shared" si="0"/>
        <v>192</v>
      </c>
      <c r="G17" s="10" t="s">
        <v>86</v>
      </c>
    </row>
    <row r="18" spans="1:7">
      <c r="A18" s="9">
        <v>15</v>
      </c>
      <c r="B18" s="10" t="s">
        <v>79</v>
      </c>
      <c r="C18" s="10" t="s">
        <v>65</v>
      </c>
      <c r="D18" s="10">
        <v>50</v>
      </c>
      <c r="E18" s="10">
        <v>4</v>
      </c>
      <c r="F18" s="10">
        <f t="shared" si="0"/>
        <v>200</v>
      </c>
      <c r="G18" s="10" t="s">
        <v>86</v>
      </c>
    </row>
    <row r="19" spans="1:7">
      <c r="A19" s="9">
        <v>16</v>
      </c>
      <c r="B19" s="10" t="s">
        <v>80</v>
      </c>
      <c r="C19" s="10" t="s">
        <v>76</v>
      </c>
      <c r="D19" s="10">
        <v>1100</v>
      </c>
      <c r="E19" s="10">
        <v>5</v>
      </c>
      <c r="F19" s="10">
        <f t="shared" si="0"/>
        <v>5500</v>
      </c>
      <c r="G19" s="10" t="s">
        <v>86</v>
      </c>
    </row>
    <row r="20" spans="1:7">
      <c r="A20" s="9">
        <v>17</v>
      </c>
      <c r="B20" s="10" t="s">
        <v>81</v>
      </c>
      <c r="C20" s="10" t="s">
        <v>76</v>
      </c>
      <c r="D20" s="10">
        <v>610</v>
      </c>
      <c r="E20" s="10">
        <v>4</v>
      </c>
      <c r="F20" s="10">
        <f t="shared" si="0"/>
        <v>2440</v>
      </c>
      <c r="G20" s="10" t="s">
        <v>86</v>
      </c>
    </row>
    <row r="21" spans="1:7">
      <c r="A21" s="9">
        <v>18</v>
      </c>
      <c r="B21" s="10" t="s">
        <v>82</v>
      </c>
      <c r="C21" s="10" t="s">
        <v>76</v>
      </c>
      <c r="D21" s="10">
        <v>108</v>
      </c>
      <c r="E21" s="10">
        <v>5</v>
      </c>
      <c r="F21" s="10">
        <f t="shared" si="0"/>
        <v>540</v>
      </c>
      <c r="G21" s="10" t="s">
        <v>86</v>
      </c>
    </row>
    <row r="22" spans="1:7">
      <c r="A22" s="9">
        <v>19</v>
      </c>
      <c r="B22" s="10" t="s">
        <v>83</v>
      </c>
      <c r="C22" s="10" t="s">
        <v>76</v>
      </c>
      <c r="D22" s="10">
        <v>86</v>
      </c>
      <c r="E22" s="10">
        <v>4</v>
      </c>
      <c r="F22" s="10">
        <f t="shared" si="0"/>
        <v>344</v>
      </c>
      <c r="G22" s="10" t="s">
        <v>86</v>
      </c>
    </row>
    <row r="23" spans="1:7">
      <c r="A23" s="9">
        <v>20</v>
      </c>
      <c r="B23" s="10" t="s">
        <v>84</v>
      </c>
      <c r="C23" s="10" t="s">
        <v>65</v>
      </c>
      <c r="D23" s="10">
        <v>40</v>
      </c>
      <c r="E23" s="10">
        <v>5</v>
      </c>
      <c r="F23" s="10">
        <f t="shared" si="0"/>
        <v>200</v>
      </c>
      <c r="G23" s="10" t="s">
        <v>86</v>
      </c>
    </row>
    <row r="24" spans="1:7">
      <c r="A24" s="11">
        <v>21</v>
      </c>
      <c r="B24" s="12" t="s">
        <v>85</v>
      </c>
      <c r="C24" s="12" t="s">
        <v>65</v>
      </c>
      <c r="D24" s="12">
        <v>40</v>
      </c>
      <c r="E24" s="12">
        <v>7</v>
      </c>
      <c r="F24" s="10">
        <f t="shared" si="0"/>
        <v>280</v>
      </c>
      <c r="G24" s="10" t="s">
        <v>86</v>
      </c>
    </row>
    <row r="25" spans="1:7">
      <c r="A25" s="14" t="s">
        <v>62</v>
      </c>
      <c r="B25" s="13">
        <f>SUM(F4:F24)</f>
        <v>11600</v>
      </c>
      <c r="C25" s="13"/>
      <c r="D25" s="13"/>
      <c r="E25" s="13" t="s">
        <v>11</v>
      </c>
      <c r="F25" s="16">
        <v>39268</v>
      </c>
      <c r="G25" s="15"/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>
      <selection activeCell="C11" sqref="C11"/>
    </sheetView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番茄花园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</dc:creator>
  <cp:lastModifiedBy>周</cp:lastModifiedBy>
  <cp:lastPrinted>2007-06-20T02:29:02Z</cp:lastPrinted>
  <dcterms:created xsi:type="dcterms:W3CDTF">2007-06-19T07:02:33Z</dcterms:created>
  <dcterms:modified xsi:type="dcterms:W3CDTF">2007-06-21T01:40:24Z</dcterms:modified>
</cp:coreProperties>
</file>