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45" windowWidth="14715" windowHeight="7515"/>
  </bookViews>
  <sheets>
    <sheet name="Sheet9" sheetId="10" r:id="rId1"/>
    <sheet name="Sheet1" sheetId="1" r:id="rId2"/>
    <sheet name="Sheet2" sheetId="2" r:id="rId3"/>
    <sheet name="Sheet3" sheetId="3" r:id="rId4"/>
  </sheets>
  <externalReferences>
    <externalReference r:id="rId5"/>
  </externalReferences>
  <calcPr calcId="145621"/>
  <pivotCaches>
    <pivotCache cacheId="2" r:id="rId6"/>
  </pivotCaches>
</workbook>
</file>

<file path=xl/calcChain.xml><?xml version="1.0" encoding="utf-8"?>
<calcChain xmlns="http://schemas.openxmlformats.org/spreadsheetml/2006/main">
  <c r="H4" i="10" l="1" a="1"/>
  <c r="H9" i="10" s="1"/>
  <c r="H5" i="10" l="1"/>
  <c r="H7" i="10"/>
  <c r="H4" i="10"/>
  <c r="H6" i="10"/>
  <c r="H8" i="10"/>
</calcChain>
</file>

<file path=xl/sharedStrings.xml><?xml version="1.0" encoding="utf-8"?>
<sst xmlns="http://schemas.openxmlformats.org/spreadsheetml/2006/main" count="166" uniqueCount="92">
  <si>
    <t>办公室</t>
  </si>
  <si>
    <t>销售部</t>
  </si>
  <si>
    <t>生产部</t>
  </si>
  <si>
    <t>工人</t>
  </si>
  <si>
    <t>财务部</t>
  </si>
  <si>
    <t>编号</t>
  </si>
  <si>
    <t>姓名</t>
  </si>
  <si>
    <t>所属部门</t>
  </si>
  <si>
    <t>职工类别</t>
  </si>
  <si>
    <t>基本工资</t>
  </si>
  <si>
    <t>岗位工资</t>
  </si>
  <si>
    <t>奖金</t>
  </si>
  <si>
    <t>补贴</t>
  </si>
  <si>
    <t>扣养老金</t>
  </si>
  <si>
    <t>请假扣款</t>
  </si>
  <si>
    <t>员工工资明细表</t>
    <phoneticPr fontId="1" type="noConversion"/>
  </si>
  <si>
    <t>罗瑞</t>
  </si>
  <si>
    <t>罗瑞</t>
    <phoneticPr fontId="1" type="noConversion"/>
  </si>
  <si>
    <t>销售部</t>
    <phoneticPr fontId="1" type="noConversion"/>
  </si>
  <si>
    <t>销售部</t>
    <phoneticPr fontId="1" type="noConversion"/>
  </si>
  <si>
    <t>生产部</t>
    <phoneticPr fontId="1" type="noConversion"/>
  </si>
  <si>
    <t>办公室</t>
    <phoneticPr fontId="1" type="noConversion"/>
  </si>
  <si>
    <t>行标签</t>
  </si>
  <si>
    <t>总计</t>
  </si>
  <si>
    <t>求和项:应发工资</t>
  </si>
  <si>
    <t>求和项:个人所得税</t>
  </si>
  <si>
    <t>求和项:实发工资</t>
  </si>
  <si>
    <t>单位名称：中能科技                                                       2012 年 08 月 30日</t>
    <phoneticPr fontId="1" type="noConversion"/>
  </si>
  <si>
    <t>王荣</t>
  </si>
  <si>
    <t>周国菊</t>
  </si>
  <si>
    <t>葛丽</t>
  </si>
  <si>
    <t>王磊</t>
  </si>
  <si>
    <t>刘泰</t>
  </si>
  <si>
    <t>周礼</t>
  </si>
  <si>
    <t>陶莉莉</t>
  </si>
  <si>
    <t>方航</t>
  </si>
  <si>
    <t>张天宇</t>
  </si>
  <si>
    <t>王贝贝</t>
  </si>
  <si>
    <t>刘飞</t>
  </si>
  <si>
    <t>张东方</t>
  </si>
  <si>
    <t>王北峰</t>
  </si>
  <si>
    <t>周涛利</t>
  </si>
  <si>
    <t>姜鹏鹏</t>
  </si>
  <si>
    <t>朱小明</t>
  </si>
  <si>
    <t>刘远程</t>
  </si>
  <si>
    <t>陈发珍</t>
  </si>
  <si>
    <t>何艳</t>
  </si>
  <si>
    <t>李刚</t>
  </si>
  <si>
    <t>戴梅梅</t>
  </si>
  <si>
    <t>谢俊杰</t>
  </si>
  <si>
    <t>黄元超</t>
  </si>
  <si>
    <t>刘宇</t>
  </si>
  <si>
    <t>何玲玲</t>
  </si>
  <si>
    <t>刘飞慧</t>
  </si>
  <si>
    <t>刘飞慧</t>
    <phoneticPr fontId="1" type="noConversion"/>
  </si>
  <si>
    <t>王灵</t>
  </si>
  <si>
    <t>王灵</t>
    <phoneticPr fontId="1" type="noConversion"/>
  </si>
  <si>
    <t>陈熙</t>
  </si>
  <si>
    <t>陈熙</t>
    <phoneticPr fontId="1" type="noConversion"/>
  </si>
  <si>
    <t>刘北一</t>
  </si>
  <si>
    <t>刘北一</t>
    <phoneticPr fontId="1" type="noConversion"/>
  </si>
  <si>
    <t>谢丽利</t>
  </si>
  <si>
    <t>谢丽利</t>
    <phoneticPr fontId="1" type="noConversion"/>
  </si>
  <si>
    <t>职员</t>
    <phoneticPr fontId="1" type="noConversion"/>
  </si>
  <si>
    <t>办公室主任</t>
    <phoneticPr fontId="1" type="noConversion"/>
  </si>
  <si>
    <t>销售员</t>
    <phoneticPr fontId="1" type="noConversion"/>
  </si>
  <si>
    <t>销售员</t>
    <phoneticPr fontId="1" type="noConversion"/>
  </si>
  <si>
    <t>职员</t>
    <phoneticPr fontId="1" type="noConversion"/>
  </si>
  <si>
    <t>行政部</t>
  </si>
  <si>
    <t>统计课</t>
  </si>
  <si>
    <t>财务总监</t>
    <phoneticPr fontId="1" type="noConversion"/>
  </si>
  <si>
    <t>会计</t>
    <phoneticPr fontId="1" type="noConversion"/>
  </si>
  <si>
    <t>销售经理</t>
    <phoneticPr fontId="1" type="noConversion"/>
  </si>
  <si>
    <t>销售经理</t>
    <phoneticPr fontId="1" type="noConversion"/>
  </si>
  <si>
    <t>销售员</t>
    <phoneticPr fontId="1" type="noConversion"/>
  </si>
  <si>
    <t>部长</t>
    <phoneticPr fontId="1" type="noConversion"/>
  </si>
  <si>
    <t>主任</t>
    <phoneticPr fontId="1" type="noConversion"/>
  </si>
  <si>
    <t>工人</t>
    <phoneticPr fontId="1" type="noConversion"/>
  </si>
  <si>
    <t>员工工资水平分布表</t>
    <phoneticPr fontId="1" type="noConversion"/>
  </si>
  <si>
    <t>根据工资水平分组</t>
    <phoneticPr fontId="1" type="noConversion"/>
  </si>
  <si>
    <t>上限值</t>
    <phoneticPr fontId="1" type="noConversion"/>
  </si>
  <si>
    <t>频数</t>
    <phoneticPr fontId="1" type="noConversion"/>
  </si>
  <si>
    <t>3000元以下</t>
    <phoneticPr fontId="1" type="noConversion"/>
  </si>
  <si>
    <t>3000元~3999元</t>
    <phoneticPr fontId="1" type="noConversion"/>
  </si>
  <si>
    <t>4000元~4999元</t>
    <phoneticPr fontId="1" type="noConversion"/>
  </si>
  <si>
    <t>5000元~5999元</t>
    <phoneticPr fontId="1" type="noConversion"/>
  </si>
  <si>
    <t>6000元~9999元</t>
    <phoneticPr fontId="1" type="noConversion"/>
  </si>
  <si>
    <t>15000元以下</t>
    <phoneticPr fontId="1" type="noConversion"/>
  </si>
  <si>
    <t>接收</t>
  </si>
  <si>
    <t>频率</t>
  </si>
  <si>
    <t>其他</t>
  </si>
  <si>
    <t>员工工资水平划分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</si>
</sst>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华文仿宋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员工工资水平分布图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[1]Sheet4!$F$21:$F$27</c:f>
              <c:strCache>
                <c:ptCount val="7"/>
                <c:pt idx="0">
                  <c:v>3000</c:v>
                </c:pt>
                <c:pt idx="1">
                  <c:v>3999</c:v>
                </c:pt>
                <c:pt idx="2">
                  <c:v>4999</c:v>
                </c:pt>
                <c:pt idx="3">
                  <c:v>5999</c:v>
                </c:pt>
                <c:pt idx="4">
                  <c:v>9999</c:v>
                </c:pt>
                <c:pt idx="5">
                  <c:v>15000</c:v>
                </c:pt>
                <c:pt idx="6">
                  <c:v>其他</c:v>
                </c:pt>
              </c:strCache>
            </c:strRef>
          </c:cat>
          <c:val>
            <c:numRef>
              <c:f>[1]Sheet4!$G$21:$G$27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15</c:v>
                </c:pt>
                <c:pt idx="3">
                  <c:v>11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3702400"/>
        <c:axId val="243696384"/>
      </c:barChart>
      <c:catAx>
        <c:axId val="24370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工资段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43696384"/>
        <c:crosses val="autoZero"/>
        <c:auto val="1"/>
        <c:lblAlgn val="ctr"/>
        <c:lblOffset val="100"/>
        <c:noMultiLvlLbl val="0"/>
      </c:catAx>
      <c:valAx>
        <c:axId val="243696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人数（人）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3702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Sheet9!$L$16</c:f>
              <c:strCache>
                <c:ptCount val="1"/>
                <c:pt idx="0">
                  <c:v>接收</c:v>
                </c:pt>
              </c:strCache>
            </c:strRef>
          </c:tx>
          <c:invertIfNegative val="0"/>
          <c:val>
            <c:numRef>
              <c:f>Sheet9!$L$17:$L$22</c:f>
              <c:numCache>
                <c:formatCode>General</c:formatCode>
                <c:ptCount val="6"/>
                <c:pt idx="0">
                  <c:v>3000</c:v>
                </c:pt>
                <c:pt idx="1">
                  <c:v>3999</c:v>
                </c:pt>
                <c:pt idx="2">
                  <c:v>4999</c:v>
                </c:pt>
                <c:pt idx="3">
                  <c:v>5999</c:v>
                </c:pt>
                <c:pt idx="4">
                  <c:v>9999</c:v>
                </c:pt>
                <c:pt idx="5">
                  <c:v>15000</c:v>
                </c:pt>
              </c:numCache>
            </c:numRef>
          </c:val>
        </c:ser>
        <c:ser>
          <c:idx val="1"/>
          <c:order val="1"/>
          <c:tx>
            <c:strRef>
              <c:f>Sheet9!$M$16</c:f>
              <c:strCache>
                <c:ptCount val="1"/>
                <c:pt idx="0">
                  <c:v>频率</c:v>
                </c:pt>
              </c:strCache>
            </c:strRef>
          </c:tx>
          <c:invertIfNegative val="0"/>
          <c:val>
            <c:numRef>
              <c:f>Sheet9!$M$17:$M$22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15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3281664"/>
        <c:axId val="367187072"/>
      </c:barChart>
      <c:catAx>
        <c:axId val="263281664"/>
        <c:scaling>
          <c:orientation val="minMax"/>
        </c:scaling>
        <c:delete val="0"/>
        <c:axPos val="b"/>
        <c:majorTickMark val="out"/>
        <c:minorTickMark val="none"/>
        <c:tickLblPos val="nextTo"/>
        <c:crossAx val="367187072"/>
        <c:crosses val="autoZero"/>
        <c:auto val="1"/>
        <c:lblAlgn val="ctr"/>
        <c:lblOffset val="100"/>
        <c:noMultiLvlLbl val="0"/>
      </c:catAx>
      <c:valAx>
        <c:axId val="36718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3281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27</xdr:row>
      <xdr:rowOff>133350</xdr:rowOff>
    </xdr:from>
    <xdr:to>
      <xdr:col>10</xdr:col>
      <xdr:colOff>409575</xdr:colOff>
      <xdr:row>37</xdr:row>
      <xdr:rowOff>161925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18</xdr:row>
      <xdr:rowOff>61912</xdr:rowOff>
    </xdr:from>
    <xdr:to>
      <xdr:col>14</xdr:col>
      <xdr:colOff>676275</xdr:colOff>
      <xdr:row>34</xdr:row>
      <xdr:rowOff>33337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032;&#24314;&#25991;&#20214;&#22841;/&#21271;&#20140;&#24076;&#26395;&#30005;&#23376;&#20986;&#29256;&#31038;/2012/EXCEL&#20844;&#21496;&#34892;&#25919;&#31649;&#29702;&#24517;&#39035;&#25484;&#25569;&#30340;208&#20010;&#25991;&#20214;&#19982;108&#20010;&#20989;&#25968;/&#23454;&#20363;&#25991;&#20214;/&#31532;10&#31456;/&#26368;&#32456;&#25991;&#20214;/&#21592;&#24037;&#24037;&#36164;&#27700;&#24179;&#20998;&#24067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  <sheetName val="Sheet2"/>
      <sheetName val="Sheet3"/>
    </sheetNames>
    <sheetDataSet>
      <sheetData sheetId="0">
        <row r="21">
          <cell r="F21">
            <v>3000</v>
          </cell>
          <cell r="G21">
            <v>0</v>
          </cell>
        </row>
        <row r="22">
          <cell r="F22">
            <v>3999</v>
          </cell>
          <cell r="G22">
            <v>1</v>
          </cell>
        </row>
        <row r="23">
          <cell r="F23">
            <v>4999</v>
          </cell>
          <cell r="G23">
            <v>15</v>
          </cell>
        </row>
        <row r="24">
          <cell r="F24">
            <v>5999</v>
          </cell>
          <cell r="G24">
            <v>11</v>
          </cell>
        </row>
        <row r="25">
          <cell r="F25">
            <v>9999</v>
          </cell>
          <cell r="G25">
            <v>3</v>
          </cell>
        </row>
        <row r="26">
          <cell r="F26">
            <v>15000</v>
          </cell>
          <cell r="G26">
            <v>1</v>
          </cell>
        </row>
        <row r="27">
          <cell r="F27" t="str">
            <v>其他</v>
          </cell>
          <cell r="G27">
            <v>0</v>
          </cell>
        </row>
      </sheetData>
      <sheetData sheetId="1" refreshError="1"/>
      <sheetData sheetId="2" refreshError="1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y" refreshedDate="41152.513314236108" createdVersion="4" refreshedVersion="4" minRefreshableVersion="3" recordCount="31">
  <cacheSource type="worksheet">
    <worksheetSource ref="A3:J34" sheet="Sheet1"/>
  </cacheSource>
  <cacheFields count="13">
    <cacheField name="编号" numFmtId="0">
      <sharedItems containsSemiMixedTypes="0" containsString="0" containsNumber="1" containsInteger="1" minValue="1" maxValue="31"/>
    </cacheField>
    <cacheField name="姓名" numFmtId="0">
      <sharedItems count="31">
        <s v="王荣"/>
        <s v="周国菊"/>
        <s v="葛丽"/>
        <s v="王磊"/>
        <s v="刘泰"/>
        <s v="周礼"/>
        <s v="陶莉莉"/>
        <s v="方航"/>
        <s v="张天宇"/>
        <s v="王贝贝"/>
        <s v="刘飞"/>
        <s v="张东方"/>
        <s v="王北峰"/>
        <s v="周涛利"/>
        <s v="姜鹏鹏"/>
        <s v="朱小明"/>
        <s v="刘远程"/>
        <s v="陈发珍"/>
        <s v="何艳"/>
        <s v="李刚"/>
        <s v="戴梅梅"/>
        <s v="谢俊杰"/>
        <s v="黄元超"/>
        <s v="刘宇"/>
        <s v="何玲玲"/>
        <s v="罗瑞"/>
        <s v="谢丽利"/>
        <s v="刘北一"/>
        <s v="陈熙"/>
        <s v="王灵"/>
        <s v="刘飞慧"/>
      </sharedItems>
    </cacheField>
    <cacheField name="所属部门" numFmtId="0">
      <sharedItems/>
    </cacheField>
    <cacheField name="职工类别" numFmtId="0">
      <sharedItems/>
    </cacheField>
    <cacheField name="基本工资" numFmtId="0">
      <sharedItems containsSemiMixedTypes="0" containsString="0" containsNumber="1" containsInteger="1" minValue="1500" maxValue="3000"/>
    </cacheField>
    <cacheField name="岗位工资" numFmtId="0">
      <sharedItems containsSemiMixedTypes="0" containsString="0" containsNumber="1" containsInteger="1" minValue="1500" maxValue="2500"/>
    </cacheField>
    <cacheField name="奖金" numFmtId="0">
      <sharedItems containsSemiMixedTypes="0" containsString="0" containsNumber="1" containsInteger="1" minValue="500" maxValue="1000"/>
    </cacheField>
    <cacheField name="补贴" numFmtId="0">
      <sharedItems containsSemiMixedTypes="0" containsString="0" containsNumber="1" containsInteger="1" minValue="180" maxValue="300"/>
    </cacheField>
    <cacheField name="扣养老金" numFmtId="0">
      <sharedItems containsSemiMixedTypes="0" containsString="0" containsNumber="1" containsInteger="1" minValue="150" maxValue="300"/>
    </cacheField>
    <cacheField name="请假扣款" numFmtId="0">
      <sharedItems containsSemiMixedTypes="0" containsString="0" containsNumber="1" containsInteger="1" minValue="0" maxValue="583"/>
    </cacheField>
    <cacheField name="应发工资" numFmtId="0" formula="基本工资+岗位工资+奖金+补贴" databaseField="0"/>
    <cacheField name="个人所得税" numFmtId="0" formula=" IF(应发工资&lt;5000,0,应发工资*0.15)" databaseField="0"/>
    <cacheField name="实发工资" numFmtId="0" formula="应发工资-扣养老金-请假扣款-个人所得税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n v="1"/>
    <x v="0"/>
    <s v="办公室"/>
    <s v="办公室主任"/>
    <n v="3000"/>
    <n v="2000"/>
    <n v="500"/>
    <n v="300"/>
    <n v="300"/>
    <n v="100"/>
  </r>
  <r>
    <n v="2"/>
    <x v="1"/>
    <s v="办公室"/>
    <s v="职员"/>
    <n v="3000"/>
    <n v="2000"/>
    <n v="500"/>
    <n v="300"/>
    <n v="300"/>
    <n v="0"/>
  </r>
  <r>
    <n v="3"/>
    <x v="2"/>
    <s v="销售部"/>
    <s v="销售经理"/>
    <n v="2000"/>
    <n v="2000"/>
    <n v="800"/>
    <n v="300"/>
    <n v="200"/>
    <n v="33"/>
  </r>
  <r>
    <n v="4"/>
    <x v="3"/>
    <s v="销售部"/>
    <s v="销售经理"/>
    <n v="2000"/>
    <n v="2000"/>
    <n v="800"/>
    <n v="300"/>
    <n v="200"/>
    <n v="0"/>
  </r>
  <r>
    <n v="5"/>
    <x v="4"/>
    <s v="生产部"/>
    <s v="部长"/>
    <n v="1500"/>
    <n v="1500"/>
    <n v="1000"/>
    <n v="300"/>
    <n v="150"/>
    <n v="100"/>
  </r>
  <r>
    <n v="6"/>
    <x v="5"/>
    <s v="财务部"/>
    <s v="财务总监"/>
    <n v="2500"/>
    <n v="2000"/>
    <n v="600"/>
    <n v="250"/>
    <n v="250"/>
    <n v="250"/>
  </r>
  <r>
    <n v="7"/>
    <x v="6"/>
    <s v="生产部"/>
    <s v="主任"/>
    <n v="1500"/>
    <n v="1500"/>
    <n v="1000"/>
    <n v="300"/>
    <n v="150"/>
    <n v="0"/>
  </r>
  <r>
    <n v="8"/>
    <x v="7"/>
    <s v="销售部"/>
    <s v="销售员"/>
    <n v="2000"/>
    <n v="2000"/>
    <n v="800"/>
    <n v="300"/>
    <n v="200"/>
    <n v="0"/>
  </r>
  <r>
    <n v="9"/>
    <x v="8"/>
    <s v="财务部"/>
    <s v="会计"/>
    <n v="2500"/>
    <n v="2000"/>
    <n v="600"/>
    <n v="250"/>
    <n v="250"/>
    <n v="583"/>
  </r>
  <r>
    <n v="10"/>
    <x v="9"/>
    <s v="生产部"/>
    <s v="工人"/>
    <n v="1500"/>
    <n v="1500"/>
    <n v="1000"/>
    <n v="300"/>
    <n v="150"/>
    <n v="0"/>
  </r>
  <r>
    <n v="11"/>
    <x v="10"/>
    <s v="销售部"/>
    <s v="销售部"/>
    <n v="2000"/>
    <n v="2000"/>
    <n v="800"/>
    <n v="300"/>
    <n v="200"/>
    <n v="333"/>
  </r>
  <r>
    <n v="12"/>
    <x v="11"/>
    <s v="销售部"/>
    <s v="财务部"/>
    <n v="2000"/>
    <n v="2000"/>
    <n v="800"/>
    <n v="300"/>
    <n v="200"/>
    <n v="0"/>
  </r>
  <r>
    <n v="13"/>
    <x v="12"/>
    <s v="财务部"/>
    <s v="行政部"/>
    <n v="2200"/>
    <n v="1500"/>
    <n v="500"/>
    <n v="180"/>
    <n v="250"/>
    <n v="0"/>
  </r>
  <r>
    <n v="14"/>
    <x v="13"/>
    <s v="销售部"/>
    <s v="统计课"/>
    <n v="2200"/>
    <n v="2000"/>
    <n v="800"/>
    <n v="250"/>
    <n v="300"/>
    <n v="0"/>
  </r>
  <r>
    <n v="15"/>
    <x v="14"/>
    <s v="生产部"/>
    <s v="工人"/>
    <n v="1800"/>
    <n v="1600"/>
    <n v="800"/>
    <n v="300"/>
    <n v="300"/>
    <n v="50"/>
  </r>
  <r>
    <n v="16"/>
    <x v="15"/>
    <s v="销售部"/>
    <s v="销售部"/>
    <n v="2200"/>
    <n v="1500"/>
    <n v="800"/>
    <n v="250"/>
    <n v="180"/>
    <n v="0"/>
  </r>
  <r>
    <n v="17"/>
    <x v="16"/>
    <s v="办公室"/>
    <s v="职员"/>
    <n v="1800"/>
    <n v="1600"/>
    <n v="500"/>
    <n v="300"/>
    <n v="250"/>
    <n v="50"/>
  </r>
  <r>
    <n v="18"/>
    <x v="17"/>
    <s v="生产部"/>
    <s v="工人"/>
    <n v="2200"/>
    <n v="2000"/>
    <n v="800"/>
    <n v="180"/>
    <n v="250"/>
    <n v="80"/>
  </r>
  <r>
    <n v="19"/>
    <x v="18"/>
    <s v="办公室"/>
    <s v="工人"/>
    <n v="1800"/>
    <n v="1600"/>
    <n v="800"/>
    <n v="250"/>
    <n v="300"/>
    <n v="0"/>
  </r>
  <r>
    <n v="20"/>
    <x v="19"/>
    <s v="销售部"/>
    <s v="销售部"/>
    <n v="1800"/>
    <n v="2000"/>
    <n v="600"/>
    <n v="300"/>
    <n v="180"/>
    <n v="80"/>
  </r>
  <r>
    <n v="21"/>
    <x v="20"/>
    <s v="生产部"/>
    <s v="工人"/>
    <n v="2500"/>
    <n v="2000"/>
    <n v="500"/>
    <n v="250"/>
    <n v="250"/>
    <n v="50"/>
  </r>
  <r>
    <n v="22"/>
    <x v="21"/>
    <s v="销售部"/>
    <s v="销售部"/>
    <n v="2200"/>
    <n v="1600"/>
    <n v="800"/>
    <n v="180"/>
    <n v="250"/>
    <n v="0"/>
  </r>
  <r>
    <n v="23"/>
    <x v="22"/>
    <s v="办公室"/>
    <s v="职员"/>
    <n v="2500"/>
    <n v="1600"/>
    <n v="500"/>
    <n v="250"/>
    <n v="250"/>
    <n v="50"/>
  </r>
  <r>
    <n v="24"/>
    <x v="23"/>
    <s v="生产部"/>
    <s v="工人"/>
    <n v="2200"/>
    <n v="1500"/>
    <n v="800"/>
    <n v="300"/>
    <n v="300"/>
    <n v="0"/>
  </r>
  <r>
    <n v="25"/>
    <x v="24"/>
    <s v="销售部"/>
    <s v="销售员"/>
    <n v="1800"/>
    <n v="1600"/>
    <n v="500"/>
    <n v="250"/>
    <n v="180"/>
    <n v="80"/>
  </r>
  <r>
    <n v="26"/>
    <x v="25"/>
    <s v="销售部"/>
    <s v="销售员"/>
    <n v="2500"/>
    <n v="1600"/>
    <n v="800"/>
    <n v="180"/>
    <n v="250"/>
    <n v="50"/>
  </r>
  <r>
    <n v="27"/>
    <x v="26"/>
    <s v="销售部"/>
    <s v="销售员"/>
    <n v="2200"/>
    <n v="1500"/>
    <n v="500"/>
    <n v="300"/>
    <n v="250"/>
    <n v="50"/>
  </r>
  <r>
    <n v="28"/>
    <x v="27"/>
    <s v="办公室"/>
    <s v="职员"/>
    <n v="2500"/>
    <n v="2500"/>
    <n v="800"/>
    <n v="250"/>
    <n v="250"/>
    <n v="0"/>
  </r>
  <r>
    <n v="29"/>
    <x v="28"/>
    <s v="销售部"/>
    <s v="销售员"/>
    <n v="2500"/>
    <n v="1600"/>
    <n v="600"/>
    <n v="300"/>
    <n v="250"/>
    <n v="50"/>
  </r>
  <r>
    <n v="30"/>
    <x v="29"/>
    <s v="销售部"/>
    <s v="销售员"/>
    <n v="2200"/>
    <n v="1500"/>
    <n v="600"/>
    <n v="250"/>
    <n v="300"/>
    <n v="80"/>
  </r>
  <r>
    <n v="31"/>
    <x v="30"/>
    <s v="销售部"/>
    <s v="销售员"/>
    <n v="2500"/>
    <n v="2500"/>
    <n v="800"/>
    <n v="180"/>
    <n v="180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5" cacheId="2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D35" firstHeaderRow="0" firstDataRow="1" firstDataCol="1"/>
  <pivotFields count="13">
    <pivotField showAll="0"/>
    <pivotField axis="axisRow" showAll="0">
      <items count="32">
        <item x="17"/>
        <item x="28"/>
        <item x="20"/>
        <item x="7"/>
        <item x="2"/>
        <item x="24"/>
        <item x="18"/>
        <item x="22"/>
        <item x="14"/>
        <item x="19"/>
        <item x="27"/>
        <item x="10"/>
        <item x="30"/>
        <item x="4"/>
        <item x="23"/>
        <item x="16"/>
        <item x="25"/>
        <item x="6"/>
        <item x="12"/>
        <item x="9"/>
        <item x="3"/>
        <item x="29"/>
        <item x="0"/>
        <item x="21"/>
        <item x="26"/>
        <item x="11"/>
        <item x="8"/>
        <item x="1"/>
        <item x="5"/>
        <item x="13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应发工资" fld="10" baseField="0" baseItem="0"/>
    <dataField name="求和项:个人所得税" fld="11" baseField="0" baseItem="0"/>
    <dataField name="求和项:实发工资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35"/>
  <sheetViews>
    <sheetView tabSelected="1" topLeftCell="A13" workbookViewId="0">
      <selection activeCell="L16" sqref="L16:M22"/>
    </sheetView>
  </sheetViews>
  <sheetFormatPr defaultRowHeight="13.5" x14ac:dyDescent="0.15"/>
  <cols>
    <col min="1" max="1" width="7" customWidth="1"/>
    <col min="2" max="2" width="17" customWidth="1"/>
    <col min="3" max="3" width="19.875" customWidth="1"/>
    <col min="4" max="4" width="16.75" customWidth="1"/>
    <col min="5" max="5" width="3.375" customWidth="1"/>
    <col min="6" max="6" width="17.125" customWidth="1"/>
    <col min="7" max="7" width="7.75" bestFit="1" customWidth="1"/>
    <col min="8" max="8" width="5.75" bestFit="1" customWidth="1"/>
  </cols>
  <sheetData>
    <row r="2" spans="1:13" ht="20.25" x14ac:dyDescent="0.15">
      <c r="F2" s="11" t="s">
        <v>78</v>
      </c>
      <c r="G2" s="11"/>
      <c r="H2" s="11"/>
    </row>
    <row r="3" spans="1:13" ht="25.5" customHeight="1" x14ac:dyDescent="0.15">
      <c r="A3" s="4" t="s">
        <v>22</v>
      </c>
      <c r="B3" t="s">
        <v>24</v>
      </c>
      <c r="C3" t="s">
        <v>25</v>
      </c>
      <c r="D3" t="s">
        <v>26</v>
      </c>
      <c r="F3" s="13" t="s">
        <v>79</v>
      </c>
      <c r="G3" s="13" t="s">
        <v>80</v>
      </c>
      <c r="H3" s="13" t="s">
        <v>81</v>
      </c>
    </row>
    <row r="4" spans="1:13" ht="15.75" customHeight="1" x14ac:dyDescent="0.15">
      <c r="A4" s="5" t="s">
        <v>45</v>
      </c>
      <c r="B4" s="6">
        <v>5180</v>
      </c>
      <c r="C4" s="6">
        <v>777</v>
      </c>
      <c r="D4" s="6">
        <v>4073</v>
      </c>
      <c r="F4" s="12" t="s">
        <v>82</v>
      </c>
      <c r="G4" s="12">
        <v>3000</v>
      </c>
      <c r="H4" s="12">
        <f t="array" ref="H4:H9">FREQUENCY(B4:B34,G4:G9)</f>
        <v>0</v>
      </c>
    </row>
    <row r="5" spans="1:13" ht="15.75" x14ac:dyDescent="0.15">
      <c r="A5" s="5" t="s">
        <v>57</v>
      </c>
      <c r="B5" s="6">
        <v>5000</v>
      </c>
      <c r="C5" s="6">
        <v>750</v>
      </c>
      <c r="D5" s="6">
        <v>3950</v>
      </c>
      <c r="F5" s="12" t="s">
        <v>83</v>
      </c>
      <c r="G5" s="12">
        <v>3999</v>
      </c>
      <c r="H5" s="12">
        <v>0</v>
      </c>
    </row>
    <row r="6" spans="1:13" ht="15.75" x14ac:dyDescent="0.15">
      <c r="A6" s="5" t="s">
        <v>48</v>
      </c>
      <c r="B6" s="6">
        <v>5250</v>
      </c>
      <c r="C6" s="6">
        <v>787.5</v>
      </c>
      <c r="D6" s="6">
        <v>4162.5</v>
      </c>
      <c r="F6" s="12" t="s">
        <v>84</v>
      </c>
      <c r="G6" s="12">
        <v>4999</v>
      </c>
      <c r="H6" s="12">
        <v>15</v>
      </c>
    </row>
    <row r="7" spans="1:13" ht="15.75" x14ac:dyDescent="0.15">
      <c r="A7" s="5" t="s">
        <v>35</v>
      </c>
      <c r="B7" s="6">
        <v>5100</v>
      </c>
      <c r="C7" s="6">
        <v>765</v>
      </c>
      <c r="D7" s="6">
        <v>4135</v>
      </c>
      <c r="F7" s="12" t="s">
        <v>85</v>
      </c>
      <c r="G7" s="12">
        <v>5999</v>
      </c>
      <c r="H7" s="12">
        <v>15</v>
      </c>
    </row>
    <row r="8" spans="1:13" ht="15.75" x14ac:dyDescent="0.15">
      <c r="A8" s="5" t="s">
        <v>30</v>
      </c>
      <c r="B8" s="6">
        <v>5100</v>
      </c>
      <c r="C8" s="6">
        <v>765</v>
      </c>
      <c r="D8" s="6">
        <v>4102</v>
      </c>
      <c r="F8" s="12" t="s">
        <v>86</v>
      </c>
      <c r="G8" s="12">
        <v>9999</v>
      </c>
      <c r="H8" s="12">
        <v>1</v>
      </c>
    </row>
    <row r="9" spans="1:13" ht="15.75" x14ac:dyDescent="0.15">
      <c r="A9" s="5" t="s">
        <v>52</v>
      </c>
      <c r="B9" s="6">
        <v>4150</v>
      </c>
      <c r="C9" s="6">
        <v>0</v>
      </c>
      <c r="D9" s="6">
        <v>3890</v>
      </c>
      <c r="F9" s="12" t="s">
        <v>87</v>
      </c>
      <c r="G9" s="12">
        <v>15000</v>
      </c>
      <c r="H9" s="12">
        <v>0</v>
      </c>
    </row>
    <row r="10" spans="1:13" x14ac:dyDescent="0.15">
      <c r="A10" s="5" t="s">
        <v>46</v>
      </c>
      <c r="B10" s="6">
        <v>4450</v>
      </c>
      <c r="C10" s="6">
        <v>0</v>
      </c>
      <c r="D10" s="6">
        <v>4150</v>
      </c>
    </row>
    <row r="11" spans="1:13" ht="15.75" x14ac:dyDescent="0.15">
      <c r="A11" s="5" t="s">
        <v>50</v>
      </c>
      <c r="B11" s="6">
        <v>4850</v>
      </c>
      <c r="C11" s="6">
        <v>0</v>
      </c>
      <c r="D11" s="6">
        <v>4550</v>
      </c>
      <c r="F11" s="14" t="s">
        <v>91</v>
      </c>
      <c r="G11" s="14"/>
    </row>
    <row r="12" spans="1:13" ht="15.75" x14ac:dyDescent="0.15">
      <c r="A12" s="5" t="s">
        <v>42</v>
      </c>
      <c r="B12" s="6">
        <v>4500</v>
      </c>
      <c r="C12" s="6">
        <v>0</v>
      </c>
      <c r="D12" s="6">
        <v>4150</v>
      </c>
      <c r="F12" s="13" t="s">
        <v>79</v>
      </c>
      <c r="G12" s="13" t="s">
        <v>80</v>
      </c>
    </row>
    <row r="13" spans="1:13" ht="15.75" x14ac:dyDescent="0.15">
      <c r="A13" s="5" t="s">
        <v>47</v>
      </c>
      <c r="B13" s="6">
        <v>4700</v>
      </c>
      <c r="C13" s="6">
        <v>0</v>
      </c>
      <c r="D13" s="6">
        <v>4440</v>
      </c>
      <c r="F13" s="12" t="s">
        <v>82</v>
      </c>
      <c r="G13" s="12">
        <v>3000</v>
      </c>
    </row>
    <row r="14" spans="1:13" ht="15.75" x14ac:dyDescent="0.15">
      <c r="A14" s="5" t="s">
        <v>59</v>
      </c>
      <c r="B14" s="6">
        <v>6050</v>
      </c>
      <c r="C14" s="6">
        <v>907.5</v>
      </c>
      <c r="D14" s="6">
        <v>4892.5</v>
      </c>
      <c r="F14" s="12" t="s">
        <v>83</v>
      </c>
      <c r="G14" s="12">
        <v>3999</v>
      </c>
    </row>
    <row r="15" spans="1:13" ht="16.5" thickBot="1" x14ac:dyDescent="0.2">
      <c r="A15" s="5" t="s">
        <v>38</v>
      </c>
      <c r="B15" s="6">
        <v>5100</v>
      </c>
      <c r="C15" s="6">
        <v>765</v>
      </c>
      <c r="D15" s="6">
        <v>3802</v>
      </c>
      <c r="F15" s="12" t="s">
        <v>84</v>
      </c>
      <c r="G15" s="12">
        <v>4999</v>
      </c>
    </row>
    <row r="16" spans="1:13" ht="15.75" x14ac:dyDescent="0.15">
      <c r="A16" s="5" t="s">
        <v>53</v>
      </c>
      <c r="B16" s="6">
        <v>5980</v>
      </c>
      <c r="C16" s="6">
        <v>897</v>
      </c>
      <c r="D16" s="6">
        <v>4803</v>
      </c>
      <c r="F16" s="12" t="s">
        <v>85</v>
      </c>
      <c r="G16" s="12">
        <v>5999</v>
      </c>
      <c r="L16" s="17" t="s">
        <v>88</v>
      </c>
      <c r="M16" s="17" t="s">
        <v>89</v>
      </c>
    </row>
    <row r="17" spans="1:13" ht="15.75" x14ac:dyDescent="0.15">
      <c r="A17" s="5" t="s">
        <v>32</v>
      </c>
      <c r="B17" s="6">
        <v>4300</v>
      </c>
      <c r="C17" s="6">
        <v>0</v>
      </c>
      <c r="D17" s="6">
        <v>4050</v>
      </c>
      <c r="F17" s="12" t="s">
        <v>86</v>
      </c>
      <c r="G17" s="12">
        <v>9999</v>
      </c>
      <c r="L17" s="15">
        <v>3000</v>
      </c>
      <c r="M17" s="16">
        <v>0</v>
      </c>
    </row>
    <row r="18" spans="1:13" ht="15.75" x14ac:dyDescent="0.15">
      <c r="A18" s="5" t="s">
        <v>51</v>
      </c>
      <c r="B18" s="6">
        <v>4800</v>
      </c>
      <c r="C18" s="6">
        <v>0</v>
      </c>
      <c r="D18" s="6">
        <v>4500</v>
      </c>
      <c r="F18" s="12" t="s">
        <v>87</v>
      </c>
      <c r="G18" s="12">
        <v>15000</v>
      </c>
      <c r="L18" s="15">
        <v>3999</v>
      </c>
      <c r="M18" s="16">
        <v>0</v>
      </c>
    </row>
    <row r="19" spans="1:13" ht="14.25" thickBot="1" x14ac:dyDescent="0.2">
      <c r="A19" s="5" t="s">
        <v>44</v>
      </c>
      <c r="B19" s="6">
        <v>4200</v>
      </c>
      <c r="C19" s="6">
        <v>0</v>
      </c>
      <c r="D19" s="6">
        <v>3900</v>
      </c>
      <c r="F19" s="15"/>
      <c r="G19" s="16"/>
      <c r="L19" s="15">
        <v>4999</v>
      </c>
      <c r="M19" s="16">
        <v>15</v>
      </c>
    </row>
    <row r="20" spans="1:13" x14ac:dyDescent="0.15">
      <c r="A20" s="5" t="s">
        <v>16</v>
      </c>
      <c r="B20" s="6">
        <v>5080</v>
      </c>
      <c r="C20" s="6">
        <v>762</v>
      </c>
      <c r="D20" s="6">
        <v>4018</v>
      </c>
      <c r="F20" s="17" t="s">
        <v>88</v>
      </c>
      <c r="G20" s="17" t="s">
        <v>89</v>
      </c>
      <c r="L20" s="15">
        <v>5999</v>
      </c>
      <c r="M20" s="16">
        <v>15</v>
      </c>
    </row>
    <row r="21" spans="1:13" x14ac:dyDescent="0.15">
      <c r="A21" s="5" t="s">
        <v>34</v>
      </c>
      <c r="B21" s="6">
        <v>4300</v>
      </c>
      <c r="C21" s="6">
        <v>0</v>
      </c>
      <c r="D21" s="6">
        <v>4150</v>
      </c>
      <c r="F21" s="15">
        <v>3000</v>
      </c>
      <c r="G21" s="16">
        <v>0</v>
      </c>
      <c r="L21" s="15">
        <v>9999</v>
      </c>
      <c r="M21" s="16">
        <v>1</v>
      </c>
    </row>
    <row r="22" spans="1:13" x14ac:dyDescent="0.15">
      <c r="A22" s="5" t="s">
        <v>40</v>
      </c>
      <c r="B22" s="6">
        <v>4380</v>
      </c>
      <c r="C22" s="6">
        <v>0</v>
      </c>
      <c r="D22" s="6">
        <v>4130</v>
      </c>
      <c r="F22" s="15">
        <v>3999</v>
      </c>
      <c r="G22" s="16">
        <v>0</v>
      </c>
      <c r="L22" s="15">
        <v>15000</v>
      </c>
      <c r="M22" s="16">
        <v>0</v>
      </c>
    </row>
    <row r="23" spans="1:13" ht="14.25" thickBot="1" x14ac:dyDescent="0.2">
      <c r="A23" s="5" t="s">
        <v>37</v>
      </c>
      <c r="B23" s="6">
        <v>4300</v>
      </c>
      <c r="C23" s="6">
        <v>0</v>
      </c>
      <c r="D23" s="6">
        <v>4150</v>
      </c>
      <c r="F23" s="15">
        <v>4999</v>
      </c>
      <c r="G23" s="16">
        <v>15</v>
      </c>
      <c r="L23" s="18" t="s">
        <v>90</v>
      </c>
      <c r="M23" s="18">
        <v>0</v>
      </c>
    </row>
    <row r="24" spans="1:13" x14ac:dyDescent="0.15">
      <c r="A24" s="5" t="s">
        <v>31</v>
      </c>
      <c r="B24" s="6">
        <v>5100</v>
      </c>
      <c r="C24" s="6">
        <v>765</v>
      </c>
      <c r="D24" s="6">
        <v>4135</v>
      </c>
      <c r="F24" s="15">
        <v>5999</v>
      </c>
      <c r="G24" s="16">
        <v>15</v>
      </c>
    </row>
    <row r="25" spans="1:13" x14ac:dyDescent="0.15">
      <c r="A25" s="5" t="s">
        <v>55</v>
      </c>
      <c r="B25" s="6">
        <v>4550</v>
      </c>
      <c r="C25" s="6">
        <v>0</v>
      </c>
      <c r="D25" s="6">
        <v>4170</v>
      </c>
      <c r="F25" s="15">
        <v>9999</v>
      </c>
      <c r="G25" s="16">
        <v>1</v>
      </c>
    </row>
    <row r="26" spans="1:13" x14ac:dyDescent="0.15">
      <c r="A26" s="5" t="s">
        <v>28</v>
      </c>
      <c r="B26" s="6">
        <v>5800</v>
      </c>
      <c r="C26" s="6">
        <v>870</v>
      </c>
      <c r="D26" s="6">
        <v>4530</v>
      </c>
      <c r="F26" s="15">
        <v>15000</v>
      </c>
      <c r="G26" s="16">
        <v>0</v>
      </c>
    </row>
    <row r="27" spans="1:13" ht="14.25" thickBot="1" x14ac:dyDescent="0.2">
      <c r="A27" s="5" t="s">
        <v>49</v>
      </c>
      <c r="B27" s="6">
        <v>4780</v>
      </c>
      <c r="C27" s="6">
        <v>0</v>
      </c>
      <c r="D27" s="6">
        <v>4530</v>
      </c>
      <c r="F27" s="18" t="s">
        <v>90</v>
      </c>
      <c r="G27" s="18">
        <v>0</v>
      </c>
    </row>
    <row r="28" spans="1:13" x14ac:dyDescent="0.15">
      <c r="A28" s="5" t="s">
        <v>61</v>
      </c>
      <c r="B28" s="6">
        <v>4500</v>
      </c>
      <c r="C28" s="6">
        <v>0</v>
      </c>
      <c r="D28" s="6">
        <v>4200</v>
      </c>
    </row>
    <row r="29" spans="1:13" x14ac:dyDescent="0.15">
      <c r="A29" s="5" t="s">
        <v>39</v>
      </c>
      <c r="B29" s="6">
        <v>5100</v>
      </c>
      <c r="C29" s="6">
        <v>765</v>
      </c>
      <c r="D29" s="6">
        <v>4135</v>
      </c>
    </row>
    <row r="30" spans="1:13" x14ac:dyDescent="0.15">
      <c r="A30" s="5" t="s">
        <v>36</v>
      </c>
      <c r="B30" s="6">
        <v>5350</v>
      </c>
      <c r="C30" s="6">
        <v>802.5</v>
      </c>
      <c r="D30" s="6">
        <v>3714.5</v>
      </c>
    </row>
    <row r="31" spans="1:13" x14ac:dyDescent="0.15">
      <c r="A31" s="5" t="s">
        <v>29</v>
      </c>
      <c r="B31" s="6">
        <v>5800</v>
      </c>
      <c r="C31" s="6">
        <v>870</v>
      </c>
      <c r="D31" s="6">
        <v>4630</v>
      </c>
    </row>
    <row r="32" spans="1:13" x14ac:dyDescent="0.15">
      <c r="A32" s="5" t="s">
        <v>33</v>
      </c>
      <c r="B32" s="6">
        <v>5350</v>
      </c>
      <c r="C32" s="6">
        <v>802.5</v>
      </c>
      <c r="D32" s="6">
        <v>4047.5</v>
      </c>
    </row>
    <row r="33" spans="1:4" x14ac:dyDescent="0.15">
      <c r="A33" s="5" t="s">
        <v>41</v>
      </c>
      <c r="B33" s="6">
        <v>5250</v>
      </c>
      <c r="C33" s="6">
        <v>787.5</v>
      </c>
      <c r="D33" s="6">
        <v>4162.5</v>
      </c>
    </row>
    <row r="34" spans="1:4" x14ac:dyDescent="0.15">
      <c r="A34" s="5" t="s">
        <v>43</v>
      </c>
      <c r="B34" s="6">
        <v>4750</v>
      </c>
      <c r="C34" s="6">
        <v>0</v>
      </c>
      <c r="D34" s="6">
        <v>4570</v>
      </c>
    </row>
    <row r="35" spans="1:4" x14ac:dyDescent="0.15">
      <c r="A35" s="5" t="s">
        <v>23</v>
      </c>
      <c r="B35" s="6">
        <v>153100</v>
      </c>
      <c r="C35" s="6">
        <v>22965</v>
      </c>
      <c r="D35" s="6">
        <v>120696</v>
      </c>
    </row>
  </sheetData>
  <sortState ref="L17:L22">
    <sortCondition ref="L17"/>
  </sortState>
  <mergeCells count="2">
    <mergeCell ref="F2:H2"/>
    <mergeCell ref="F11:G11"/>
  </mergeCells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5"/>
  <sheetViews>
    <sheetView zoomScaleNormal="100" workbookViewId="0">
      <selection activeCell="A2" sqref="A2:J2"/>
    </sheetView>
  </sheetViews>
  <sheetFormatPr defaultRowHeight="13.5" x14ac:dyDescent="0.15"/>
  <cols>
    <col min="1" max="1" width="5.25" bestFit="1" customWidth="1"/>
  </cols>
  <sheetData>
    <row r="1" spans="1:10" ht="28.5" customHeight="1" x14ac:dyDescent="0.1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</row>
    <row r="2" spans="1:10" ht="18" customHeight="1" x14ac:dyDescent="0.15">
      <c r="A2" s="9" t="s">
        <v>27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9.5" customHeight="1" x14ac:dyDescent="0.15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</row>
    <row r="4" spans="1:10" x14ac:dyDescent="0.15">
      <c r="A4" s="2">
        <v>1</v>
      </c>
      <c r="B4" s="2" t="s">
        <v>28</v>
      </c>
      <c r="C4" s="2" t="s">
        <v>0</v>
      </c>
      <c r="D4" s="2" t="s">
        <v>64</v>
      </c>
      <c r="E4" s="2">
        <v>3000</v>
      </c>
      <c r="F4" s="2">
        <v>2000</v>
      </c>
      <c r="G4" s="2">
        <v>500</v>
      </c>
      <c r="H4" s="2">
        <v>300</v>
      </c>
      <c r="I4" s="2">
        <v>300</v>
      </c>
      <c r="J4" s="2">
        <v>100</v>
      </c>
    </row>
    <row r="5" spans="1:10" x14ac:dyDescent="0.15">
      <c r="A5" s="2">
        <v>2</v>
      </c>
      <c r="B5" s="2" t="s">
        <v>29</v>
      </c>
      <c r="C5" s="2" t="s">
        <v>0</v>
      </c>
      <c r="D5" s="2" t="s">
        <v>63</v>
      </c>
      <c r="E5" s="2">
        <v>3000</v>
      </c>
      <c r="F5" s="2">
        <v>2000</v>
      </c>
      <c r="G5" s="2">
        <v>500</v>
      </c>
      <c r="H5" s="2">
        <v>300</v>
      </c>
      <c r="I5" s="2">
        <v>300</v>
      </c>
      <c r="J5" s="2">
        <v>0</v>
      </c>
    </row>
    <row r="6" spans="1:10" x14ac:dyDescent="0.15">
      <c r="A6" s="2">
        <v>3</v>
      </c>
      <c r="B6" s="2" t="s">
        <v>30</v>
      </c>
      <c r="C6" s="2" t="s">
        <v>1</v>
      </c>
      <c r="D6" s="2" t="s">
        <v>72</v>
      </c>
      <c r="E6" s="2">
        <v>2000</v>
      </c>
      <c r="F6" s="2">
        <v>2000</v>
      </c>
      <c r="G6" s="2">
        <v>800</v>
      </c>
      <c r="H6" s="2">
        <v>300</v>
      </c>
      <c r="I6" s="2">
        <v>200</v>
      </c>
      <c r="J6" s="2">
        <v>33</v>
      </c>
    </row>
    <row r="7" spans="1:10" x14ac:dyDescent="0.15">
      <c r="A7" s="2">
        <v>4</v>
      </c>
      <c r="B7" s="2" t="s">
        <v>31</v>
      </c>
      <c r="C7" s="2" t="s">
        <v>1</v>
      </c>
      <c r="D7" s="2" t="s">
        <v>73</v>
      </c>
      <c r="E7" s="2">
        <v>2000</v>
      </c>
      <c r="F7" s="2">
        <v>2000</v>
      </c>
      <c r="G7" s="2">
        <v>800</v>
      </c>
      <c r="H7" s="2">
        <v>300</v>
      </c>
      <c r="I7" s="2">
        <v>200</v>
      </c>
      <c r="J7" s="2">
        <v>0</v>
      </c>
    </row>
    <row r="8" spans="1:10" x14ac:dyDescent="0.15">
      <c r="A8" s="2">
        <v>5</v>
      </c>
      <c r="B8" s="2" t="s">
        <v>32</v>
      </c>
      <c r="C8" s="2" t="s">
        <v>2</v>
      </c>
      <c r="D8" s="2" t="s">
        <v>75</v>
      </c>
      <c r="E8" s="2">
        <v>1500</v>
      </c>
      <c r="F8" s="2">
        <v>1500</v>
      </c>
      <c r="G8" s="2">
        <v>1000</v>
      </c>
      <c r="H8" s="2">
        <v>300</v>
      </c>
      <c r="I8" s="2">
        <v>150</v>
      </c>
      <c r="J8" s="2">
        <v>100</v>
      </c>
    </row>
    <row r="9" spans="1:10" x14ac:dyDescent="0.15">
      <c r="A9" s="2">
        <v>6</v>
      </c>
      <c r="B9" s="2" t="s">
        <v>33</v>
      </c>
      <c r="C9" s="2" t="s">
        <v>4</v>
      </c>
      <c r="D9" s="2" t="s">
        <v>70</v>
      </c>
      <c r="E9" s="2">
        <v>2500</v>
      </c>
      <c r="F9" s="2">
        <v>2000</v>
      </c>
      <c r="G9" s="2">
        <v>600</v>
      </c>
      <c r="H9" s="2">
        <v>250</v>
      </c>
      <c r="I9" s="2">
        <v>250</v>
      </c>
      <c r="J9" s="2">
        <v>250</v>
      </c>
    </row>
    <row r="10" spans="1:10" x14ac:dyDescent="0.15">
      <c r="A10" s="2">
        <v>7</v>
      </c>
      <c r="B10" s="2" t="s">
        <v>34</v>
      </c>
      <c r="C10" s="2" t="s">
        <v>2</v>
      </c>
      <c r="D10" s="2" t="s">
        <v>76</v>
      </c>
      <c r="E10" s="2">
        <v>1500</v>
      </c>
      <c r="F10" s="2">
        <v>1500</v>
      </c>
      <c r="G10" s="2">
        <v>1000</v>
      </c>
      <c r="H10" s="2">
        <v>300</v>
      </c>
      <c r="I10" s="2">
        <v>150</v>
      </c>
      <c r="J10" s="2">
        <v>0</v>
      </c>
    </row>
    <row r="11" spans="1:10" x14ac:dyDescent="0.15">
      <c r="A11" s="2">
        <v>8</v>
      </c>
      <c r="B11" s="2" t="s">
        <v>35</v>
      </c>
      <c r="C11" s="2" t="s">
        <v>1</v>
      </c>
      <c r="D11" s="2" t="s">
        <v>74</v>
      </c>
      <c r="E11" s="2">
        <v>2000</v>
      </c>
      <c r="F11" s="2">
        <v>2000</v>
      </c>
      <c r="G11" s="2">
        <v>800</v>
      </c>
      <c r="H11" s="2">
        <v>300</v>
      </c>
      <c r="I11" s="2">
        <v>200</v>
      </c>
      <c r="J11" s="2">
        <v>0</v>
      </c>
    </row>
    <row r="12" spans="1:10" x14ac:dyDescent="0.15">
      <c r="A12" s="2">
        <v>9</v>
      </c>
      <c r="B12" s="2" t="s">
        <v>36</v>
      </c>
      <c r="C12" s="2" t="s">
        <v>4</v>
      </c>
      <c r="D12" s="2" t="s">
        <v>71</v>
      </c>
      <c r="E12" s="2">
        <v>2500</v>
      </c>
      <c r="F12" s="2">
        <v>2000</v>
      </c>
      <c r="G12" s="2">
        <v>600</v>
      </c>
      <c r="H12" s="2">
        <v>250</v>
      </c>
      <c r="I12" s="2">
        <v>250</v>
      </c>
      <c r="J12" s="2">
        <v>583</v>
      </c>
    </row>
    <row r="13" spans="1:10" x14ac:dyDescent="0.15">
      <c r="A13" s="2">
        <v>10</v>
      </c>
      <c r="B13" s="2" t="s">
        <v>37</v>
      </c>
      <c r="C13" s="2" t="s">
        <v>2</v>
      </c>
      <c r="D13" s="2" t="s">
        <v>3</v>
      </c>
      <c r="E13" s="2">
        <v>1500</v>
      </c>
      <c r="F13" s="2">
        <v>1500</v>
      </c>
      <c r="G13" s="2">
        <v>1000</v>
      </c>
      <c r="H13" s="2">
        <v>300</v>
      </c>
      <c r="I13" s="2">
        <v>150</v>
      </c>
      <c r="J13" s="2">
        <v>0</v>
      </c>
    </row>
    <row r="14" spans="1:10" x14ac:dyDescent="0.15">
      <c r="A14" s="2">
        <v>11</v>
      </c>
      <c r="B14" s="2" t="s">
        <v>38</v>
      </c>
      <c r="C14" s="2" t="s">
        <v>1</v>
      </c>
      <c r="D14" s="2" t="s">
        <v>19</v>
      </c>
      <c r="E14" s="2">
        <v>2000</v>
      </c>
      <c r="F14" s="2">
        <v>2000</v>
      </c>
      <c r="G14" s="2">
        <v>800</v>
      </c>
      <c r="H14" s="2">
        <v>300</v>
      </c>
      <c r="I14" s="2">
        <v>200</v>
      </c>
      <c r="J14" s="2">
        <v>333</v>
      </c>
    </row>
    <row r="15" spans="1:10" x14ac:dyDescent="0.15">
      <c r="A15" s="2">
        <v>12</v>
      </c>
      <c r="B15" s="2" t="s">
        <v>39</v>
      </c>
      <c r="C15" s="2" t="s">
        <v>1</v>
      </c>
      <c r="D15" s="2" t="s">
        <v>4</v>
      </c>
      <c r="E15" s="2">
        <v>2000</v>
      </c>
      <c r="F15" s="2">
        <v>2000</v>
      </c>
      <c r="G15" s="2">
        <v>800</v>
      </c>
      <c r="H15" s="2">
        <v>300</v>
      </c>
      <c r="I15" s="2">
        <v>200</v>
      </c>
      <c r="J15" s="2">
        <v>0</v>
      </c>
    </row>
    <row r="16" spans="1:10" x14ac:dyDescent="0.15">
      <c r="A16" s="2">
        <v>13</v>
      </c>
      <c r="B16" s="2" t="s">
        <v>40</v>
      </c>
      <c r="C16" s="2" t="s">
        <v>4</v>
      </c>
      <c r="D16" s="2" t="s">
        <v>68</v>
      </c>
      <c r="E16" s="2">
        <v>2200</v>
      </c>
      <c r="F16" s="2">
        <v>1500</v>
      </c>
      <c r="G16" s="2">
        <v>500</v>
      </c>
      <c r="H16" s="2">
        <v>180</v>
      </c>
      <c r="I16" s="2">
        <v>250</v>
      </c>
      <c r="J16" s="2">
        <v>0</v>
      </c>
    </row>
    <row r="17" spans="1:10" x14ac:dyDescent="0.15">
      <c r="A17" s="2">
        <v>14</v>
      </c>
      <c r="B17" s="2" t="s">
        <v>41</v>
      </c>
      <c r="C17" s="2" t="s">
        <v>19</v>
      </c>
      <c r="D17" s="2" t="s">
        <v>69</v>
      </c>
      <c r="E17" s="2">
        <v>2200</v>
      </c>
      <c r="F17" s="2">
        <v>2000</v>
      </c>
      <c r="G17" s="2">
        <v>800</v>
      </c>
      <c r="H17" s="2">
        <v>250</v>
      </c>
      <c r="I17" s="2">
        <v>300</v>
      </c>
      <c r="J17" s="2">
        <v>0</v>
      </c>
    </row>
    <row r="18" spans="1:10" x14ac:dyDescent="0.15">
      <c r="A18" s="2">
        <v>15</v>
      </c>
      <c r="B18" s="2" t="s">
        <v>42</v>
      </c>
      <c r="C18" s="2" t="s">
        <v>20</v>
      </c>
      <c r="D18" s="2" t="s">
        <v>3</v>
      </c>
      <c r="E18" s="2">
        <v>1800</v>
      </c>
      <c r="F18" s="2">
        <v>1600</v>
      </c>
      <c r="G18" s="2">
        <v>800</v>
      </c>
      <c r="H18" s="2">
        <v>300</v>
      </c>
      <c r="I18" s="2">
        <v>300</v>
      </c>
      <c r="J18" s="2">
        <v>50</v>
      </c>
    </row>
    <row r="19" spans="1:10" x14ac:dyDescent="0.15">
      <c r="A19" s="2">
        <v>16</v>
      </c>
      <c r="B19" s="2" t="s">
        <v>43</v>
      </c>
      <c r="C19" s="2" t="s">
        <v>19</v>
      </c>
      <c r="D19" s="2" t="s">
        <v>19</v>
      </c>
      <c r="E19" s="2">
        <v>2200</v>
      </c>
      <c r="F19" s="2">
        <v>1500</v>
      </c>
      <c r="G19" s="2">
        <v>800</v>
      </c>
      <c r="H19" s="2">
        <v>250</v>
      </c>
      <c r="I19" s="2">
        <v>180</v>
      </c>
      <c r="J19" s="2">
        <v>0</v>
      </c>
    </row>
    <row r="20" spans="1:10" x14ac:dyDescent="0.15">
      <c r="A20" s="2">
        <v>17</v>
      </c>
      <c r="B20" s="2" t="s">
        <v>44</v>
      </c>
      <c r="C20" s="2" t="s">
        <v>21</v>
      </c>
      <c r="D20" s="2" t="s">
        <v>67</v>
      </c>
      <c r="E20" s="2">
        <v>1800</v>
      </c>
      <c r="F20" s="2">
        <v>1600</v>
      </c>
      <c r="G20" s="2">
        <v>500</v>
      </c>
      <c r="H20" s="2">
        <v>300</v>
      </c>
      <c r="I20" s="2">
        <v>250</v>
      </c>
      <c r="J20" s="2">
        <v>50</v>
      </c>
    </row>
    <row r="21" spans="1:10" x14ac:dyDescent="0.15">
      <c r="A21" s="2">
        <v>18</v>
      </c>
      <c r="B21" s="2" t="s">
        <v>45</v>
      </c>
      <c r="C21" s="2" t="s">
        <v>20</v>
      </c>
      <c r="D21" s="2" t="s">
        <v>77</v>
      </c>
      <c r="E21" s="2">
        <v>2200</v>
      </c>
      <c r="F21" s="2">
        <v>2000</v>
      </c>
      <c r="G21" s="2">
        <v>800</v>
      </c>
      <c r="H21" s="2">
        <v>180</v>
      </c>
      <c r="I21" s="2">
        <v>250</v>
      </c>
      <c r="J21" s="2">
        <v>80</v>
      </c>
    </row>
    <row r="22" spans="1:10" x14ac:dyDescent="0.15">
      <c r="A22" s="2">
        <v>19</v>
      </c>
      <c r="B22" s="2" t="s">
        <v>46</v>
      </c>
      <c r="C22" s="2" t="s">
        <v>21</v>
      </c>
      <c r="D22" s="2" t="s">
        <v>3</v>
      </c>
      <c r="E22" s="2">
        <v>1800</v>
      </c>
      <c r="F22" s="2">
        <v>1600</v>
      </c>
      <c r="G22" s="2">
        <v>800</v>
      </c>
      <c r="H22" s="2">
        <v>250</v>
      </c>
      <c r="I22" s="2">
        <v>300</v>
      </c>
      <c r="J22" s="2">
        <v>0</v>
      </c>
    </row>
    <row r="23" spans="1:10" x14ac:dyDescent="0.15">
      <c r="A23" s="2">
        <v>20</v>
      </c>
      <c r="B23" s="2" t="s">
        <v>47</v>
      </c>
      <c r="C23" s="2" t="s">
        <v>19</v>
      </c>
      <c r="D23" s="2" t="s">
        <v>19</v>
      </c>
      <c r="E23" s="2">
        <v>1800</v>
      </c>
      <c r="F23" s="2">
        <v>2000</v>
      </c>
      <c r="G23" s="2">
        <v>600</v>
      </c>
      <c r="H23" s="2">
        <v>300</v>
      </c>
      <c r="I23" s="2">
        <v>180</v>
      </c>
      <c r="J23" s="2">
        <v>80</v>
      </c>
    </row>
    <row r="24" spans="1:10" x14ac:dyDescent="0.15">
      <c r="A24" s="2">
        <v>21</v>
      </c>
      <c r="B24" s="2" t="s">
        <v>48</v>
      </c>
      <c r="C24" s="2" t="s">
        <v>20</v>
      </c>
      <c r="D24" s="2" t="s">
        <v>3</v>
      </c>
      <c r="E24" s="2">
        <v>2500</v>
      </c>
      <c r="F24" s="2">
        <v>2000</v>
      </c>
      <c r="G24" s="2">
        <v>500</v>
      </c>
      <c r="H24" s="2">
        <v>250</v>
      </c>
      <c r="I24" s="2">
        <v>250</v>
      </c>
      <c r="J24" s="2">
        <v>50</v>
      </c>
    </row>
    <row r="25" spans="1:10" x14ac:dyDescent="0.15">
      <c r="A25" s="2">
        <v>22</v>
      </c>
      <c r="B25" s="2" t="s">
        <v>49</v>
      </c>
      <c r="C25" s="2" t="s">
        <v>19</v>
      </c>
      <c r="D25" s="2" t="s">
        <v>19</v>
      </c>
      <c r="E25" s="2">
        <v>2200</v>
      </c>
      <c r="F25" s="2">
        <v>1600</v>
      </c>
      <c r="G25" s="2">
        <v>800</v>
      </c>
      <c r="H25" s="2">
        <v>180</v>
      </c>
      <c r="I25" s="2">
        <v>250</v>
      </c>
      <c r="J25" s="2">
        <v>0</v>
      </c>
    </row>
    <row r="26" spans="1:10" x14ac:dyDescent="0.15">
      <c r="A26" s="2">
        <v>23</v>
      </c>
      <c r="B26" s="2" t="s">
        <v>50</v>
      </c>
      <c r="C26" s="2" t="s">
        <v>21</v>
      </c>
      <c r="D26" s="2" t="s">
        <v>67</v>
      </c>
      <c r="E26" s="2">
        <v>2500</v>
      </c>
      <c r="F26" s="2">
        <v>1600</v>
      </c>
      <c r="G26" s="2">
        <v>500</v>
      </c>
      <c r="H26" s="2">
        <v>250</v>
      </c>
      <c r="I26" s="2">
        <v>250</v>
      </c>
      <c r="J26" s="2">
        <v>50</v>
      </c>
    </row>
    <row r="27" spans="1:10" x14ac:dyDescent="0.15">
      <c r="A27" s="2">
        <v>24</v>
      </c>
      <c r="B27" s="2" t="s">
        <v>51</v>
      </c>
      <c r="C27" s="2" t="s">
        <v>20</v>
      </c>
      <c r="D27" s="2" t="s">
        <v>3</v>
      </c>
      <c r="E27" s="2">
        <v>2200</v>
      </c>
      <c r="F27" s="2">
        <v>1500</v>
      </c>
      <c r="G27" s="2">
        <v>800</v>
      </c>
      <c r="H27" s="2">
        <v>300</v>
      </c>
      <c r="I27" s="2">
        <v>300</v>
      </c>
      <c r="J27" s="2">
        <v>0</v>
      </c>
    </row>
    <row r="28" spans="1:10" x14ac:dyDescent="0.15">
      <c r="A28" s="2">
        <v>25</v>
      </c>
      <c r="B28" s="2" t="s">
        <v>52</v>
      </c>
      <c r="C28" s="2" t="s">
        <v>19</v>
      </c>
      <c r="D28" s="2" t="s">
        <v>65</v>
      </c>
      <c r="E28" s="2">
        <v>1800</v>
      </c>
      <c r="F28" s="2">
        <v>1600</v>
      </c>
      <c r="G28" s="2">
        <v>500</v>
      </c>
      <c r="H28" s="2">
        <v>250</v>
      </c>
      <c r="I28" s="2">
        <v>180</v>
      </c>
      <c r="J28" s="2">
        <v>80</v>
      </c>
    </row>
    <row r="29" spans="1:10" x14ac:dyDescent="0.15">
      <c r="A29" s="2">
        <v>26</v>
      </c>
      <c r="B29" s="2" t="s">
        <v>17</v>
      </c>
      <c r="C29" s="2" t="s">
        <v>18</v>
      </c>
      <c r="D29" s="2" t="s">
        <v>65</v>
      </c>
      <c r="E29" s="2">
        <v>2500</v>
      </c>
      <c r="F29" s="2">
        <v>1600</v>
      </c>
      <c r="G29" s="2">
        <v>800</v>
      </c>
      <c r="H29" s="2">
        <v>180</v>
      </c>
      <c r="I29" s="2">
        <v>250</v>
      </c>
      <c r="J29" s="2">
        <v>50</v>
      </c>
    </row>
    <row r="30" spans="1:10" x14ac:dyDescent="0.15">
      <c r="A30" s="2">
        <v>27</v>
      </c>
      <c r="B30" s="2" t="s">
        <v>62</v>
      </c>
      <c r="C30" s="2" t="s">
        <v>18</v>
      </c>
      <c r="D30" s="2" t="s">
        <v>65</v>
      </c>
      <c r="E30" s="2">
        <v>2200</v>
      </c>
      <c r="F30" s="2">
        <v>1500</v>
      </c>
      <c r="G30" s="2">
        <v>500</v>
      </c>
      <c r="H30" s="2">
        <v>300</v>
      </c>
      <c r="I30" s="2">
        <v>250</v>
      </c>
      <c r="J30" s="2">
        <v>50</v>
      </c>
    </row>
    <row r="31" spans="1:10" x14ac:dyDescent="0.15">
      <c r="A31" s="2">
        <v>28</v>
      </c>
      <c r="B31" s="2" t="s">
        <v>60</v>
      </c>
      <c r="C31" s="2" t="s">
        <v>21</v>
      </c>
      <c r="D31" s="2" t="s">
        <v>67</v>
      </c>
      <c r="E31" s="2">
        <v>2500</v>
      </c>
      <c r="F31" s="2">
        <v>2500</v>
      </c>
      <c r="G31" s="2">
        <v>800</v>
      </c>
      <c r="H31" s="2">
        <v>250</v>
      </c>
      <c r="I31" s="2">
        <v>250</v>
      </c>
      <c r="J31" s="2">
        <v>0</v>
      </c>
    </row>
    <row r="32" spans="1:10" x14ac:dyDescent="0.15">
      <c r="A32" s="2">
        <v>29</v>
      </c>
      <c r="B32" s="2" t="s">
        <v>58</v>
      </c>
      <c r="C32" s="2" t="s">
        <v>18</v>
      </c>
      <c r="D32" s="2" t="s">
        <v>65</v>
      </c>
      <c r="E32" s="2">
        <v>2500</v>
      </c>
      <c r="F32" s="2">
        <v>1600</v>
      </c>
      <c r="G32" s="2">
        <v>600</v>
      </c>
      <c r="H32" s="2">
        <v>300</v>
      </c>
      <c r="I32" s="2">
        <v>250</v>
      </c>
      <c r="J32" s="2">
        <v>50</v>
      </c>
    </row>
    <row r="33" spans="1:10" x14ac:dyDescent="0.15">
      <c r="A33" s="2">
        <v>30</v>
      </c>
      <c r="B33" s="2" t="s">
        <v>56</v>
      </c>
      <c r="C33" s="2" t="s">
        <v>19</v>
      </c>
      <c r="D33" s="2" t="s">
        <v>65</v>
      </c>
      <c r="E33" s="2">
        <v>2200</v>
      </c>
      <c r="F33" s="2">
        <v>1500</v>
      </c>
      <c r="G33" s="2">
        <v>600</v>
      </c>
      <c r="H33" s="2">
        <v>250</v>
      </c>
      <c r="I33" s="2">
        <v>300</v>
      </c>
      <c r="J33" s="2">
        <v>80</v>
      </c>
    </row>
    <row r="34" spans="1:10" x14ac:dyDescent="0.15">
      <c r="A34" s="2">
        <v>31</v>
      </c>
      <c r="B34" s="2" t="s">
        <v>54</v>
      </c>
      <c r="C34" s="2" t="s">
        <v>18</v>
      </c>
      <c r="D34" s="2" t="s">
        <v>66</v>
      </c>
      <c r="E34" s="2">
        <v>2500</v>
      </c>
      <c r="F34" s="2">
        <v>2500</v>
      </c>
      <c r="G34" s="2">
        <v>800</v>
      </c>
      <c r="H34" s="2">
        <v>180</v>
      </c>
      <c r="I34" s="2">
        <v>180</v>
      </c>
      <c r="J34" s="2">
        <v>100</v>
      </c>
    </row>
    <row r="35" spans="1:10" x14ac:dyDescent="0.15">
      <c r="D35" s="3"/>
      <c r="H35" s="1"/>
      <c r="I35" s="1"/>
    </row>
  </sheetData>
  <mergeCells count="2">
    <mergeCell ref="A1:J1"/>
    <mergeCell ref="A2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Sheet9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2010-10-31T15:58:08Z</dcterms:created>
  <dcterms:modified xsi:type="dcterms:W3CDTF">2012-08-31T06:56:51Z</dcterms:modified>
</cp:coreProperties>
</file>