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355" windowHeight="100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Sheet1!$A$2:$G$16</definedName>
  </definedNames>
  <calcPr calcId="145621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<sst xmlns="http://schemas.openxmlformats.org/spreadsheetml/2006/main" count="69" uniqueCount="48">
  <si>
    <t>员工月度考勤统计表</t>
    <phoneticPr fontId="1" type="noConversion"/>
  </si>
  <si>
    <t>请假日期</t>
    <phoneticPr fontId="1" type="noConversion"/>
  </si>
  <si>
    <t>员工编号</t>
    <phoneticPr fontId="1" type="noConversion"/>
  </si>
  <si>
    <t>员工姓名</t>
    <phoneticPr fontId="1" type="noConversion"/>
  </si>
  <si>
    <t>部门</t>
    <phoneticPr fontId="1" type="noConversion"/>
  </si>
  <si>
    <t>请假类型</t>
    <phoneticPr fontId="1" type="noConversion"/>
  </si>
  <si>
    <t>请假天数</t>
    <phoneticPr fontId="1" type="noConversion"/>
  </si>
  <si>
    <t>应扣工资</t>
    <phoneticPr fontId="1" type="noConversion"/>
  </si>
  <si>
    <t>扣除金额（元/天）</t>
    <phoneticPr fontId="1" type="noConversion"/>
  </si>
  <si>
    <t>销售部</t>
    <phoneticPr fontId="1" type="noConversion"/>
  </si>
  <si>
    <t>事假</t>
    <phoneticPr fontId="1" type="noConversion"/>
  </si>
  <si>
    <t>年假</t>
    <phoneticPr fontId="1" type="noConversion"/>
  </si>
  <si>
    <t>病假</t>
    <phoneticPr fontId="1" type="noConversion"/>
  </si>
  <si>
    <t>供应部</t>
    <phoneticPr fontId="1" type="noConversion"/>
  </si>
  <si>
    <t>行政部</t>
    <phoneticPr fontId="1" type="noConversion"/>
  </si>
  <si>
    <t>人事部</t>
    <phoneticPr fontId="1" type="noConversion"/>
  </si>
  <si>
    <t>事假</t>
    <phoneticPr fontId="1" type="noConversion"/>
  </si>
  <si>
    <t>病假</t>
    <phoneticPr fontId="1" type="noConversion"/>
  </si>
  <si>
    <t>销售部</t>
    <phoneticPr fontId="1" type="noConversion"/>
  </si>
  <si>
    <t>年假</t>
    <phoneticPr fontId="1" type="noConversion"/>
  </si>
  <si>
    <t>PX04</t>
  </si>
  <si>
    <t>王荣</t>
  </si>
  <si>
    <t>PX05</t>
  </si>
  <si>
    <t>周国涛</t>
  </si>
  <si>
    <t>PX08</t>
  </si>
  <si>
    <t>周淳</t>
  </si>
  <si>
    <t>PX14</t>
  </si>
  <si>
    <t>陈怡</t>
  </si>
  <si>
    <t>PX11</t>
  </si>
  <si>
    <t>周蓓</t>
  </si>
  <si>
    <t>PX13</t>
  </si>
  <si>
    <t>夏慧</t>
  </si>
  <si>
    <t>PX03</t>
  </si>
  <si>
    <t>韩文蓓</t>
  </si>
  <si>
    <t>PX12</t>
  </si>
  <si>
    <t>葛丽</t>
  </si>
  <si>
    <t>PX02</t>
  </si>
  <si>
    <t>张飞</t>
  </si>
  <si>
    <t>PX06</t>
  </si>
  <si>
    <t>韩燕</t>
  </si>
  <si>
    <t>PX09</t>
  </si>
  <si>
    <t>刘江波</t>
  </si>
  <si>
    <t>PX01</t>
  </si>
  <si>
    <t>王磊</t>
  </si>
  <si>
    <t>PX10</t>
  </si>
  <si>
    <t>郝艳艳</t>
  </si>
  <si>
    <t>PX07</t>
  </si>
  <si>
    <t>陶莉莉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</si>
</sst>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华文楷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J16"/>
  <sheetViews>
    <sheetView tabSelected="1" workbookViewId="0">
      <selection activeCell="C2" sqref="C2"/>
    </sheetView>
  </sheetViews>
  <sheetFormatPr defaultRowHeight="13.5" x14ac:dyDescent="0.15"/>
  <cols>
    <col min="1" max="1" width="11.75" customWidth="1"/>
    <col min="2" max="7" width="11" customWidth="1"/>
    <col min="8" max="8" width="11.625" customWidth="1"/>
    <col min="9" max="9" width="10.5" customWidth="1"/>
    <col min="10" max="10" width="20" customWidth="1"/>
  </cols>
  <sheetData>
    <row r="1" spans="1:10" ht="27.75" customHeight="1" x14ac:dyDescent="0.15">
      <c r="A1" s="3" t="s">
        <v>0</v>
      </c>
      <c r="B1" s="3"/>
      <c r="C1" s="3"/>
      <c r="D1" s="3"/>
      <c r="E1" s="3"/>
      <c r="F1" s="3"/>
      <c r="G1" s="3"/>
    </row>
    <row r="2" spans="1:10" ht="26.25" customHeight="1" x14ac:dyDescent="0.1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I2" s="4" t="s">
        <v>5</v>
      </c>
      <c r="J2" s="4" t="s">
        <v>8</v>
      </c>
    </row>
    <row r="3" spans="1:10" ht="20.25" customHeight="1" x14ac:dyDescent="0.15">
      <c r="A3" s="1">
        <v>41146</v>
      </c>
      <c r="B3" s="2" t="s">
        <v>20</v>
      </c>
      <c r="C3" s="2" t="s">
        <v>21</v>
      </c>
      <c r="D3" s="2" t="s">
        <v>9</v>
      </c>
      <c r="E3" s="2" t="s">
        <v>10</v>
      </c>
      <c r="F3" s="2">
        <v>1</v>
      </c>
      <c r="G3" s="2">
        <f t="shared" ref="G3:G16" si="0">IF(E3=$I$3,F3*$J$3,(IF(E3=$I$4,F3*$J$4,F3*$J$5)))</f>
        <v>50</v>
      </c>
      <c r="I3" s="5" t="s">
        <v>11</v>
      </c>
      <c r="J3" s="5">
        <v>0</v>
      </c>
    </row>
    <row r="4" spans="1:10" ht="20.25" hidden="1" customHeight="1" x14ac:dyDescent="0.15">
      <c r="A4" s="1">
        <v>41139</v>
      </c>
      <c r="B4" s="2" t="s">
        <v>22</v>
      </c>
      <c r="C4" s="2" t="s">
        <v>23</v>
      </c>
      <c r="D4" s="2" t="s">
        <v>9</v>
      </c>
      <c r="E4" s="2" t="s">
        <v>10</v>
      </c>
      <c r="F4" s="2">
        <v>0.5</v>
      </c>
      <c r="G4" s="2">
        <f t="shared" si="0"/>
        <v>25</v>
      </c>
      <c r="I4" s="5" t="s">
        <v>12</v>
      </c>
      <c r="J4" s="5">
        <v>20</v>
      </c>
    </row>
    <row r="5" spans="1:10" ht="20.25" hidden="1" customHeight="1" x14ac:dyDescent="0.15">
      <c r="A5" s="1">
        <v>41141</v>
      </c>
      <c r="B5" s="2" t="s">
        <v>24</v>
      </c>
      <c r="C5" s="2" t="s">
        <v>25</v>
      </c>
      <c r="D5" s="2" t="s">
        <v>9</v>
      </c>
      <c r="E5" s="2" t="s">
        <v>11</v>
      </c>
      <c r="F5" s="2">
        <v>1</v>
      </c>
      <c r="G5" s="2">
        <f t="shared" si="0"/>
        <v>0</v>
      </c>
      <c r="I5" s="5" t="s">
        <v>10</v>
      </c>
      <c r="J5" s="5">
        <v>50</v>
      </c>
    </row>
    <row r="6" spans="1:10" ht="20.25" hidden="1" customHeight="1" x14ac:dyDescent="0.15">
      <c r="A6" s="1">
        <v>41134</v>
      </c>
      <c r="B6" s="2" t="s">
        <v>26</v>
      </c>
      <c r="C6" s="2" t="s">
        <v>27</v>
      </c>
      <c r="D6" s="2" t="s">
        <v>13</v>
      </c>
      <c r="E6" s="2" t="s">
        <v>12</v>
      </c>
      <c r="F6" s="2">
        <v>1</v>
      </c>
      <c r="G6" s="2">
        <f t="shared" si="0"/>
        <v>20</v>
      </c>
    </row>
    <row r="7" spans="1:10" ht="20.25" hidden="1" customHeight="1" x14ac:dyDescent="0.15">
      <c r="A7" s="1">
        <v>41139</v>
      </c>
      <c r="B7" s="2" t="s">
        <v>28</v>
      </c>
      <c r="C7" s="2" t="s">
        <v>29</v>
      </c>
      <c r="D7" s="2" t="s">
        <v>13</v>
      </c>
      <c r="E7" s="2" t="s">
        <v>10</v>
      </c>
      <c r="F7" s="2">
        <v>0.4</v>
      </c>
      <c r="G7" s="2">
        <f t="shared" si="0"/>
        <v>20</v>
      </c>
    </row>
    <row r="8" spans="1:10" ht="20.25" hidden="1" customHeight="1" x14ac:dyDescent="0.15">
      <c r="A8" s="1">
        <v>41141</v>
      </c>
      <c r="B8" s="2" t="s">
        <v>30</v>
      </c>
      <c r="C8" s="2" t="s">
        <v>31</v>
      </c>
      <c r="D8" s="2" t="s">
        <v>13</v>
      </c>
      <c r="E8" s="2" t="s">
        <v>10</v>
      </c>
      <c r="F8" s="2">
        <v>1</v>
      </c>
      <c r="G8" s="2">
        <f t="shared" si="0"/>
        <v>50</v>
      </c>
    </row>
    <row r="9" spans="1:10" ht="20.25" hidden="1" customHeight="1" x14ac:dyDescent="0.15">
      <c r="A9" s="1">
        <v>41126</v>
      </c>
      <c r="B9" s="2" t="s">
        <v>32</v>
      </c>
      <c r="C9" s="2" t="s">
        <v>33</v>
      </c>
      <c r="D9" s="2" t="s">
        <v>9</v>
      </c>
      <c r="E9" s="2" t="s">
        <v>12</v>
      </c>
      <c r="F9" s="2">
        <v>1</v>
      </c>
      <c r="G9" s="2">
        <f t="shared" si="0"/>
        <v>20</v>
      </c>
    </row>
    <row r="10" spans="1:10" ht="20.25" customHeight="1" x14ac:dyDescent="0.15">
      <c r="A10" s="1">
        <v>41132</v>
      </c>
      <c r="B10" s="2" t="s">
        <v>34</v>
      </c>
      <c r="C10" s="2" t="s">
        <v>35</v>
      </c>
      <c r="D10" s="2" t="s">
        <v>9</v>
      </c>
      <c r="E10" s="2" t="s">
        <v>10</v>
      </c>
      <c r="F10" s="2">
        <v>0.5</v>
      </c>
      <c r="G10" s="2">
        <f t="shared" si="0"/>
        <v>25</v>
      </c>
    </row>
    <row r="11" spans="1:10" ht="20.25" hidden="1" customHeight="1" x14ac:dyDescent="0.15">
      <c r="A11" s="1">
        <v>41149</v>
      </c>
      <c r="B11" s="2" t="s">
        <v>36</v>
      </c>
      <c r="C11" s="2" t="s">
        <v>37</v>
      </c>
      <c r="D11" s="2" t="s">
        <v>9</v>
      </c>
      <c r="E11" s="2" t="s">
        <v>12</v>
      </c>
      <c r="F11" s="2">
        <v>1</v>
      </c>
      <c r="G11" s="2">
        <f t="shared" si="0"/>
        <v>20</v>
      </c>
    </row>
    <row r="12" spans="1:10" ht="20.25" hidden="1" customHeight="1" x14ac:dyDescent="0.15">
      <c r="A12" s="1">
        <v>41131</v>
      </c>
      <c r="B12" s="2" t="s">
        <v>38</v>
      </c>
      <c r="C12" s="2" t="s">
        <v>39</v>
      </c>
      <c r="D12" s="2" t="s">
        <v>14</v>
      </c>
      <c r="E12" s="2" t="s">
        <v>11</v>
      </c>
      <c r="F12" s="2">
        <v>0.5</v>
      </c>
      <c r="G12" s="2">
        <f t="shared" si="0"/>
        <v>0</v>
      </c>
    </row>
    <row r="13" spans="1:10" ht="20.25" hidden="1" customHeight="1" x14ac:dyDescent="0.15">
      <c r="A13" s="1">
        <v>40183</v>
      </c>
      <c r="B13" s="2" t="s">
        <v>40</v>
      </c>
      <c r="C13" s="2" t="s">
        <v>41</v>
      </c>
      <c r="D13" s="2" t="s">
        <v>15</v>
      </c>
      <c r="E13" s="2" t="s">
        <v>16</v>
      </c>
      <c r="F13" s="2">
        <v>0.2</v>
      </c>
      <c r="G13" s="2">
        <f t="shared" si="0"/>
        <v>10</v>
      </c>
    </row>
    <row r="14" spans="1:10" ht="20.25" hidden="1" customHeight="1" x14ac:dyDescent="0.15">
      <c r="A14" s="1">
        <v>41134</v>
      </c>
      <c r="B14" s="2" t="s">
        <v>42</v>
      </c>
      <c r="C14" s="2" t="s">
        <v>43</v>
      </c>
      <c r="D14" s="2" t="s">
        <v>15</v>
      </c>
      <c r="E14" s="2" t="s">
        <v>17</v>
      </c>
      <c r="F14" s="2">
        <v>0.5</v>
      </c>
      <c r="G14" s="2">
        <f t="shared" si="0"/>
        <v>10</v>
      </c>
    </row>
    <row r="15" spans="1:10" ht="20.25" hidden="1" customHeight="1" x14ac:dyDescent="0.15">
      <c r="A15" s="1">
        <v>41149</v>
      </c>
      <c r="B15" s="2" t="s">
        <v>44</v>
      </c>
      <c r="C15" s="2" t="s">
        <v>45</v>
      </c>
      <c r="D15" s="2" t="s">
        <v>15</v>
      </c>
      <c r="E15" s="2" t="s">
        <v>16</v>
      </c>
      <c r="F15" s="2">
        <v>1</v>
      </c>
      <c r="G15" s="2">
        <f t="shared" si="0"/>
        <v>50</v>
      </c>
    </row>
    <row r="16" spans="1:10" ht="20.25" hidden="1" customHeight="1" x14ac:dyDescent="0.15">
      <c r="A16" s="1">
        <v>41126</v>
      </c>
      <c r="B16" s="2" t="s">
        <v>46</v>
      </c>
      <c r="C16" s="2" t="s">
        <v>47</v>
      </c>
      <c r="D16" s="2" t="s">
        <v>18</v>
      </c>
      <c r="E16" s="2" t="s">
        <v>19</v>
      </c>
      <c r="F16" s="2">
        <v>0.5</v>
      </c>
      <c r="G16" s="2">
        <f t="shared" si="0"/>
        <v>0</v>
      </c>
    </row>
  </sheetData>
  <autoFilter ref="A2:G16">
    <filterColumn colId="2">
      <filters>
        <filter val="葛丽"/>
        <filter val="王荣"/>
      </filters>
    </filterColumn>
  </autoFilter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2010-10-28T09:15:03Z</dcterms:created>
  <dcterms:modified xsi:type="dcterms:W3CDTF">2012-08-17T02:06:47Z</dcterms:modified>
</cp:coreProperties>
</file>