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945" windowHeight="8220" tabRatio="207"/>
  </bookViews>
  <sheets>
    <sheet name="生产产量预算" sheetId="9" r:id="rId1"/>
  </sheets>
  <calcPr calcId="145621"/>
</workbook>
</file>

<file path=xl/calcChain.xml><?xml version="1.0" encoding="utf-8"?>
<calcChain xmlns="http://schemas.openxmlformats.org/spreadsheetml/2006/main">
  <c r="F3" i="9" l="1"/>
  <c r="B7" i="9"/>
  <c r="B5" i="9"/>
  <c r="B4" i="9"/>
  <c r="C7" i="9"/>
  <c r="D7" i="9"/>
  <c r="E7" i="9"/>
  <c r="C5" i="9"/>
  <c r="D5" i="9"/>
  <c r="E5" i="9"/>
  <c r="F4" i="9" l="1"/>
  <c r="F5" i="9" s="1"/>
  <c r="F7" i="9" s="1"/>
  <c r="C4" i="9"/>
  <c r="D4" i="9"/>
</calcChain>
</file>

<file path=xl/sharedStrings.xml><?xml version="1.0" encoding="utf-8"?>
<sst xmlns="http://schemas.openxmlformats.org/spreadsheetml/2006/main" count="12" uniqueCount="12">
  <si>
    <t>季度</t>
    <phoneticPr fontId="3" type="noConversion"/>
  </si>
  <si>
    <t>第一季度</t>
    <phoneticPr fontId="3" type="noConversion"/>
  </si>
  <si>
    <t>第二季度</t>
    <phoneticPr fontId="3" type="noConversion"/>
  </si>
  <si>
    <t>第三季度</t>
    <phoneticPr fontId="3" type="noConversion"/>
  </si>
  <si>
    <t>第四季度</t>
    <phoneticPr fontId="3" type="noConversion"/>
  </si>
  <si>
    <t>全年</t>
    <phoneticPr fontId="3" type="noConversion"/>
  </si>
  <si>
    <t>预计销售量</t>
    <phoneticPr fontId="3" type="noConversion"/>
  </si>
  <si>
    <t>　加：预计期末存货</t>
    <phoneticPr fontId="3" type="noConversion"/>
  </si>
  <si>
    <t>合计</t>
    <phoneticPr fontId="3" type="noConversion"/>
  </si>
  <si>
    <t>　减：预计期初存货</t>
    <phoneticPr fontId="3" type="noConversion"/>
  </si>
  <si>
    <t>预计生产量</t>
    <phoneticPr fontId="3" type="noConversion"/>
  </si>
  <si>
    <t>生产产量预算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</si>
</sst>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22"/>
      <name val="宋体"/>
      <family val="3"/>
      <charset val="134"/>
    </font>
    <font>
      <b/>
      <sz val="10"/>
      <color indexed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/>
    <xf numFmtId="0" fontId="6" fillId="0" borderId="0"/>
  </cellStyleXfs>
  <cellXfs count="12">
    <xf numFmtId="0" fontId="0" fillId="0" borderId="0" xfId="0">
      <alignment vertical="center"/>
    </xf>
    <xf numFmtId="0" fontId="0" fillId="0" borderId="0" xfId="0" applyAlignment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3">
    <cellStyle name="Normal_dept-bugdet2000-salary" xfId="2"/>
    <cellStyle name="百分比 2" xfId="1"/>
    <cellStyle name="常规" xfId="0" builtinId="0"/>
  </cellStyles>
  <dxfs count="0"/>
  <tableStyles count="0" defaultTableStyle="TableStyleMedium2" defaultPivotStyle="PivotStyleLight16"/>
  <colors>
    <mruColors>
      <color rgb="FF99FF33"/>
      <color rgb="FFFAA4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宋体" pitchFamily="2" charset="-122"/>
                <a:ea typeface="宋体" pitchFamily="2" charset="-122"/>
                <a:cs typeface="Arial"/>
              </a:defRPr>
            </a:pPr>
            <a:r>
              <a:rPr lang="zh-CN" altLang="en-US" sz="2000" b="1">
                <a:latin typeface="宋体" pitchFamily="2" charset="-122"/>
                <a:ea typeface="宋体" pitchFamily="2" charset="-122"/>
              </a:rPr>
              <a:t>生产产量预算</a:t>
            </a:r>
          </a:p>
        </c:rich>
      </c:tx>
      <c:layout>
        <c:manualLayout>
          <c:xMode val="edge"/>
          <c:yMode val="edge"/>
          <c:x val="0.43431221020092736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3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547140649149924"/>
          <c:y val="0.1877401660536625"/>
          <c:w val="0.79289026275115915"/>
          <c:h val="0.586209089922660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生产产量预算!$A$7</c:f>
              <c:strCache>
                <c:ptCount val="1"/>
                <c:pt idx="0">
                  <c:v>预计生产量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生产产量预算!$B$2:$F$2</c:f>
              <c:strCache>
                <c:ptCount val="5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  <c:pt idx="4">
                  <c:v>全年</c:v>
                </c:pt>
              </c:strCache>
            </c:strRef>
          </c:cat>
          <c:val>
            <c:numRef>
              <c:f>生产产量预算!$B$7:$F$7</c:f>
              <c:numCache>
                <c:formatCode>General</c:formatCode>
                <c:ptCount val="5"/>
                <c:pt idx="0">
                  <c:v>930</c:v>
                </c:pt>
                <c:pt idx="1">
                  <c:v>1210</c:v>
                </c:pt>
                <c:pt idx="2">
                  <c:v>1500</c:v>
                </c:pt>
                <c:pt idx="3">
                  <c:v>1370</c:v>
                </c:pt>
                <c:pt idx="4">
                  <c:v>5100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308608"/>
        <c:axId val="304310144"/>
        <c:axId val="0"/>
      </c:bar3DChart>
      <c:catAx>
        <c:axId val="3043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0431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31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04308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3000">
          <a:schemeClr val="accent6">
            <a:lumMod val="40000"/>
            <a:lumOff val="60000"/>
          </a:schemeClr>
        </a:gs>
        <a:gs pos="39000">
          <a:srgbClr val="21D6E0"/>
        </a:gs>
        <a:gs pos="75000">
          <a:srgbClr val="0087E6"/>
        </a:gs>
        <a:gs pos="100000">
          <a:srgbClr val="005CBF"/>
        </a:gs>
      </a:gsLst>
      <a:lin ang="2700000" scaled="0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38100</xdr:rowOff>
    </xdr:from>
    <xdr:to>
      <xdr:col>8</xdr:col>
      <xdr:colOff>9525</xdr:colOff>
      <xdr:row>24</xdr:row>
      <xdr:rowOff>57150</xdr:rowOff>
    </xdr:to>
    <xdr:graphicFrame macro="">
      <xdr:nvGraphicFramePr>
        <xdr:cNvPr id="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4" workbookViewId="0">
      <selection activeCell="D27" sqref="D27:D28"/>
    </sheetView>
  </sheetViews>
  <sheetFormatPr defaultRowHeight="13.5" x14ac:dyDescent="0.15"/>
  <cols>
    <col min="1" max="1" width="16.5" style="1" customWidth="1"/>
    <col min="2" max="2" width="15" style="1" customWidth="1"/>
    <col min="3" max="3" width="13" style="1" customWidth="1"/>
    <col min="4" max="4" width="11.125" style="1" customWidth="1"/>
    <col min="5" max="5" width="12" style="1" customWidth="1"/>
    <col min="6" max="6" width="14.375" style="1" customWidth="1"/>
    <col min="7" max="16384" width="9" style="1"/>
  </cols>
  <sheetData>
    <row r="1" spans="1:6" ht="27.75" thickBot="1" x14ac:dyDescent="0.2">
      <c r="A1" s="11" t="s">
        <v>11</v>
      </c>
      <c r="B1" s="11"/>
      <c r="C1" s="11"/>
      <c r="D1" s="11"/>
      <c r="E1" s="11"/>
      <c r="F1" s="11"/>
    </row>
    <row r="2" spans="1:6" ht="18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" customHeight="1" x14ac:dyDescent="0.15">
      <c r="A3" s="5" t="s">
        <v>6</v>
      </c>
      <c r="B3" s="7">
        <v>850</v>
      </c>
      <c r="C3" s="7">
        <v>1100</v>
      </c>
      <c r="D3" s="7">
        <v>1400</v>
      </c>
      <c r="E3" s="7">
        <v>1300</v>
      </c>
      <c r="F3" s="8">
        <f>SUM(B3:E3)</f>
        <v>4650</v>
      </c>
    </row>
    <row r="4" spans="1:6" ht="18" customHeight="1" x14ac:dyDescent="0.15">
      <c r="A4" s="5" t="s">
        <v>7</v>
      </c>
      <c r="B4" s="7">
        <f>C3*0.1</f>
        <v>110</v>
      </c>
      <c r="C4" s="7">
        <f>D3*0.1</f>
        <v>140</v>
      </c>
      <c r="D4" s="7">
        <f>E3*0.1</f>
        <v>130</v>
      </c>
      <c r="E4" s="7">
        <v>100</v>
      </c>
      <c r="F4" s="8">
        <f>SUM(B4:E4)</f>
        <v>480</v>
      </c>
    </row>
    <row r="5" spans="1:6" ht="18" customHeight="1" x14ac:dyDescent="0.15">
      <c r="A5" s="5" t="s">
        <v>8</v>
      </c>
      <c r="B5" s="7">
        <f>B3+B4</f>
        <v>960</v>
      </c>
      <c r="C5" s="7">
        <f>C3+C4</f>
        <v>1240</v>
      </c>
      <c r="D5" s="7">
        <f>D3+D4</f>
        <v>1530</v>
      </c>
      <c r="E5" s="7">
        <f>E3+E4</f>
        <v>1400</v>
      </c>
      <c r="F5" s="8">
        <f>F3+F4</f>
        <v>5130</v>
      </c>
    </row>
    <row r="6" spans="1:6" ht="18" customHeight="1" x14ac:dyDescent="0.15">
      <c r="A6" s="5" t="s">
        <v>9</v>
      </c>
      <c r="B6" s="7">
        <v>30</v>
      </c>
      <c r="C6" s="7">
        <v>30</v>
      </c>
      <c r="D6" s="7">
        <v>30</v>
      </c>
      <c r="E6" s="7">
        <v>30</v>
      </c>
      <c r="F6" s="8">
        <v>30</v>
      </c>
    </row>
    <row r="7" spans="1:6" ht="18" customHeight="1" thickBot="1" x14ac:dyDescent="0.2">
      <c r="A7" s="6" t="s">
        <v>10</v>
      </c>
      <c r="B7" s="9">
        <f>B5-B6</f>
        <v>930</v>
      </c>
      <c r="C7" s="9">
        <f>C5-C6</f>
        <v>1210</v>
      </c>
      <c r="D7" s="9">
        <f>D5-D6</f>
        <v>1500</v>
      </c>
      <c r="E7" s="9">
        <f>E5-E6</f>
        <v>1370</v>
      </c>
      <c r="F7" s="10">
        <f>F5-F6</f>
        <v>5100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生产产量预算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2012-07-01T00:41:20Z</dcterms:created>
  <dcterms:modified xsi:type="dcterms:W3CDTF">2012-08-28T00:52:48Z</dcterms:modified>
</cp:coreProperties>
</file>