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30" windowWidth="17955" windowHeight="11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4" i="1"/>
  <c r="G5" i="1"/>
</calcChain>
</file>

<file path=xl/sharedStrings.xml><?xml version="1.0" encoding="utf-8"?>
<sst xmlns="http://schemas.openxmlformats.org/spreadsheetml/2006/main" count="30" uniqueCount="29">
  <si>
    <t>应收款金额</t>
    <phoneticPr fontId="1" type="noConversion"/>
  </si>
  <si>
    <t>逾期天数</t>
    <phoneticPr fontId="1" type="noConversion"/>
  </si>
  <si>
    <t>单位：</t>
    <phoneticPr fontId="1" type="noConversion"/>
  </si>
  <si>
    <t>万元</t>
    <phoneticPr fontId="1" type="noConversion"/>
  </si>
  <si>
    <t>金额(万）</t>
    <phoneticPr fontId="1" type="noConversion"/>
  </si>
  <si>
    <t>未收回款项逾期天数分析</t>
    <phoneticPr fontId="1" type="noConversion"/>
  </si>
  <si>
    <t>客户名称</t>
  </si>
  <si>
    <t>销售员</t>
  </si>
  <si>
    <t>天天</t>
  </si>
  <si>
    <t>陶莉莉</t>
  </si>
  <si>
    <t>美佳</t>
  </si>
  <si>
    <t>周国菊</t>
  </si>
  <si>
    <t>家家乐</t>
  </si>
  <si>
    <t>葛丽</t>
  </si>
  <si>
    <t>名利</t>
  </si>
  <si>
    <t>徐莹</t>
  </si>
  <si>
    <t>蓝天</t>
  </si>
  <si>
    <t>陈怡</t>
  </si>
  <si>
    <t>天天来</t>
  </si>
  <si>
    <t>林依</t>
  </si>
  <si>
    <t>家宜</t>
  </si>
  <si>
    <t>王荣</t>
  </si>
  <si>
    <t>洁云</t>
  </si>
  <si>
    <t>张杰</t>
  </si>
  <si>
    <t>永发</t>
  </si>
  <si>
    <t>周蓓</t>
  </si>
  <si>
    <t>50～100天</t>
    <phoneticPr fontId="1" type="noConversion"/>
  </si>
  <si>
    <t>50天以下</t>
    <phoneticPr fontId="1" type="noConversion"/>
  </si>
  <si>
    <t>100天以上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</si>
</sst>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未收回款项逾期天数分析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Sheet1!$F$4:$F$6</c:f>
              <c:strCache>
                <c:ptCount val="3"/>
                <c:pt idx="0">
                  <c:v>50天以下</c:v>
                </c:pt>
                <c:pt idx="1">
                  <c:v>50～100天</c:v>
                </c:pt>
                <c:pt idx="2">
                  <c:v>100天以上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3"/>
                <c:pt idx="0">
                  <c:v>678</c:v>
                </c:pt>
                <c:pt idx="1">
                  <c:v>191</c:v>
                </c:pt>
                <c:pt idx="2">
                  <c:v>220.3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13</xdr:row>
      <xdr:rowOff>61912</xdr:rowOff>
    </xdr:from>
    <xdr:to>
      <xdr:col>7</xdr:col>
      <xdr:colOff>571500</xdr:colOff>
      <xdr:row>16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>
      <selection activeCell="M19" sqref="M19"/>
    </sheetView>
  </sheetViews>
  <sheetFormatPr defaultRowHeight="16.5" x14ac:dyDescent="0.15"/>
  <cols>
    <col min="1" max="1" width="15.875" style="2" customWidth="1"/>
    <col min="2" max="2" width="9" style="2"/>
    <col min="3" max="3" width="14.5" style="2" customWidth="1"/>
    <col min="4" max="4" width="13.375" style="2" customWidth="1"/>
    <col min="5" max="5" width="6.125" style="2" customWidth="1"/>
    <col min="6" max="6" width="10.125" style="2" customWidth="1"/>
    <col min="7" max="7" width="21.5" style="2" customWidth="1"/>
    <col min="8" max="16384" width="9" style="2"/>
  </cols>
  <sheetData>
    <row r="1" spans="1:7" ht="41.25" customHeight="1" x14ac:dyDescent="0.15">
      <c r="A1" s="12" t="s">
        <v>5</v>
      </c>
      <c r="B1" s="12"/>
      <c r="C1" s="12"/>
      <c r="D1" s="12"/>
    </row>
    <row r="2" spans="1:7" x14ac:dyDescent="0.15">
      <c r="C2" s="3" t="s">
        <v>2</v>
      </c>
      <c r="D2" s="4" t="s">
        <v>3</v>
      </c>
    </row>
    <row r="3" spans="1:7" ht="25.5" customHeight="1" x14ac:dyDescent="0.15">
      <c r="A3" s="9" t="s">
        <v>6</v>
      </c>
      <c r="B3" s="10" t="s">
        <v>7</v>
      </c>
      <c r="C3" s="11" t="s">
        <v>0</v>
      </c>
      <c r="D3" s="11" t="s">
        <v>1</v>
      </c>
      <c r="F3" s="7" t="s">
        <v>1</v>
      </c>
      <c r="G3" s="7" t="s">
        <v>4</v>
      </c>
    </row>
    <row r="4" spans="1:7" ht="19.5" customHeight="1" x14ac:dyDescent="0.15">
      <c r="A4" s="1" t="s">
        <v>8</v>
      </c>
      <c r="B4" s="6" t="s">
        <v>9</v>
      </c>
      <c r="C4" s="5">
        <v>110</v>
      </c>
      <c r="D4" s="5">
        <v>115</v>
      </c>
      <c r="F4" s="5" t="s">
        <v>27</v>
      </c>
      <c r="G4" s="5">
        <f>SUMIFS(C4:C12,D4:D12,"&lt;50")</f>
        <v>678</v>
      </c>
    </row>
    <row r="5" spans="1:7" ht="19.5" customHeight="1" x14ac:dyDescent="0.15">
      <c r="A5" s="1" t="s">
        <v>10</v>
      </c>
      <c r="B5" s="6" t="s">
        <v>11</v>
      </c>
      <c r="C5" s="5">
        <v>78</v>
      </c>
      <c r="D5" s="5">
        <v>58</v>
      </c>
      <c r="F5" s="5" t="s">
        <v>26</v>
      </c>
      <c r="G5" s="5">
        <f>SUMIFS(C4:C12,D4:D12,"&gt;=50",D4:D12,"&lt;=100")</f>
        <v>191</v>
      </c>
    </row>
    <row r="6" spans="1:7" ht="19.5" customHeight="1" x14ac:dyDescent="0.15">
      <c r="A6" s="1" t="s">
        <v>12</v>
      </c>
      <c r="B6" s="6" t="s">
        <v>13</v>
      </c>
      <c r="C6" s="5">
        <v>358</v>
      </c>
      <c r="D6" s="5">
        <v>40</v>
      </c>
      <c r="F6" s="5" t="s">
        <v>28</v>
      </c>
      <c r="G6" s="5">
        <f>SUMIFS(C4:C12,D4:D12,"&gt;100")</f>
        <v>220.3</v>
      </c>
    </row>
    <row r="7" spans="1:7" ht="19.5" customHeight="1" x14ac:dyDescent="0.15">
      <c r="A7" s="1" t="s">
        <v>14</v>
      </c>
      <c r="B7" s="6" t="s">
        <v>15</v>
      </c>
      <c r="C7" s="5">
        <v>48</v>
      </c>
      <c r="D7" s="5">
        <v>62</v>
      </c>
    </row>
    <row r="8" spans="1:7" ht="19.5" customHeight="1" x14ac:dyDescent="0.15">
      <c r="A8" s="1" t="s">
        <v>16</v>
      </c>
      <c r="B8" s="6" t="s">
        <v>17</v>
      </c>
      <c r="C8" s="5">
        <v>130</v>
      </c>
      <c r="D8" s="5">
        <v>15</v>
      </c>
    </row>
    <row r="9" spans="1:7" ht="19.5" customHeight="1" x14ac:dyDescent="0.15">
      <c r="A9" s="1" t="s">
        <v>18</v>
      </c>
      <c r="B9" s="6" t="s">
        <v>19</v>
      </c>
      <c r="C9" s="5">
        <v>110.3</v>
      </c>
      <c r="D9" s="5">
        <v>120</v>
      </c>
    </row>
    <row r="10" spans="1:7" ht="19.5" customHeight="1" x14ac:dyDescent="0.15">
      <c r="A10" s="1" t="s">
        <v>20</v>
      </c>
      <c r="B10" s="6" t="s">
        <v>21</v>
      </c>
      <c r="C10" s="5">
        <v>70</v>
      </c>
      <c r="D10" s="5">
        <v>20</v>
      </c>
    </row>
    <row r="11" spans="1:7" ht="19.5" customHeight="1" x14ac:dyDescent="0.15">
      <c r="A11" s="1" t="s">
        <v>22</v>
      </c>
      <c r="B11" s="6" t="s">
        <v>23</v>
      </c>
      <c r="C11" s="5">
        <v>65</v>
      </c>
      <c r="D11" s="5">
        <v>85</v>
      </c>
    </row>
    <row r="12" spans="1:7" ht="19.5" customHeight="1" x14ac:dyDescent="0.15">
      <c r="A12" s="1" t="s">
        <v>24</v>
      </c>
      <c r="B12" s="6" t="s">
        <v>25</v>
      </c>
      <c r="C12" s="5">
        <v>120</v>
      </c>
      <c r="D12" s="5">
        <v>28</v>
      </c>
    </row>
    <row r="13" spans="1:7" ht="9" customHeight="1" x14ac:dyDescent="0.15"/>
    <row r="14" spans="1:7" ht="224.25" customHeight="1" x14ac:dyDescent="0.15">
      <c r="A14" s="8"/>
      <c r="B14" s="8"/>
      <c r="C14" s="8"/>
      <c r="D14" s="8"/>
      <c r="E14" s="8"/>
      <c r="F14" s="8"/>
      <c r="G14" s="8"/>
    </row>
  </sheetData>
  <sortState ref="A4:D12">
    <sortCondition ref="D4:D12"/>
  </sortState>
  <mergeCells count="2">
    <mergeCell ref="A14:G14"/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2011-09-01T08:20:59Z</dcterms:created>
  <dcterms:modified xsi:type="dcterms:W3CDTF">2012-08-02T07:52:21Z</dcterms:modified>
</cp:coreProperties>
</file>