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/>
  </bookViews>
  <sheets>
    <sheet name="资产减值准备明细表" sheetId="7" r:id="rId1"/>
  </sheets>
  <calcPr calcId="145621"/>
</workbook>
</file>

<file path=xl/calcChain.xml><?xml version="1.0" encoding="utf-8"?>
<calcChain xmlns="http://schemas.openxmlformats.org/spreadsheetml/2006/main">
  <c r="B19" i="7" l="1"/>
  <c r="E18" i="7" l="1"/>
  <c r="E17" i="7"/>
  <c r="E12" i="7"/>
  <c r="E11" i="7"/>
  <c r="E5" i="7"/>
  <c r="E6" i="7"/>
  <c r="E23" i="7"/>
  <c r="E22" i="7"/>
  <c r="E21" i="7"/>
  <c r="E20" i="7"/>
  <c r="D19" i="7"/>
  <c r="C19" i="7"/>
  <c r="D16" i="7"/>
  <c r="C16" i="7"/>
  <c r="B16" i="7"/>
  <c r="E15" i="7"/>
  <c r="E14" i="7"/>
  <c r="D13" i="7"/>
  <c r="C13" i="7"/>
  <c r="B13" i="7"/>
  <c r="D10" i="7"/>
  <c r="C10" i="7"/>
  <c r="B10" i="7"/>
  <c r="E10" i="7" s="1"/>
  <c r="E9" i="7"/>
  <c r="E8" i="7"/>
  <c r="D7" i="7"/>
  <c r="C7" i="7"/>
  <c r="B7" i="7"/>
  <c r="D4" i="7"/>
  <c r="C4" i="7"/>
  <c r="B4" i="7"/>
  <c r="E16" i="7" l="1"/>
  <c r="E13" i="7"/>
  <c r="E19" i="7"/>
  <c r="E7" i="7"/>
  <c r="E4" i="7"/>
</calcChain>
</file>

<file path=xl/sharedStrings.xml><?xml version="1.0" encoding="utf-8"?>
<sst xmlns="http://schemas.openxmlformats.org/spreadsheetml/2006/main" count="29" uniqueCount="29">
  <si>
    <t>金额：元</t>
    <phoneticPr fontId="3" type="noConversion"/>
  </si>
  <si>
    <t>资产减值准备表</t>
    <phoneticPr fontId="3" type="noConversion"/>
  </si>
  <si>
    <t>企业名称:</t>
    <phoneticPr fontId="3" type="noConversion"/>
  </si>
  <si>
    <t>日期：2010年</t>
    <phoneticPr fontId="3" type="noConversion"/>
  </si>
  <si>
    <t>项　　目</t>
    <phoneticPr fontId="3" type="noConversion"/>
  </si>
  <si>
    <t>年初余额</t>
    <phoneticPr fontId="3" type="noConversion"/>
  </si>
  <si>
    <t>本年增加数</t>
    <phoneticPr fontId="3" type="noConversion"/>
  </si>
  <si>
    <t>本年转回数</t>
    <phoneticPr fontId="3" type="noConversion"/>
  </si>
  <si>
    <t>年末余额</t>
    <phoneticPr fontId="3" type="noConversion"/>
  </si>
  <si>
    <t>坏账准备合计</t>
    <phoneticPr fontId="3" type="noConversion"/>
  </si>
  <si>
    <t>　　其中：应收账款</t>
    <phoneticPr fontId="3" type="noConversion"/>
  </si>
  <si>
    <t>　　　　　其他应收款</t>
    <phoneticPr fontId="3" type="noConversion"/>
  </si>
  <si>
    <t>短期投资跌价准备合计</t>
    <phoneticPr fontId="3" type="noConversion"/>
  </si>
  <si>
    <t>　　其中：股票投资</t>
    <phoneticPr fontId="3" type="noConversion"/>
  </si>
  <si>
    <t>　　　　　债券投资</t>
    <phoneticPr fontId="3" type="noConversion"/>
  </si>
  <si>
    <t>存货跌价准备合计</t>
    <phoneticPr fontId="3" type="noConversion"/>
  </si>
  <si>
    <t>　　其中：库存商品</t>
    <phoneticPr fontId="3" type="noConversion"/>
  </si>
  <si>
    <t>　　　　　原材料</t>
    <phoneticPr fontId="3" type="noConversion"/>
  </si>
  <si>
    <t>长期投资减值准备合计</t>
    <phoneticPr fontId="3" type="noConversion"/>
  </si>
  <si>
    <t>　　其中：长期股权投资</t>
    <phoneticPr fontId="3" type="noConversion"/>
  </si>
  <si>
    <t>　　　　　长期债权投资</t>
    <phoneticPr fontId="3" type="noConversion"/>
  </si>
  <si>
    <t>固定资产减值准备合计</t>
    <phoneticPr fontId="3" type="noConversion"/>
  </si>
  <si>
    <t>　　其中：房屋、建筑物</t>
    <phoneticPr fontId="3" type="noConversion"/>
  </si>
  <si>
    <t>　　　　　机器设备</t>
    <phoneticPr fontId="3" type="noConversion"/>
  </si>
  <si>
    <t>无形资产减值准备</t>
    <phoneticPr fontId="3" type="noConversion"/>
  </si>
  <si>
    <t>　　其中：专利权</t>
    <phoneticPr fontId="3" type="noConversion"/>
  </si>
  <si>
    <t>　　　　　商标权</t>
    <phoneticPr fontId="3" type="noConversion"/>
  </si>
  <si>
    <t>在建工程减值准备</t>
    <phoneticPr fontId="3" type="noConversion"/>
  </si>
  <si>
    <t>委托贷款减值准备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</si>
</sst>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6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Protection="0">
      <alignment horizontal="center" vertical="center"/>
    </xf>
  </cellStyleXfs>
  <cellXfs count="10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2" xfId="0" applyFont="1" applyBorder="1" applyAlignment="1"/>
    <xf numFmtId="0" fontId="6" fillId="3" borderId="2" xfId="0" applyFont="1" applyFill="1" applyBorder="1" applyAlignment="1">
      <alignment horizontal="center"/>
    </xf>
    <xf numFmtId="0" fontId="5" fillId="0" borderId="2" xfId="0" applyFont="1" applyBorder="1" applyAlignment="1"/>
    <xf numFmtId="44" fontId="4" fillId="0" borderId="2" xfId="0" applyNumberFormat="1" applyFont="1" applyBorder="1" applyAlignment="1"/>
    <xf numFmtId="44" fontId="4" fillId="4" borderId="2" xfId="0" applyNumberFormat="1" applyFont="1" applyFill="1" applyBorder="1" applyAlignment="1"/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资产减值准备明细分析</a:t>
            </a:r>
          </a:p>
        </c:rich>
      </c:tx>
      <c:layout>
        <c:manualLayout>
          <c:xMode val="edge"/>
          <c:yMode val="edge"/>
          <c:x val="0.38810700940649667"/>
          <c:y val="3.7037158818519891E-2"/>
        </c:manualLayout>
      </c:layout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821635706480628"/>
          <c:y val="0.3299674149286318"/>
          <c:w val="0.48356881413954628"/>
          <c:h val="0.41414277587981335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(资产减值准备明细表!$A$4,资产减值准备明细表!$A$7,资产减值准备明细表!$A$10,资产减值准备明细表!$A$13,资产减值准备明细表!$A$16,资产减值准备明细表!$A$19,资产减值准备明细表!$A$22:$A$23)</c:f>
              <c:strCache>
                <c:ptCount val="8"/>
                <c:pt idx="0">
                  <c:v>坏账准备合计</c:v>
                </c:pt>
                <c:pt idx="1">
                  <c:v>短期投资跌价准备合计</c:v>
                </c:pt>
                <c:pt idx="2">
                  <c:v>存货跌价准备合计</c:v>
                </c:pt>
                <c:pt idx="3">
                  <c:v>长期投资减值准备合计</c:v>
                </c:pt>
                <c:pt idx="4">
                  <c:v>固定资产减值准备合计</c:v>
                </c:pt>
                <c:pt idx="5">
                  <c:v>无形资产减值准备</c:v>
                </c:pt>
                <c:pt idx="6">
                  <c:v>在建工程减值准备</c:v>
                </c:pt>
                <c:pt idx="7">
                  <c:v>委托贷款减值准备</c:v>
                </c:pt>
              </c:strCache>
            </c:strRef>
          </c:cat>
          <c:val>
            <c:numRef>
              <c:f>(资产减值准备明细表!$E$4,资产减值准备明细表!$E$7,资产减值准备明细表!$E$10,资产减值准备明细表!$E$13,资产减值准备明细表!$E$16,资产减值准备明细表!$E$19,资产减值准备明细表!$E$22:$E$23)</c:f>
              <c:numCache>
                <c:formatCode>_("￥"* #,##0.00_);_("￥"* \(#,##0.00\);_("￥"* "-"??_);_(@_)</c:formatCode>
                <c:ptCount val="8"/>
                <c:pt idx="0">
                  <c:v>17471.8</c:v>
                </c:pt>
                <c:pt idx="1">
                  <c:v>61850</c:v>
                </c:pt>
                <c:pt idx="2">
                  <c:v>169500</c:v>
                </c:pt>
                <c:pt idx="3">
                  <c:v>178000</c:v>
                </c:pt>
                <c:pt idx="4">
                  <c:v>176200</c:v>
                </c:pt>
                <c:pt idx="5">
                  <c:v>20300</c:v>
                </c:pt>
                <c:pt idx="6">
                  <c:v>4300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b"/>
      <c:layout>
        <c:manualLayout>
          <c:xMode val="edge"/>
          <c:yMode val="edge"/>
          <c:x val="3.755874284579E-2"/>
          <c:y val="0.84512062394986309"/>
          <c:w val="0.92331909495900422"/>
          <c:h val="0.13131356308384326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10</xdr:row>
      <xdr:rowOff>142875</xdr:rowOff>
    </xdr:from>
    <xdr:to>
      <xdr:col>16</xdr:col>
      <xdr:colOff>161924</xdr:colOff>
      <xdr:row>26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tabSelected="1" workbookViewId="0">
      <selection activeCell="G2" sqref="G2"/>
    </sheetView>
  </sheetViews>
  <sheetFormatPr defaultRowHeight="12" x14ac:dyDescent="0.15"/>
  <cols>
    <col min="1" max="1" width="25.625" style="1" customWidth="1"/>
    <col min="2" max="2" width="12.875" style="1" customWidth="1"/>
    <col min="3" max="3" width="15.25" style="1" customWidth="1"/>
    <col min="4" max="4" width="13.25" style="1" customWidth="1"/>
    <col min="5" max="5" width="14.125" style="1" customWidth="1"/>
    <col min="6" max="6" width="9" style="1"/>
    <col min="7" max="7" width="11.125" style="1" customWidth="1"/>
    <col min="8" max="16384" width="9" style="1"/>
  </cols>
  <sheetData>
    <row r="1" spans="1:5" ht="35.25" customHeight="1" x14ac:dyDescent="0.15">
      <c r="A1" s="9" t="s">
        <v>1</v>
      </c>
      <c r="B1" s="9"/>
      <c r="C1" s="9"/>
      <c r="D1" s="9"/>
      <c r="E1" s="9"/>
    </row>
    <row r="2" spans="1:5" ht="31.5" customHeight="1" x14ac:dyDescent="0.15">
      <c r="A2" s="1" t="s">
        <v>2</v>
      </c>
      <c r="C2" s="1" t="s">
        <v>3</v>
      </c>
      <c r="E2" s="3" t="s">
        <v>0</v>
      </c>
    </row>
    <row r="3" spans="1:5" s="2" customFormat="1" ht="13.5" customHeight="1" x14ac:dyDescent="0.15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</row>
    <row r="4" spans="1:5" ht="13.5" customHeight="1" x14ac:dyDescent="0.15">
      <c r="A4" s="6" t="s">
        <v>9</v>
      </c>
      <c r="B4" s="8">
        <f>SUM(B5:B6)</f>
        <v>16625</v>
      </c>
      <c r="C4" s="8">
        <f>SUM(C5:C6)</f>
        <v>5696.8</v>
      </c>
      <c r="D4" s="8">
        <f>SUM(D5:D6)</f>
        <v>4850</v>
      </c>
      <c r="E4" s="8">
        <f>B4+C4-D4</f>
        <v>17471.8</v>
      </c>
    </row>
    <row r="5" spans="1:5" ht="13.5" customHeight="1" x14ac:dyDescent="0.15">
      <c r="A5" s="4" t="s">
        <v>10</v>
      </c>
      <c r="B5" s="7">
        <v>12623</v>
      </c>
      <c r="C5" s="7">
        <v>3773.8</v>
      </c>
      <c r="D5" s="7">
        <v>4850</v>
      </c>
      <c r="E5" s="7">
        <f>(B5+C5-D5)</f>
        <v>11546.8</v>
      </c>
    </row>
    <row r="6" spans="1:5" ht="13.5" customHeight="1" x14ac:dyDescent="0.15">
      <c r="A6" s="4" t="s">
        <v>11</v>
      </c>
      <c r="B6" s="7">
        <v>4002</v>
      </c>
      <c r="C6" s="7">
        <v>1923</v>
      </c>
      <c r="D6" s="7">
        <v>0</v>
      </c>
      <c r="E6" s="7">
        <f>(B6+C6-D6)</f>
        <v>5925</v>
      </c>
    </row>
    <row r="7" spans="1:5" ht="13.5" customHeight="1" x14ac:dyDescent="0.15">
      <c r="A7" s="6" t="s">
        <v>12</v>
      </c>
      <c r="B7" s="8">
        <f>SUM(B8:B9)</f>
        <v>49850</v>
      </c>
      <c r="C7" s="8">
        <f>SUM(C8:C9)</f>
        <v>29850</v>
      </c>
      <c r="D7" s="8">
        <f>SUM(D8:D9)</f>
        <v>17850</v>
      </c>
      <c r="E7" s="8">
        <f t="shared" ref="E7:E23" si="0">B7+C7-D7</f>
        <v>61850</v>
      </c>
    </row>
    <row r="8" spans="1:5" ht="13.5" customHeight="1" x14ac:dyDescent="0.15">
      <c r="A8" s="4" t="s">
        <v>13</v>
      </c>
      <c r="B8" s="7">
        <v>49850</v>
      </c>
      <c r="C8" s="7">
        <v>29850</v>
      </c>
      <c r="D8" s="7">
        <v>17850</v>
      </c>
      <c r="E8" s="7">
        <f t="shared" si="0"/>
        <v>61850</v>
      </c>
    </row>
    <row r="9" spans="1:5" ht="13.5" customHeight="1" x14ac:dyDescent="0.15">
      <c r="A9" s="4" t="s">
        <v>14</v>
      </c>
      <c r="B9" s="7">
        <v>0</v>
      </c>
      <c r="C9" s="7">
        <v>0</v>
      </c>
      <c r="D9" s="7">
        <v>0</v>
      </c>
      <c r="E9" s="7">
        <f t="shared" si="0"/>
        <v>0</v>
      </c>
    </row>
    <row r="10" spans="1:5" ht="13.5" customHeight="1" x14ac:dyDescent="0.15">
      <c r="A10" s="6" t="s">
        <v>15</v>
      </c>
      <c r="B10" s="8">
        <f>SUM(B11:B12)</f>
        <v>163400</v>
      </c>
      <c r="C10" s="8">
        <f>SUM(C11:C12)</f>
        <v>134700</v>
      </c>
      <c r="D10" s="8">
        <f>SUM(D11:D12)</f>
        <v>128600</v>
      </c>
      <c r="E10" s="8">
        <f t="shared" si="0"/>
        <v>169500</v>
      </c>
    </row>
    <row r="11" spans="1:5" ht="13.5" customHeight="1" x14ac:dyDescent="0.15">
      <c r="A11" s="4" t="s">
        <v>16</v>
      </c>
      <c r="B11" s="7">
        <v>104850</v>
      </c>
      <c r="C11" s="7">
        <v>34850</v>
      </c>
      <c r="D11" s="7">
        <v>78750</v>
      </c>
      <c r="E11" s="7">
        <f>(B11+C11-D11)</f>
        <v>60950</v>
      </c>
    </row>
    <row r="12" spans="1:5" ht="13.5" customHeight="1" x14ac:dyDescent="0.15">
      <c r="A12" s="4" t="s">
        <v>17</v>
      </c>
      <c r="B12" s="7">
        <v>58550</v>
      </c>
      <c r="C12" s="7">
        <v>99850</v>
      </c>
      <c r="D12" s="7">
        <v>49850</v>
      </c>
      <c r="E12" s="7">
        <f>(B12+C12-D12)</f>
        <v>108550</v>
      </c>
    </row>
    <row r="13" spans="1:5" ht="13.5" customHeight="1" x14ac:dyDescent="0.15">
      <c r="A13" s="6" t="s">
        <v>18</v>
      </c>
      <c r="B13" s="8">
        <f>SUM(B14:B15)</f>
        <v>128000</v>
      </c>
      <c r="C13" s="8">
        <f>SUM(C14:C15)</f>
        <v>80000</v>
      </c>
      <c r="D13" s="8">
        <f>SUM(D14:D15)</f>
        <v>30000</v>
      </c>
      <c r="E13" s="8">
        <f t="shared" si="0"/>
        <v>178000</v>
      </c>
    </row>
    <row r="14" spans="1:5" ht="13.5" customHeight="1" x14ac:dyDescent="0.15">
      <c r="A14" s="4" t="s">
        <v>19</v>
      </c>
      <c r="B14" s="7">
        <v>78000</v>
      </c>
      <c r="C14" s="7">
        <v>80000</v>
      </c>
      <c r="D14" s="7">
        <v>30000</v>
      </c>
      <c r="E14" s="7">
        <f t="shared" si="0"/>
        <v>128000</v>
      </c>
    </row>
    <row r="15" spans="1:5" ht="13.5" customHeight="1" x14ac:dyDescent="0.15">
      <c r="A15" s="4" t="s">
        <v>20</v>
      </c>
      <c r="B15" s="7">
        <v>50000</v>
      </c>
      <c r="C15" s="7">
        <v>0</v>
      </c>
      <c r="D15" s="7">
        <v>0</v>
      </c>
      <c r="E15" s="7">
        <f t="shared" si="0"/>
        <v>50000</v>
      </c>
    </row>
    <row r="16" spans="1:5" ht="13.5" customHeight="1" x14ac:dyDescent="0.15">
      <c r="A16" s="6" t="s">
        <v>21</v>
      </c>
      <c r="B16" s="8">
        <f>SUM(B17:B18)</f>
        <v>119700</v>
      </c>
      <c r="C16" s="8">
        <f>SUM(C17:C18)</f>
        <v>56500</v>
      </c>
      <c r="D16" s="8">
        <f>SUM(D17:D18)</f>
        <v>0</v>
      </c>
      <c r="E16" s="8">
        <f t="shared" si="0"/>
        <v>176200</v>
      </c>
    </row>
    <row r="17" spans="1:5" ht="13.5" customHeight="1" x14ac:dyDescent="0.15">
      <c r="A17" s="4" t="s">
        <v>22</v>
      </c>
      <c r="B17" s="7">
        <v>39850</v>
      </c>
      <c r="C17" s="7">
        <v>24850</v>
      </c>
      <c r="D17" s="7">
        <v>0</v>
      </c>
      <c r="E17" s="7">
        <f>(B17+C17-D17)</f>
        <v>64700</v>
      </c>
    </row>
    <row r="18" spans="1:5" ht="13.5" customHeight="1" x14ac:dyDescent="0.15">
      <c r="A18" s="4" t="s">
        <v>23</v>
      </c>
      <c r="B18" s="7">
        <v>79850</v>
      </c>
      <c r="C18" s="7">
        <v>31650</v>
      </c>
      <c r="D18" s="7">
        <v>0</v>
      </c>
      <c r="E18" s="7">
        <f>(B18+C18-D18)</f>
        <v>111500</v>
      </c>
    </row>
    <row r="19" spans="1:5" ht="13.5" customHeight="1" x14ac:dyDescent="0.15">
      <c r="A19" s="6" t="s">
        <v>24</v>
      </c>
      <c r="B19" s="7">
        <f>SUM(B20:B21)</f>
        <v>15000</v>
      </c>
      <c r="C19" s="8">
        <f>SUM(C20:C21)</f>
        <v>5300</v>
      </c>
      <c r="D19" s="8">
        <f>SUM(D20:D21)</f>
        <v>0</v>
      </c>
      <c r="E19" s="8">
        <f t="shared" si="0"/>
        <v>20300</v>
      </c>
    </row>
    <row r="20" spans="1:5" ht="13.5" customHeight="1" x14ac:dyDescent="0.15">
      <c r="A20" s="4" t="s">
        <v>25</v>
      </c>
      <c r="B20" s="7">
        <v>15000</v>
      </c>
      <c r="C20" s="7">
        <v>5300</v>
      </c>
      <c r="D20" s="7">
        <v>0</v>
      </c>
      <c r="E20" s="7">
        <f t="shared" si="0"/>
        <v>20300</v>
      </c>
    </row>
    <row r="21" spans="1:5" ht="13.5" customHeight="1" x14ac:dyDescent="0.15">
      <c r="A21" s="4" t="s">
        <v>26</v>
      </c>
      <c r="B21" s="7">
        <v>0</v>
      </c>
      <c r="C21" s="7">
        <v>0</v>
      </c>
      <c r="D21" s="7">
        <v>0</v>
      </c>
      <c r="E21" s="7">
        <f t="shared" si="0"/>
        <v>0</v>
      </c>
    </row>
    <row r="22" spans="1:5" ht="13.5" customHeight="1" x14ac:dyDescent="0.15">
      <c r="A22" s="6" t="s">
        <v>27</v>
      </c>
      <c r="B22" s="7">
        <v>6300</v>
      </c>
      <c r="C22" s="7">
        <v>3300</v>
      </c>
      <c r="D22" s="7">
        <v>5300</v>
      </c>
      <c r="E22" s="7">
        <f t="shared" si="0"/>
        <v>4300</v>
      </c>
    </row>
    <row r="23" spans="1:5" ht="13.5" customHeight="1" x14ac:dyDescent="0.15">
      <c r="A23" s="6" t="s">
        <v>28</v>
      </c>
      <c r="B23" s="7">
        <v>25300</v>
      </c>
      <c r="C23" s="7">
        <v>0</v>
      </c>
      <c r="D23" s="7">
        <v>10300</v>
      </c>
      <c r="E23" s="7">
        <f t="shared" si="0"/>
        <v>15000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资产减值准备明细表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2012-06-25T12:59:39Z</dcterms:created>
  <dcterms:modified xsi:type="dcterms:W3CDTF">2012-08-27T23:11:17Z</dcterms:modified>
</cp:coreProperties>
</file>