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/>
  </bookViews>
  <sheets>
    <sheet name="产量变动对成本升降趋势的影响" sheetId="7" r:id="rId1"/>
  </sheets>
  <calcPr calcId="145621"/>
</workbook>
</file>

<file path=xl/calcChain.xml><?xml version="1.0" encoding="utf-8"?>
<calcChain xmlns="http://schemas.openxmlformats.org/spreadsheetml/2006/main">
  <c r="G9" i="7" l="1"/>
  <c r="F9" i="7"/>
  <c r="E9" i="7"/>
  <c r="G8" i="7"/>
  <c r="F8" i="7"/>
  <c r="H8" i="7" s="1"/>
  <c r="E8" i="7"/>
  <c r="G7" i="7"/>
  <c r="F7" i="7"/>
  <c r="E7" i="7"/>
  <c r="G6" i="7"/>
  <c r="F6" i="7"/>
  <c r="H6" i="7" s="1"/>
  <c r="E6" i="7"/>
  <c r="G5" i="7"/>
  <c r="F5" i="7"/>
  <c r="E5" i="7"/>
  <c r="G4" i="7"/>
  <c r="F4" i="7"/>
  <c r="E4" i="7"/>
  <c r="H4" i="7" l="1"/>
  <c r="H9" i="7"/>
  <c r="H7" i="7"/>
  <c r="H5" i="7"/>
</calcChain>
</file>

<file path=xl/sharedStrings.xml><?xml version="1.0" encoding="utf-8"?>
<sst xmlns="http://schemas.openxmlformats.org/spreadsheetml/2006/main" count="10" uniqueCount="7">
  <si>
    <t>合计</t>
    <phoneticPr fontId="3" type="noConversion"/>
  </si>
  <si>
    <t>总成本</t>
    <phoneticPr fontId="3" type="noConversion"/>
  </si>
  <si>
    <t>单位成本</t>
    <phoneticPr fontId="3" type="noConversion"/>
  </si>
  <si>
    <t>变动成本</t>
    <phoneticPr fontId="3" type="noConversion"/>
  </si>
  <si>
    <t>固定成本</t>
    <phoneticPr fontId="3" type="noConversion"/>
  </si>
  <si>
    <t>成本随产量变动趋势分析图表</t>
    <phoneticPr fontId="3" type="noConversion"/>
  </si>
  <si>
    <t>产量水平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</si>
</sst>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华文中宋"/>
      <family val="3"/>
      <charset val="134"/>
    </font>
    <font>
      <sz val="24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180" fontId="4" fillId="0" borderId="1" xfId="0" applyNumberFormat="1" applyFont="1" applyBorder="1" applyAlignment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总成本随产量变动趋势</a:t>
            </a:r>
          </a:p>
        </c:rich>
      </c:tx>
      <c:layout>
        <c:manualLayout>
          <c:xMode val="edge"/>
          <c:yMode val="edge"/>
          <c:x val="0.32239441952396536"/>
          <c:y val="3.2275511015668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0762437790999"/>
          <c:y val="0.21504953294979542"/>
          <c:w val="0.88056140148843365"/>
          <c:h val="0.60821173577079091"/>
        </c:manualLayout>
      </c:layout>
      <c:lineChart>
        <c:grouping val="standard"/>
        <c:varyColors val="0"/>
        <c:ser>
          <c:idx val="1"/>
          <c:order val="0"/>
          <c:tx>
            <c:strRef>
              <c:f>产量变动对成本升降趋势的影响!$C$2:$C$3</c:f>
              <c:strCache>
                <c:ptCount val="1"/>
                <c:pt idx="0">
                  <c:v>总成本 变动成本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产量变动对成本升降趋势的影响!$B$4:$B$9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61</c:v>
                </c:pt>
                <c:pt idx="3">
                  <c:v>76</c:v>
                </c:pt>
                <c:pt idx="4">
                  <c:v>97</c:v>
                </c:pt>
                <c:pt idx="5">
                  <c:v>108</c:v>
                </c:pt>
              </c:numCache>
            </c:numRef>
          </c:cat>
          <c:val>
            <c:numRef>
              <c:f>产量变动对成本升降趋势的影响!$C$4:$C$9</c:f>
              <c:numCache>
                <c:formatCode>General</c:formatCode>
                <c:ptCount val="6"/>
                <c:pt idx="0">
                  <c:v>2340</c:v>
                </c:pt>
                <c:pt idx="1">
                  <c:v>3455</c:v>
                </c:pt>
                <c:pt idx="2">
                  <c:v>4680</c:v>
                </c:pt>
                <c:pt idx="3">
                  <c:v>5535</c:v>
                </c:pt>
                <c:pt idx="4">
                  <c:v>6690</c:v>
                </c:pt>
                <c:pt idx="5">
                  <c:v>7795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产量变动对成本升降趋势的影响!$D$2:$D$3</c:f>
              <c:strCache>
                <c:ptCount val="1"/>
                <c:pt idx="0">
                  <c:v>总成本 固定成本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产量变动对成本升降趋势的影响!$B$4:$B$9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61</c:v>
                </c:pt>
                <c:pt idx="3">
                  <c:v>76</c:v>
                </c:pt>
                <c:pt idx="4">
                  <c:v>97</c:v>
                </c:pt>
                <c:pt idx="5">
                  <c:v>108</c:v>
                </c:pt>
              </c:numCache>
            </c:numRef>
          </c:cat>
          <c:val>
            <c:numRef>
              <c:f>产量变动对成本升降趋势的影响!$D$4:$D$9</c:f>
              <c:numCache>
                <c:formatCode>General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产量变动对成本升降趋势的影响!$E$2:$E$3</c:f>
              <c:strCache>
                <c:ptCount val="1"/>
                <c:pt idx="0">
                  <c:v>总成本 合计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产量变动对成本升降趋势的影响!$B$4:$B$9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61</c:v>
                </c:pt>
                <c:pt idx="3">
                  <c:v>76</c:v>
                </c:pt>
                <c:pt idx="4">
                  <c:v>97</c:v>
                </c:pt>
                <c:pt idx="5">
                  <c:v>108</c:v>
                </c:pt>
              </c:numCache>
            </c:numRef>
          </c:cat>
          <c:val>
            <c:numRef>
              <c:f>产量变动对成本升降趋势的影响!$E$4:$E$9</c:f>
              <c:numCache>
                <c:formatCode>General</c:formatCode>
                <c:ptCount val="6"/>
                <c:pt idx="0">
                  <c:v>4540</c:v>
                </c:pt>
                <c:pt idx="1">
                  <c:v>5655</c:v>
                </c:pt>
                <c:pt idx="2">
                  <c:v>6880</c:v>
                </c:pt>
                <c:pt idx="3">
                  <c:v>7735</c:v>
                </c:pt>
                <c:pt idx="4">
                  <c:v>8890</c:v>
                </c:pt>
                <c:pt idx="5">
                  <c:v>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57504"/>
        <c:axId val="284012544"/>
      </c:lineChart>
      <c:catAx>
        <c:axId val="283957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401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40125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3957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051051051051052E-2"/>
          <c:y val="0.91052679021182958"/>
          <c:w val="0.92632002080820974"/>
          <c:h val="7.7205882352941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FF3399"/>
        </a:gs>
        <a:gs pos="0">
          <a:srgbClr val="FF6633"/>
        </a:gs>
        <a:gs pos="50000">
          <a:srgbClr val="FFFF00"/>
        </a:gs>
        <a:gs pos="98000">
          <a:srgbClr val="01A78F"/>
        </a:gs>
        <a:gs pos="100000">
          <a:srgbClr val="3366FF"/>
        </a:gs>
      </a:gsLst>
      <a:lin ang="5400000" scaled="0"/>
    </a:gra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单位成本随产量变动趋势</a:t>
            </a:r>
          </a:p>
        </c:rich>
      </c:tx>
      <c:layout>
        <c:manualLayout>
          <c:xMode val="edge"/>
          <c:yMode val="edge"/>
          <c:x val="0.30864244044542166"/>
          <c:y val="3.691281216051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2733957148735"/>
          <c:y val="0.24832255453438701"/>
          <c:w val="0.85956919664049936"/>
          <c:h val="0.51342366005082718"/>
        </c:manualLayout>
      </c:layout>
      <c:lineChart>
        <c:grouping val="standard"/>
        <c:varyColors val="0"/>
        <c:ser>
          <c:idx val="1"/>
          <c:order val="0"/>
          <c:tx>
            <c:strRef>
              <c:f>产量变动对成本升降趋势的影响!$F$2:$F$3</c:f>
              <c:strCache>
                <c:ptCount val="1"/>
                <c:pt idx="0">
                  <c:v>单位成本 变动成本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产量变动对成本升降趋势的影响!$B$4:$B$9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61</c:v>
                </c:pt>
                <c:pt idx="3">
                  <c:v>76</c:v>
                </c:pt>
                <c:pt idx="4">
                  <c:v>97</c:v>
                </c:pt>
                <c:pt idx="5">
                  <c:v>108</c:v>
                </c:pt>
              </c:numCache>
            </c:numRef>
          </c:cat>
          <c:val>
            <c:numRef>
              <c:f>产量变动对成本升降趋势的影响!$F$4:$F$9</c:f>
              <c:numCache>
                <c:formatCode>0.0_ </c:formatCode>
                <c:ptCount val="6"/>
                <c:pt idx="0">
                  <c:v>80.689655172413794</c:v>
                </c:pt>
                <c:pt idx="1">
                  <c:v>78.522727272727266</c:v>
                </c:pt>
                <c:pt idx="2">
                  <c:v>76.721311475409834</c:v>
                </c:pt>
                <c:pt idx="3">
                  <c:v>72.828947368421055</c:v>
                </c:pt>
                <c:pt idx="4">
                  <c:v>68.969072164948457</c:v>
                </c:pt>
                <c:pt idx="5">
                  <c:v>72.175925925925924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产量变动对成本升降趋势的影响!$G$2:$G$3</c:f>
              <c:strCache>
                <c:ptCount val="1"/>
                <c:pt idx="0">
                  <c:v>单位成本 固定成本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产量变动对成本升降趋势的影响!$B$4:$B$9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61</c:v>
                </c:pt>
                <c:pt idx="3">
                  <c:v>76</c:v>
                </c:pt>
                <c:pt idx="4">
                  <c:v>97</c:v>
                </c:pt>
                <c:pt idx="5">
                  <c:v>108</c:v>
                </c:pt>
              </c:numCache>
            </c:numRef>
          </c:cat>
          <c:val>
            <c:numRef>
              <c:f>产量变动对成本升降趋势的影响!$G$4:$G$9</c:f>
              <c:numCache>
                <c:formatCode>0.0_ </c:formatCode>
                <c:ptCount val="6"/>
                <c:pt idx="0">
                  <c:v>75.862068965517238</c:v>
                </c:pt>
                <c:pt idx="1">
                  <c:v>50</c:v>
                </c:pt>
                <c:pt idx="2">
                  <c:v>36.065573770491802</c:v>
                </c:pt>
                <c:pt idx="3">
                  <c:v>28.94736842105263</c:v>
                </c:pt>
                <c:pt idx="4">
                  <c:v>22.680412371134022</c:v>
                </c:pt>
                <c:pt idx="5">
                  <c:v>20.37037037037037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产量变动对成本升降趋势的影响!$H$2:$H$3</c:f>
              <c:strCache>
                <c:ptCount val="1"/>
                <c:pt idx="0">
                  <c:v>单位成本 合计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产量变动对成本升降趋势的影响!$B$4:$B$9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61</c:v>
                </c:pt>
                <c:pt idx="3">
                  <c:v>76</c:v>
                </c:pt>
                <c:pt idx="4">
                  <c:v>97</c:v>
                </c:pt>
                <c:pt idx="5">
                  <c:v>108</c:v>
                </c:pt>
              </c:numCache>
            </c:numRef>
          </c:cat>
          <c:val>
            <c:numRef>
              <c:f>产量变动对成本升降趋势的影响!$H$4:$H$9</c:f>
              <c:numCache>
                <c:formatCode>0.0_ </c:formatCode>
                <c:ptCount val="6"/>
                <c:pt idx="0">
                  <c:v>156.55172413793105</c:v>
                </c:pt>
                <c:pt idx="1">
                  <c:v>128.52272727272725</c:v>
                </c:pt>
                <c:pt idx="2">
                  <c:v>112.78688524590163</c:v>
                </c:pt>
                <c:pt idx="3">
                  <c:v>101.77631578947368</c:v>
                </c:pt>
                <c:pt idx="4">
                  <c:v>91.649484536082483</c:v>
                </c:pt>
                <c:pt idx="5">
                  <c:v>92.546296296296291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10688"/>
        <c:axId val="284212224"/>
      </c:lineChart>
      <c:catAx>
        <c:axId val="28421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421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4212224"/>
        <c:scaling>
          <c:orientation val="minMax"/>
        </c:scaling>
        <c:delete val="0"/>
        <c:axPos val="l"/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421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9052674083755725E-2"/>
          <c:y val="0.89261885888425019"/>
          <c:w val="0.93115623704931616"/>
          <c:h val="7.04699141246233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CCCCFF"/>
        </a:gs>
        <a:gs pos="3000">
          <a:srgbClr val="99CCFF"/>
        </a:gs>
        <a:gs pos="36000">
          <a:srgbClr val="9966FF"/>
        </a:gs>
        <a:gs pos="61000">
          <a:srgbClr val="CC99FF"/>
        </a:gs>
        <a:gs pos="82001">
          <a:srgbClr val="99CCFF"/>
        </a:gs>
        <a:gs pos="100000">
          <a:srgbClr val="CCCCFF"/>
        </a:gs>
      </a:gsLst>
      <a:lin ang="16200000" scaled="1"/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19049</xdr:rowOff>
    </xdr:from>
    <xdr:to>
      <xdr:col>4</xdr:col>
      <xdr:colOff>542925</xdr:colOff>
      <xdr:row>21</xdr:row>
      <xdr:rowOff>219074</xdr:rowOff>
    </xdr:to>
    <xdr:graphicFrame macro="">
      <xdr:nvGraphicFramePr>
        <xdr:cNvPr id="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9</xdr:row>
      <xdr:rowOff>28575</xdr:rowOff>
    </xdr:from>
    <xdr:to>
      <xdr:col>8</xdr:col>
      <xdr:colOff>114300</xdr:colOff>
      <xdr:row>22</xdr:row>
      <xdr:rowOff>19050</xdr:rowOff>
    </xdr:to>
    <xdr:graphicFrame macro="">
      <xdr:nvGraphicFramePr>
        <xdr:cNvPr id="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GridLines="0" tabSelected="1" zoomScaleNormal="100" workbookViewId="0">
      <selection activeCell="A24" sqref="A24"/>
    </sheetView>
  </sheetViews>
  <sheetFormatPr defaultRowHeight="17.25" x14ac:dyDescent="0.3"/>
  <cols>
    <col min="1" max="1" width="9" style="1"/>
    <col min="2" max="2" width="15.125" style="1" customWidth="1"/>
    <col min="3" max="3" width="14" style="1" customWidth="1"/>
    <col min="4" max="4" width="14.875" style="1" customWidth="1"/>
    <col min="5" max="5" width="11.75" style="1" customWidth="1"/>
    <col min="6" max="6" width="15.75" style="1" customWidth="1"/>
    <col min="7" max="7" width="15.5" style="1" customWidth="1"/>
    <col min="8" max="8" width="18.25" style="1" customWidth="1"/>
    <col min="9" max="16384" width="9" style="1"/>
  </cols>
  <sheetData>
    <row r="1" spans="2:8" ht="60.75" customHeight="1" x14ac:dyDescent="0.3">
      <c r="B1" s="6" t="s">
        <v>5</v>
      </c>
      <c r="C1" s="6"/>
      <c r="D1" s="6"/>
      <c r="E1" s="6"/>
      <c r="F1" s="6"/>
      <c r="G1" s="6"/>
      <c r="H1" s="6"/>
    </row>
    <row r="2" spans="2:8" x14ac:dyDescent="0.3">
      <c r="B2" s="7" t="s">
        <v>6</v>
      </c>
      <c r="C2" s="9" t="s">
        <v>1</v>
      </c>
      <c r="D2" s="9"/>
      <c r="E2" s="9"/>
      <c r="F2" s="9" t="s">
        <v>2</v>
      </c>
      <c r="G2" s="9"/>
      <c r="H2" s="9"/>
    </row>
    <row r="3" spans="2:8" s="3" customFormat="1" x14ac:dyDescent="0.3">
      <c r="B3" s="8"/>
      <c r="C3" s="2" t="s">
        <v>3</v>
      </c>
      <c r="D3" s="2" t="s">
        <v>4</v>
      </c>
      <c r="E3" s="2" t="s">
        <v>0</v>
      </c>
      <c r="F3" s="2" t="s">
        <v>3</v>
      </c>
      <c r="G3" s="2" t="s">
        <v>4</v>
      </c>
      <c r="H3" s="2" t="s">
        <v>0</v>
      </c>
    </row>
    <row r="4" spans="2:8" x14ac:dyDescent="0.3">
      <c r="B4" s="4">
        <v>29</v>
      </c>
      <c r="C4" s="4">
        <v>2340</v>
      </c>
      <c r="D4" s="4">
        <v>2200</v>
      </c>
      <c r="E4" s="4">
        <f t="shared" ref="E4:E9" si="0">SUM(C4:D4)</f>
        <v>4540</v>
      </c>
      <c r="F4" s="5">
        <f t="shared" ref="F4:G9" si="1">C4/$B4</f>
        <v>80.689655172413794</v>
      </c>
      <c r="G4" s="5">
        <f t="shared" si="1"/>
        <v>75.862068965517238</v>
      </c>
      <c r="H4" s="5">
        <f t="shared" ref="H4:H9" si="2">F4+G4</f>
        <v>156.55172413793105</v>
      </c>
    </row>
    <row r="5" spans="2:8" x14ac:dyDescent="0.3">
      <c r="B5" s="4">
        <v>44</v>
      </c>
      <c r="C5" s="4">
        <v>3455</v>
      </c>
      <c r="D5" s="4">
        <v>2200</v>
      </c>
      <c r="E5" s="4">
        <f t="shared" si="0"/>
        <v>5655</v>
      </c>
      <c r="F5" s="5">
        <f t="shared" si="1"/>
        <v>78.522727272727266</v>
      </c>
      <c r="G5" s="5">
        <f t="shared" si="1"/>
        <v>50</v>
      </c>
      <c r="H5" s="5">
        <f t="shared" si="2"/>
        <v>128.52272727272725</v>
      </c>
    </row>
    <row r="6" spans="2:8" x14ac:dyDescent="0.3">
      <c r="B6" s="4">
        <v>61</v>
      </c>
      <c r="C6" s="4">
        <v>4680</v>
      </c>
      <c r="D6" s="4">
        <v>2200</v>
      </c>
      <c r="E6" s="4">
        <f t="shared" si="0"/>
        <v>6880</v>
      </c>
      <c r="F6" s="5">
        <f t="shared" si="1"/>
        <v>76.721311475409834</v>
      </c>
      <c r="G6" s="5">
        <f t="shared" si="1"/>
        <v>36.065573770491802</v>
      </c>
      <c r="H6" s="5">
        <f t="shared" si="2"/>
        <v>112.78688524590163</v>
      </c>
    </row>
    <row r="7" spans="2:8" x14ac:dyDescent="0.3">
      <c r="B7" s="4">
        <v>76</v>
      </c>
      <c r="C7" s="4">
        <v>5535</v>
      </c>
      <c r="D7" s="4">
        <v>2200</v>
      </c>
      <c r="E7" s="4">
        <f t="shared" si="0"/>
        <v>7735</v>
      </c>
      <c r="F7" s="5">
        <f t="shared" si="1"/>
        <v>72.828947368421055</v>
      </c>
      <c r="G7" s="5">
        <f t="shared" si="1"/>
        <v>28.94736842105263</v>
      </c>
      <c r="H7" s="5">
        <f t="shared" si="2"/>
        <v>101.77631578947368</v>
      </c>
    </row>
    <row r="8" spans="2:8" x14ac:dyDescent="0.3">
      <c r="B8" s="4">
        <v>97</v>
      </c>
      <c r="C8" s="4">
        <v>6690</v>
      </c>
      <c r="D8" s="4">
        <v>2200</v>
      </c>
      <c r="E8" s="4">
        <f t="shared" si="0"/>
        <v>8890</v>
      </c>
      <c r="F8" s="5">
        <f t="shared" si="1"/>
        <v>68.969072164948457</v>
      </c>
      <c r="G8" s="5">
        <f t="shared" si="1"/>
        <v>22.680412371134022</v>
      </c>
      <c r="H8" s="5">
        <f t="shared" si="2"/>
        <v>91.649484536082483</v>
      </c>
    </row>
    <row r="9" spans="2:8" x14ac:dyDescent="0.3">
      <c r="B9" s="4">
        <v>108</v>
      </c>
      <c r="C9" s="4">
        <v>7795</v>
      </c>
      <c r="D9" s="4">
        <v>2200</v>
      </c>
      <c r="E9" s="4">
        <f t="shared" si="0"/>
        <v>9995</v>
      </c>
      <c r="F9" s="5">
        <f t="shared" si="1"/>
        <v>72.175925925925924</v>
      </c>
      <c r="G9" s="5">
        <f t="shared" si="1"/>
        <v>20.37037037037037</v>
      </c>
      <c r="H9" s="5">
        <f t="shared" si="2"/>
        <v>92.546296296296291</v>
      </c>
    </row>
  </sheetData>
  <mergeCells count="4">
    <mergeCell ref="B1:H1"/>
    <mergeCell ref="B2:B3"/>
    <mergeCell ref="C2:E2"/>
    <mergeCell ref="F2:H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产量变动对成本升降趋势的影响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2012-06-18T01:21:09Z</dcterms:created>
  <dcterms:modified xsi:type="dcterms:W3CDTF">2012-08-27T22:29:05Z</dcterms:modified>
</cp:coreProperties>
</file>