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"/>
    </mc:Choice>
  </mc:AlternateContent>
  <xr:revisionPtr revIDLastSave="0" documentId="13_ncr:1_{CB200D42-8E40-4C97-89FC-F99A9553BE3E}" xr6:coauthVersionLast="45" xr6:coauthVersionMax="45" xr10:uidLastSave="{00000000-0000-0000-0000-000000000000}"/>
  <bookViews>
    <workbookView xWindow="-25653" yWindow="-953" windowWidth="25706" windowHeight="14506" activeTab="3" xr2:uid="{00000000-000D-0000-FFFF-FFFF00000000}"/>
  </bookViews>
  <sheets>
    <sheet name="readme" sheetId="2" r:id="rId1"/>
    <sheet name="housing" sheetId="1" r:id="rId2"/>
    <sheet name="ac-descriptive" sheetId="4" r:id="rId3"/>
    <sheet name="ac-inferential" sheetId="3" r:id="rId4"/>
    <sheet name="gas-inferential" sheetId="5" r:id="rId5"/>
    <sheet name="gas-descriptive" sheetId="6" r:id="rId6"/>
  </sheets>
  <definedNames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'ac-inferential'!$B$8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2" i="3" l="1"/>
  <c r="F21" i="3"/>
  <c r="F20" i="3"/>
  <c r="H19" i="5" l="1"/>
  <c r="H21" i="5" s="1"/>
  <c r="H18" i="5"/>
  <c r="H23" i="5" s="1"/>
  <c r="H17" i="5"/>
  <c r="H22" i="5" l="1"/>
  <c r="F18" i="3"/>
  <c r="F17" i="3"/>
  <c r="F16" i="3"/>
  <c r="G18" i="3"/>
  <c r="G22" i="3"/>
  <c r="G16" i="3"/>
  <c r="G17" i="3"/>
  <c r="G21" i="3"/>
  <c r="G20" i="3"/>
</calcChain>
</file>

<file path=xl/sharedStrings.xml><?xml version="1.0" encoding="utf-8"?>
<sst xmlns="http://schemas.openxmlformats.org/spreadsheetml/2006/main" count="3482" uniqueCount="91">
  <si>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</si>
  <si>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</si>
  <si>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</si>
  <si>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</si>
  <si>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</si>
  <si>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</si>
  <si>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</si>
  <si>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</si>
  <si>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</si>
  <si>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</si>
  <si>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</si>
  <si>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</si>
  <si>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</si>
  <si>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</si>
  <si>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id</t>
  </si>
  <si>
    <t>Data source: http://qed.econ.queensu.ca/jae/1996-v11.6/anglin-gencay/</t>
  </si>
  <si>
    <t>Column</t>
  </si>
  <si>
    <t>Description</t>
  </si>
  <si>
    <t>Unique identifier</t>
  </si>
  <si>
    <t>Sale price</t>
  </si>
  <si>
    <t>Size of lot (sq ft)</t>
  </si>
  <si>
    <t>Number of bedrooms</t>
  </si>
  <si>
    <t>Number of full bathrooms</t>
  </si>
  <si>
    <t>Number of stories</t>
  </si>
  <si>
    <t>Presence of driveway</t>
  </si>
  <si>
    <t>Presence of recroom</t>
  </si>
  <si>
    <t>Presence of full, finished basement</t>
  </si>
  <si>
    <t>Presence of gas for hot water heating</t>
  </si>
  <si>
    <t>Presence of central air conditioning</t>
  </si>
  <si>
    <t>Number of garage spaces</t>
  </si>
  <si>
    <t>Presence of the home in a preferred area off the city</t>
  </si>
  <si>
    <t>Column Labels</t>
  </si>
  <si>
    <t>Row Labels</t>
  </si>
  <si>
    <t>Sum of price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</si>
  <si>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</si>
  <si>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</si>
  <si>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</si>
  <si>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</si>
  <si>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</si>
  <si>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</si>
  <si>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</si>
  <si>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</si>
  <si>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</si>
  <si>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</si>
  <si>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</si>
  <si>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ac-no</t>
  </si>
  <si>
    <t>ac-yes</t>
  </si>
  <si>
    <t>total sample size</t>
  </si>
  <si>
    <t>mean difference</t>
  </si>
  <si>
    <t>standard error of difference</t>
  </si>
  <si>
    <t>Margin of error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</si>
  <si>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</si>
  <si>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</si>
  <si>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</si>
  <si>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</si>
  <si>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</si>
  <si>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</si>
  <si>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</si>
  <si>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</si>
  <si>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</si>
  <si>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</si>
  <si>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</si>
  <si>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</si>
  <si>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 of id</t>
  </si>
  <si>
    <t>25000-34999</t>
  </si>
  <si>
    <t>35000-44999</t>
  </si>
  <si>
    <t>45000-54999</t>
  </si>
  <si>
    <t>55000-64999</t>
  </si>
  <si>
    <t>65000-74999</t>
  </si>
  <si>
    <t>75000-84999</t>
  </si>
  <si>
    <t>85000-94999</t>
  </si>
  <si>
    <t>95000-104999</t>
  </si>
  <si>
    <t>105000-114999</t>
  </si>
  <si>
    <t>115000-124999</t>
  </si>
  <si>
    <t>125000-134999</t>
  </si>
  <si>
    <t>135000-144999</t>
  </si>
  <si>
    <t>145000-154999</t>
  </si>
  <si>
    <t>155000-164999</t>
  </si>
  <si>
    <t>165000-174999</t>
  </si>
  <si>
    <t>175000-184999</t>
  </si>
  <si>
    <t>185000-194999</t>
  </si>
  <si>
    <t>gas-yes</t>
  </si>
  <si>
    <t>gas-no</t>
  </si>
  <si>
    <t>Lower limit</t>
  </si>
  <si>
    <t>Upper limit</t>
  </si>
  <si>
    <t>mail</t>
  </si>
  <si>
    <t>Yes</t>
  </si>
  <si>
    <t>No</t>
  </si>
  <si>
    <t>Count of id</t>
  </si>
  <si>
    <t>confidence interval lower bound</t>
  </si>
  <si>
    <t>confidence interval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</si>
</sst>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0" fillId="0" borderId="10" xfId="0" applyBorder="1"/>
    <xf numFmtId="0" fontId="18" fillId="0" borderId="11" xfId="0" applyFont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[ch-3.xlsx]ac-descriptive!PivotTable2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'ac-descriptive'!$F$22:$F$23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'ac-descriptive'!$E$24:$E$40</c:f>
              <c:strCache>
                <c:ptCount val="17"/>
                <c:pt idx="0">
                  <c:v>25000-34999</c:v>
                </c:pt>
                <c:pt idx="1">
                  <c:v>35000-44999</c:v>
                </c:pt>
                <c:pt idx="2">
                  <c:v>45000-54999</c:v>
                </c:pt>
                <c:pt idx="3">
                  <c:v>55000-64999</c:v>
                </c:pt>
                <c:pt idx="4">
                  <c:v>65000-74999</c:v>
                </c:pt>
                <c:pt idx="5">
                  <c:v>75000-84999</c:v>
                </c:pt>
                <c:pt idx="6">
                  <c:v>85000-94999</c:v>
                </c:pt>
                <c:pt idx="7">
                  <c:v>95000-104999</c:v>
                </c:pt>
                <c:pt idx="8">
                  <c:v>105000-114999</c:v>
                </c:pt>
                <c:pt idx="9">
                  <c:v>115000-124999</c:v>
                </c:pt>
                <c:pt idx="10">
                  <c:v>125000-134999</c:v>
                </c:pt>
                <c:pt idx="11">
                  <c:v>135000-144999</c:v>
                </c:pt>
                <c:pt idx="12">
                  <c:v>145000-154999</c:v>
                </c:pt>
                <c:pt idx="13">
                  <c:v>155000-164999</c:v>
                </c:pt>
                <c:pt idx="14">
                  <c:v>165000-174999</c:v>
                </c:pt>
                <c:pt idx="15">
                  <c:v>175000-184999</c:v>
                </c:pt>
                <c:pt idx="16">
                  <c:v>185000-194999</c:v>
                </c:pt>
              </c:strCache>
            </c:strRef>
          </c:cat>
          <c:val>
            <c:numRef>
              <c:f>'ac-descriptive'!$F$24:$F$40</c:f>
              <c:numCache>
                <c:formatCode>General</c:formatCode>
                <c:ptCount val="17"/>
                <c:pt idx="0">
                  <c:v>3909</c:v>
                </c:pt>
                <c:pt idx="1">
                  <c:v>9277</c:v>
                </c:pt>
                <c:pt idx="2">
                  <c:v>23736</c:v>
                </c:pt>
                <c:pt idx="3">
                  <c:v>20106</c:v>
                </c:pt>
                <c:pt idx="4">
                  <c:v>15147</c:v>
                </c:pt>
                <c:pt idx="5">
                  <c:v>8413</c:v>
                </c:pt>
                <c:pt idx="6">
                  <c:v>8394</c:v>
                </c:pt>
                <c:pt idx="7">
                  <c:v>2679</c:v>
                </c:pt>
                <c:pt idx="8">
                  <c:v>1484</c:v>
                </c:pt>
                <c:pt idx="9">
                  <c:v>825</c:v>
                </c:pt>
                <c:pt idx="10">
                  <c:v>806</c:v>
                </c:pt>
                <c:pt idx="11">
                  <c:v>217</c:v>
                </c:pt>
                <c:pt idx="12">
                  <c:v>369</c:v>
                </c:pt>
                <c:pt idx="15">
                  <c:v>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CF-48D2-B041-62B3297EBEC8}"/>
            </c:ext>
          </c:extLst>
        </c:ser>
        <c:ser>
          <c:idx val="1"/>
          <c:order val="1"/>
          <c:tx>
            <c:strRef>
              <c:f>'ac-descriptive'!$G$22:$G$23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'ac-descriptive'!$E$24:$E$40</c:f>
              <c:strCache>
                <c:ptCount val="17"/>
                <c:pt idx="0">
                  <c:v>25000-34999</c:v>
                </c:pt>
                <c:pt idx="1">
                  <c:v>35000-44999</c:v>
                </c:pt>
                <c:pt idx="2">
                  <c:v>45000-54999</c:v>
                </c:pt>
                <c:pt idx="3">
                  <c:v>55000-64999</c:v>
                </c:pt>
                <c:pt idx="4">
                  <c:v>65000-74999</c:v>
                </c:pt>
                <c:pt idx="5">
                  <c:v>75000-84999</c:v>
                </c:pt>
                <c:pt idx="6">
                  <c:v>85000-94999</c:v>
                </c:pt>
                <c:pt idx="7">
                  <c:v>95000-104999</c:v>
                </c:pt>
                <c:pt idx="8">
                  <c:v>105000-114999</c:v>
                </c:pt>
                <c:pt idx="9">
                  <c:v>115000-124999</c:v>
                </c:pt>
                <c:pt idx="10">
                  <c:v>125000-134999</c:v>
                </c:pt>
                <c:pt idx="11">
                  <c:v>135000-144999</c:v>
                </c:pt>
                <c:pt idx="12">
                  <c:v>145000-154999</c:v>
                </c:pt>
                <c:pt idx="13">
                  <c:v>155000-164999</c:v>
                </c:pt>
                <c:pt idx="14">
                  <c:v>165000-174999</c:v>
                </c:pt>
                <c:pt idx="15">
                  <c:v>175000-184999</c:v>
                </c:pt>
                <c:pt idx="16">
                  <c:v>185000-194999</c:v>
                </c:pt>
              </c:strCache>
            </c:strRef>
          </c:cat>
          <c:val>
            <c:numRef>
              <c:f>'ac-descriptive'!$G$24:$G$40</c:f>
              <c:numCache>
                <c:formatCode>General</c:formatCode>
                <c:ptCount val="17"/>
                <c:pt idx="0">
                  <c:v>414</c:v>
                </c:pt>
                <c:pt idx="1">
                  <c:v>126</c:v>
                </c:pt>
                <c:pt idx="2">
                  <c:v>1925</c:v>
                </c:pt>
                <c:pt idx="3">
                  <c:v>5009</c:v>
                </c:pt>
                <c:pt idx="4">
                  <c:v>6837</c:v>
                </c:pt>
                <c:pt idx="5">
                  <c:v>9405</c:v>
                </c:pt>
                <c:pt idx="6">
                  <c:v>7292</c:v>
                </c:pt>
                <c:pt idx="7">
                  <c:v>6792</c:v>
                </c:pt>
                <c:pt idx="8">
                  <c:v>7493</c:v>
                </c:pt>
                <c:pt idx="9">
                  <c:v>3956</c:v>
                </c:pt>
                <c:pt idx="10">
                  <c:v>1336</c:v>
                </c:pt>
                <c:pt idx="11">
                  <c:v>1099</c:v>
                </c:pt>
                <c:pt idx="12">
                  <c:v>362</c:v>
                </c:pt>
                <c:pt idx="13">
                  <c:v>431</c:v>
                </c:pt>
                <c:pt idx="14">
                  <c:v>419</c:v>
                </c:pt>
                <c:pt idx="15">
                  <c:v>332</c:v>
                </c:pt>
                <c:pt idx="16">
                  <c:v>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CF-48D2-B041-62B3297EB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304819823"/>
        <c:axId val="796955199"/>
      </c:barChart>
      <c:catAx>
        <c:axId val="130481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955199"/>
        <c:crosses val="autoZero"/>
        <c:auto val="1"/>
        <c:lblAlgn val="ctr"/>
        <c:lblOffset val="100"/>
        <c:noMultiLvlLbl val="0"/>
      </c:catAx>
      <c:valAx>
        <c:axId val="79695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81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[ch-3.xlsx]gas-descriptive!PivotTable5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'gas-descriptive'!$H$22:$H$23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'gas-descriptive'!$G$24:$G$40</c:f>
              <c:strCache>
                <c:ptCount val="17"/>
                <c:pt idx="0">
                  <c:v>25000-34999</c:v>
                </c:pt>
                <c:pt idx="1">
                  <c:v>35000-44999</c:v>
                </c:pt>
                <c:pt idx="2">
                  <c:v>45000-54999</c:v>
                </c:pt>
                <c:pt idx="3">
                  <c:v>55000-64999</c:v>
                </c:pt>
                <c:pt idx="4">
                  <c:v>65000-74999</c:v>
                </c:pt>
                <c:pt idx="5">
                  <c:v>75000-84999</c:v>
                </c:pt>
                <c:pt idx="6">
                  <c:v>85000-94999</c:v>
                </c:pt>
                <c:pt idx="7">
                  <c:v>95000-104999</c:v>
                </c:pt>
                <c:pt idx="8">
                  <c:v>105000-114999</c:v>
                </c:pt>
                <c:pt idx="9">
                  <c:v>115000-124999</c:v>
                </c:pt>
                <c:pt idx="10">
                  <c:v>125000-134999</c:v>
                </c:pt>
                <c:pt idx="11">
                  <c:v>135000-144999</c:v>
                </c:pt>
                <c:pt idx="12">
                  <c:v>145000-154999</c:v>
                </c:pt>
                <c:pt idx="13">
                  <c:v>155000-164999</c:v>
                </c:pt>
                <c:pt idx="14">
                  <c:v>165000-174999</c:v>
                </c:pt>
                <c:pt idx="15">
                  <c:v>175000-184999</c:v>
                </c:pt>
                <c:pt idx="16">
                  <c:v>185000-194999</c:v>
                </c:pt>
              </c:strCache>
            </c:strRef>
          </c:cat>
          <c:val>
            <c:numRef>
              <c:f>'gas-descriptive'!$H$24:$H$40</c:f>
              <c:numCache>
                <c:formatCode>General</c:formatCode>
                <c:ptCount val="17"/>
                <c:pt idx="0">
                  <c:v>23</c:v>
                </c:pt>
                <c:pt idx="1">
                  <c:v>65</c:v>
                </c:pt>
                <c:pt idx="2">
                  <c:v>103</c:v>
                </c:pt>
                <c:pt idx="3">
                  <c:v>95</c:v>
                </c:pt>
                <c:pt idx="4">
                  <c:v>70</c:v>
                </c:pt>
                <c:pt idx="5">
                  <c:v>51</c:v>
                </c:pt>
                <c:pt idx="6">
                  <c:v>42</c:v>
                </c:pt>
                <c:pt idx="7">
                  <c:v>21</c:v>
                </c:pt>
                <c:pt idx="8">
                  <c:v>19</c:v>
                </c:pt>
                <c:pt idx="9">
                  <c:v>14</c:v>
                </c:pt>
                <c:pt idx="10">
                  <c:v>7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FA-43DC-A1B3-CCE39EFD4830}"/>
            </c:ext>
          </c:extLst>
        </c:ser>
        <c:ser>
          <c:idx val="1"/>
          <c:order val="1"/>
          <c:tx>
            <c:strRef>
              <c:f>'gas-descriptive'!$I$22:$I$23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'gas-descriptive'!$G$24:$G$40</c:f>
              <c:strCache>
                <c:ptCount val="17"/>
                <c:pt idx="0">
                  <c:v>25000-34999</c:v>
                </c:pt>
                <c:pt idx="1">
                  <c:v>35000-44999</c:v>
                </c:pt>
                <c:pt idx="2">
                  <c:v>45000-54999</c:v>
                </c:pt>
                <c:pt idx="3">
                  <c:v>55000-64999</c:v>
                </c:pt>
                <c:pt idx="4">
                  <c:v>65000-74999</c:v>
                </c:pt>
                <c:pt idx="5">
                  <c:v>75000-84999</c:v>
                </c:pt>
                <c:pt idx="6">
                  <c:v>85000-94999</c:v>
                </c:pt>
                <c:pt idx="7">
                  <c:v>95000-104999</c:v>
                </c:pt>
                <c:pt idx="8">
                  <c:v>105000-114999</c:v>
                </c:pt>
                <c:pt idx="9">
                  <c:v>115000-124999</c:v>
                </c:pt>
                <c:pt idx="10">
                  <c:v>125000-134999</c:v>
                </c:pt>
                <c:pt idx="11">
                  <c:v>135000-144999</c:v>
                </c:pt>
                <c:pt idx="12">
                  <c:v>145000-154999</c:v>
                </c:pt>
                <c:pt idx="13">
                  <c:v>155000-164999</c:v>
                </c:pt>
                <c:pt idx="14">
                  <c:v>165000-174999</c:v>
                </c:pt>
                <c:pt idx="15">
                  <c:v>175000-184999</c:v>
                </c:pt>
                <c:pt idx="16">
                  <c:v>185000-194999</c:v>
                </c:pt>
              </c:strCache>
            </c:strRef>
          </c:cat>
          <c:val>
            <c:numRef>
              <c:f>'gas-descriptive'!$I$24:$I$40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FA-43DC-A1B3-CCE39EFD4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502232463"/>
        <c:axId val="1349474527"/>
      </c:barChart>
      <c:catAx>
        <c:axId val="150223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474527"/>
        <c:crosses val="autoZero"/>
        <c:auto val="1"/>
        <c:lblAlgn val="ctr"/>
        <c:lblOffset val="100"/>
        <c:noMultiLvlLbl val="0"/>
      </c:catAx>
      <c:valAx>
        <c:axId val="134947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232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525780</xdr:colOff>
      <xdr:row>2</xdr:row>
      <xdr:rowOff>167640</xdr:rowOff>
    </xdr:from>
    <xdr:to>
      <xdr:col>16</xdr:col>
      <xdr:colOff>220980</xdr:colOff>
      <xdr:row>17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4C86EE-787A-4B1B-A22B-003DBBEBA1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127000</xdr:colOff>
      <xdr:row>30</xdr:row>
      <xdr:rowOff>63500</xdr:rowOff>
    </xdr:from>
    <xdr:to>
      <xdr:col>6</xdr:col>
      <xdr:colOff>775696</xdr:colOff>
      <xdr:row>40</xdr:row>
      <xdr:rowOff>169812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F70595-465E-478E-A82F-8E288499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6033" y="5486400"/>
          <a:ext cx="4378262" cy="19266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159808</xdr:colOff>
      <xdr:row>21</xdr:row>
      <xdr:rowOff>25399</xdr:rowOff>
    </xdr:from>
    <xdr:to>
      <xdr:col>17</xdr:col>
      <xdr:colOff>465667</xdr:colOff>
      <xdr:row>35</xdr:row>
      <xdr:rowOff>101599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4DA89E-1768-44DB-81D9-D1E8CA7446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User/Documents/GitHub/statistics-for-business-analytics/3-t-tests-for-business-impact/housing-viz-solution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3897.390207407407" createdVersion="6" refreshedVersion="6" minRefreshableVersion="3" recordCount="546" xr:uid="{4EFDA6BD-69F7-4146-A9C7-CD150F250480}">
  <cacheSource type="worksheet">
    <worksheetSource name="housing" r:id="rId2"/>
  </cacheSource>
  <cacheFields count="13">
    <cacheField name="id" numFmtId="0">
      <sharedItems containsSemiMixedTypes="0" containsString="0" containsNumber="1" containsInteger="1" minValue="1" maxValue="546" count="54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</sharedItems>
    </cacheField>
    <cacheField name="price" numFmtId="0">
      <sharedItems containsSemiMixedTypes="0" containsString="0" containsNumber="1" containsInteger="1" minValue="25000" maxValue="190000" count="219">
        <n v="42000"/>
        <n v="38500"/>
        <n v="49500"/>
        <n v="60500"/>
        <n v="61000"/>
        <n v="66000"/>
        <n v="69000"/>
        <n v="83800"/>
        <n v="88500"/>
        <n v="90000"/>
        <n v="30500"/>
        <n v="27000"/>
        <n v="36000"/>
        <n v="37000"/>
        <n v="37900"/>
        <n v="40500"/>
        <n v="40750"/>
        <n v="45000"/>
        <n v="48500"/>
        <n v="65900"/>
        <n v="38000"/>
        <n v="42300"/>
        <n v="43500"/>
        <n v="44000"/>
        <n v="44500"/>
        <n v="44900"/>
        <n v="48000"/>
        <n v="49000"/>
        <n v="51500"/>
        <n v="61700"/>
        <n v="67000"/>
        <n v="82000"/>
        <n v="54500"/>
        <n v="66500"/>
        <n v="70000"/>
        <n v="92000"/>
        <n v="41000"/>
        <n v="43000"/>
        <n v="54800"/>
        <n v="55000"/>
        <n v="57000"/>
        <n v="68000"/>
        <n v="95000"/>
        <n v="25000"/>
        <n v="25245"/>
        <n v="56000"/>
        <n v="35500"/>
        <n v="30000"/>
        <n v="52000"/>
        <n v="54000"/>
        <n v="60000"/>
        <n v="47000"/>
        <n v="51000"/>
        <n v="32500"/>
        <n v="34000"/>
        <n v="35000"/>
        <n v="63900"/>
        <n v="50000"/>
        <n v="55500"/>
        <n v="78000"/>
        <n v="58000"/>
        <n v="163000"/>
        <n v="128000"/>
        <n v="123500"/>
        <n v="39000"/>
        <n v="53900"/>
        <n v="59900"/>
        <n v="79000"/>
        <n v="125000"/>
        <n v="132000"/>
        <n v="58500"/>
        <n v="73000"/>
        <n v="63500"/>
        <n v="46500"/>
        <n v="75000"/>
        <n v="85000"/>
        <n v="93000"/>
        <n v="94500"/>
        <n v="106500"/>
        <n v="116000"/>
        <n v="61500"/>
        <n v="80000"/>
        <n v="59500"/>
        <n v="117000"/>
        <n v="122500"/>
        <n v="127000"/>
        <n v="49900"/>
        <n v="50500"/>
        <n v="65000"/>
        <n v="46000"/>
        <n v="26500"/>
        <n v="40000"/>
        <n v="57250"/>
        <n v="62000"/>
        <n v="63000"/>
        <n v="130000"/>
        <n v="52900"/>
        <n v="73500"/>
        <n v="52500"/>
        <n v="32000"/>
        <n v="57500"/>
        <n v="69900"/>
        <n v="74500"/>
        <n v="28000"/>
        <n v="44700"/>
        <n v="33000"/>
        <n v="34400"/>
        <n v="53000"/>
        <n v="69500"/>
        <n v="72000"/>
        <n v="92500"/>
        <n v="47900"/>
        <n v="138300"/>
        <n v="64500"/>
        <n v="70100"/>
        <n v="78500"/>
        <n v="87250"/>
        <n v="70800"/>
        <n v="87000"/>
        <n v="42500"/>
        <n v="26000"/>
        <n v="37200"/>
        <n v="71000"/>
        <n v="75500"/>
        <n v="33500"/>
        <n v="46200"/>
        <n v="48900"/>
        <n v="59000"/>
        <n v="64000"/>
        <n v="64900"/>
        <n v="65500"/>
        <n v="47500"/>
        <n v="68100"/>
        <n v="76900"/>
        <n v="83000"/>
        <n v="83900"/>
        <n v="98000"/>
        <n v="98500"/>
        <n v="99000"/>
        <n v="101000"/>
        <n v="110000"/>
        <n v="115442"/>
        <n v="120000"/>
        <n v="124000"/>
        <n v="175000"/>
        <n v="106000"/>
        <n v="155000"/>
        <n v="141000"/>
        <n v="62500"/>
        <n v="88000"/>
        <n v="68500"/>
        <n v="86000"/>
        <n v="86900"/>
        <n v="97000"/>
        <n v="107000"/>
        <n v="145000"/>
        <n v="84900"/>
        <n v="114000"/>
        <n v="100500"/>
        <n v="122000"/>
        <n v="126500"/>
        <n v="133000"/>
        <n v="140000"/>
        <n v="190000"/>
        <n v="84000"/>
        <n v="103500"/>
        <n v="112500"/>
        <n v="74700"/>
        <n v="78900"/>
        <n v="96000"/>
        <n v="77000"/>
        <n v="80750"/>
        <n v="82900"/>
        <n v="76000"/>
        <n v="77500"/>
        <n v="87500"/>
        <n v="89000"/>
        <n v="89900"/>
        <n v="112000"/>
        <n v="31900"/>
        <n v="100000"/>
        <n v="91700"/>
        <n v="174500"/>
        <n v="94700"/>
        <n v="61100"/>
        <n v="62900"/>
        <n v="53500"/>
        <n v="58550"/>
        <n v="51900"/>
        <n v="79500"/>
        <n v="72500"/>
        <n v="104900"/>
        <n v="114900"/>
        <n v="74900"/>
        <n v="120900"/>
        <n v="44555"/>
        <n v="47600"/>
        <n v="89500"/>
        <n v="95500"/>
        <n v="118500"/>
        <n v="42900"/>
        <n v="44100"/>
        <n v="67900"/>
        <n v="70500"/>
        <n v="71500"/>
        <n v="71900"/>
        <n v="62600"/>
        <n v="58900"/>
        <n v="96500"/>
        <n v="102000"/>
        <n v="103000"/>
        <n v="105000"/>
        <n v="108000"/>
        <n v="113000"/>
        <n v="107500"/>
        <n v="113750"/>
        <n v="82500"/>
        <n v="91500"/>
        <n v="94000"/>
      </sharedItems>
      <fieldGroup base="1">
        <rangePr startNum="25000" endNum="190000" groupInterval="10000"/>
        <groupItems count="19">
          <s v="&lt;25000"/>
          <s v="25000-34999"/>
          <s v="35000-44999"/>
          <s v="45000-54999"/>
          <s v="55000-64999"/>
          <s v="65000-74999"/>
          <s v="75000-84999"/>
          <s v="85000-94999"/>
          <s v="95000-104999"/>
          <s v="105000-114999"/>
          <s v="115000-124999"/>
          <s v="125000-134999"/>
          <s v="135000-144999"/>
          <s v="145000-154999"/>
          <s v="155000-164999"/>
          <s v="165000-174999"/>
          <s v="175000-184999"/>
          <s v="185000-194999"/>
          <s v="&gt;195000"/>
        </groupItems>
      </fieldGroup>
    </cacheField>
    <cacheField name="lotsize" numFmtId="0">
      <sharedItems containsSemiMixedTypes="0" containsString="0" containsNumber="1" containsInteger="1" minValue="1650" maxValue="16200"/>
    </cacheField>
    <cacheField name="bedrooms" numFmtId="0">
      <sharedItems containsSemiMixedTypes="0" containsString="0" containsNumber="1" containsInteger="1" minValue="1" maxValue="6"/>
    </cacheField>
    <cacheField name="bathrms" numFmtId="0">
      <sharedItems containsSemiMixedTypes="0" containsString="0" containsNumber="1" containsInteger="1" minValue="1" maxValue="4"/>
    </cacheField>
    <cacheField name="stories" numFmtId="0">
      <sharedItems containsSemiMixedTypes="0" containsString="0" containsNumber="1" containsInteger="1" minValue="1" maxValue="4"/>
    </cacheField>
    <cacheField name="driveway" numFmtId="0">
      <sharedItems/>
    </cacheField>
    <cacheField name="recroom" numFmtId="0">
      <sharedItems/>
    </cacheField>
    <cacheField name="fullbase" numFmtId="0">
      <sharedItems/>
    </cacheField>
    <cacheField name="gashw" numFmtId="0">
      <sharedItems count="2">
        <s v="no"/>
        <s v="yes"/>
      </sharedItems>
    </cacheField>
    <cacheField name="airco" numFmtId="0">
      <sharedItems count="2">
        <s v="no"/>
        <s v="yes"/>
      </sharedItems>
    </cacheField>
    <cacheField name="garagepl" numFmtId="0">
      <sharedItems containsSemiMixedTypes="0" containsString="0" containsNumber="1" containsInteger="1" minValue="0" maxValue="3"/>
    </cacheField>
    <cacheField name="prefare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154.791039236108" createdVersion="6" refreshedVersion="6" minRefreshableVersion="3" recordCount="546" xr:uid="{094D32E4-4E82-4D3F-A87A-C4FEF78728F8}">
  <cacheSource type="worksheet">
    <worksheetSource name="housing"/>
  </cacheSource>
  <cacheFields count="13">
    <cacheField name="id" numFmtId="0">
      <sharedItems containsSemiMixedTypes="0" containsString="0" containsNumber="1" containsInteger="1" minValue="1" maxValue="546" count="54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</sharedItems>
    </cacheField>
    <cacheField name="price" numFmtId="0">
      <sharedItems containsSemiMixedTypes="0" containsString="0" containsNumber="1" containsInteger="1" minValue="25000" maxValue="190000" count="219">
        <n v="42000"/>
        <n v="38500"/>
        <n v="49500"/>
        <n v="60500"/>
        <n v="61000"/>
        <n v="66000"/>
        <n v="69000"/>
        <n v="83800"/>
        <n v="88500"/>
        <n v="90000"/>
        <n v="30500"/>
        <n v="27000"/>
        <n v="36000"/>
        <n v="37000"/>
        <n v="37900"/>
        <n v="40500"/>
        <n v="40750"/>
        <n v="45000"/>
        <n v="48500"/>
        <n v="65900"/>
        <n v="38000"/>
        <n v="42300"/>
        <n v="43500"/>
        <n v="44000"/>
        <n v="44500"/>
        <n v="44900"/>
        <n v="48000"/>
        <n v="49000"/>
        <n v="51500"/>
        <n v="61700"/>
        <n v="67000"/>
        <n v="82000"/>
        <n v="54500"/>
        <n v="66500"/>
        <n v="70000"/>
        <n v="92000"/>
        <n v="41000"/>
        <n v="43000"/>
        <n v="54800"/>
        <n v="55000"/>
        <n v="57000"/>
        <n v="68000"/>
        <n v="95000"/>
        <n v="25000"/>
        <n v="25245"/>
        <n v="56000"/>
        <n v="35500"/>
        <n v="30000"/>
        <n v="52000"/>
        <n v="54000"/>
        <n v="60000"/>
        <n v="47000"/>
        <n v="51000"/>
        <n v="32500"/>
        <n v="34000"/>
        <n v="35000"/>
        <n v="63900"/>
        <n v="50000"/>
        <n v="55500"/>
        <n v="78000"/>
        <n v="58000"/>
        <n v="163000"/>
        <n v="128000"/>
        <n v="123500"/>
        <n v="39000"/>
        <n v="53900"/>
        <n v="59900"/>
        <n v="79000"/>
        <n v="125000"/>
        <n v="132000"/>
        <n v="58500"/>
        <n v="73000"/>
        <n v="63500"/>
        <n v="46500"/>
        <n v="75000"/>
        <n v="85000"/>
        <n v="93000"/>
        <n v="94500"/>
        <n v="106500"/>
        <n v="116000"/>
        <n v="61500"/>
        <n v="80000"/>
        <n v="59500"/>
        <n v="117000"/>
        <n v="122500"/>
        <n v="127000"/>
        <n v="49900"/>
        <n v="50500"/>
        <n v="65000"/>
        <n v="46000"/>
        <n v="26500"/>
        <n v="40000"/>
        <n v="57250"/>
        <n v="62000"/>
        <n v="63000"/>
        <n v="130000"/>
        <n v="52900"/>
        <n v="73500"/>
        <n v="52500"/>
        <n v="32000"/>
        <n v="57500"/>
        <n v="69900"/>
        <n v="74500"/>
        <n v="28000"/>
        <n v="44700"/>
        <n v="33000"/>
        <n v="34400"/>
        <n v="53000"/>
        <n v="69500"/>
        <n v="72000"/>
        <n v="92500"/>
        <n v="47900"/>
        <n v="138300"/>
        <n v="64500"/>
        <n v="70100"/>
        <n v="78500"/>
        <n v="87250"/>
        <n v="70800"/>
        <n v="87000"/>
        <n v="42500"/>
        <n v="26000"/>
        <n v="37200"/>
        <n v="71000"/>
        <n v="75500"/>
        <n v="33500"/>
        <n v="46200"/>
        <n v="48900"/>
        <n v="59000"/>
        <n v="64000"/>
        <n v="64900"/>
        <n v="65500"/>
        <n v="47500"/>
        <n v="68100"/>
        <n v="76900"/>
        <n v="83000"/>
        <n v="83900"/>
        <n v="98000"/>
        <n v="98500"/>
        <n v="99000"/>
        <n v="101000"/>
        <n v="110000"/>
        <n v="115442"/>
        <n v="120000"/>
        <n v="124000"/>
        <n v="175000"/>
        <n v="106000"/>
        <n v="155000"/>
        <n v="141000"/>
        <n v="62500"/>
        <n v="88000"/>
        <n v="68500"/>
        <n v="86000"/>
        <n v="86900"/>
        <n v="97000"/>
        <n v="107000"/>
        <n v="145000"/>
        <n v="84900"/>
        <n v="114000"/>
        <n v="100500"/>
        <n v="122000"/>
        <n v="126500"/>
        <n v="133000"/>
        <n v="140000"/>
        <n v="190000"/>
        <n v="84000"/>
        <n v="103500"/>
        <n v="112500"/>
        <n v="74700"/>
        <n v="78900"/>
        <n v="96000"/>
        <n v="77000"/>
        <n v="80750"/>
        <n v="82900"/>
        <n v="76000"/>
        <n v="77500"/>
        <n v="87500"/>
        <n v="89000"/>
        <n v="89900"/>
        <n v="112000"/>
        <n v="31900"/>
        <n v="100000"/>
        <n v="91700"/>
        <n v="174500"/>
        <n v="94700"/>
        <n v="61100"/>
        <n v="62900"/>
        <n v="53500"/>
        <n v="58550"/>
        <n v="51900"/>
        <n v="79500"/>
        <n v="72500"/>
        <n v="104900"/>
        <n v="114900"/>
        <n v="74900"/>
        <n v="120900"/>
        <n v="44555"/>
        <n v="47600"/>
        <n v="89500"/>
        <n v="95500"/>
        <n v="118500"/>
        <n v="42900"/>
        <n v="44100"/>
        <n v="67900"/>
        <n v="70500"/>
        <n v="71500"/>
        <n v="71900"/>
        <n v="62600"/>
        <n v="58900"/>
        <n v="96500"/>
        <n v="102000"/>
        <n v="103000"/>
        <n v="105000"/>
        <n v="108000"/>
        <n v="113000"/>
        <n v="107500"/>
        <n v="113750"/>
        <n v="82500"/>
        <n v="91500"/>
        <n v="94000"/>
      </sharedItems>
      <fieldGroup base="1">
        <rangePr startNum="25000" endNum="190000" groupInterval="10000"/>
        <groupItems count="19">
          <s v="&lt;25000"/>
          <s v="25000-34999"/>
          <s v="35000-44999"/>
          <s v="45000-54999"/>
          <s v="55000-64999"/>
          <s v="65000-74999"/>
          <s v="75000-84999"/>
          <s v="85000-94999"/>
          <s v="95000-104999"/>
          <s v="105000-114999"/>
          <s v="115000-124999"/>
          <s v="125000-134999"/>
          <s v="135000-144999"/>
          <s v="145000-154999"/>
          <s v="155000-164999"/>
          <s v="165000-174999"/>
          <s v="175000-184999"/>
          <s v="185000-194999"/>
          <s v="&gt;195000"/>
        </groupItems>
      </fieldGroup>
    </cacheField>
    <cacheField name="lotsize" numFmtId="0">
      <sharedItems containsSemiMixedTypes="0" containsString="0" containsNumber="1" containsInteger="1" minValue="1650" maxValue="16200"/>
    </cacheField>
    <cacheField name="bedrooms" numFmtId="0">
      <sharedItems containsSemiMixedTypes="0" containsString="0" containsNumber="1" containsInteger="1" minValue="1" maxValue="6"/>
    </cacheField>
    <cacheField name="bathrms" numFmtId="0">
      <sharedItems containsSemiMixedTypes="0" containsString="0" containsNumber="1" containsInteger="1" minValue="1" maxValue="4"/>
    </cacheField>
    <cacheField name="stories" numFmtId="0">
      <sharedItems containsSemiMixedTypes="0" containsString="0" containsNumber="1" containsInteger="1" minValue="1" maxValue="4"/>
    </cacheField>
    <cacheField name="driveway" numFmtId="0">
      <sharedItems/>
    </cacheField>
    <cacheField name="recroom" numFmtId="0">
      <sharedItems/>
    </cacheField>
    <cacheField name="fullbase" numFmtId="0">
      <sharedItems/>
    </cacheField>
    <cacheField name="gashw" numFmtId="0">
      <sharedItems count="2">
        <s v="no"/>
        <s v="yes"/>
      </sharedItems>
    </cacheField>
    <cacheField name="airco" numFmtId="0">
      <sharedItems count="2">
        <s v="no"/>
        <s v="yes"/>
      </sharedItems>
    </cacheField>
    <cacheField name="garagepl" numFmtId="0">
      <sharedItems containsSemiMixedTypes="0" containsString="0" containsNumber="1" containsInteger="1" minValue="0" maxValue="3"/>
    </cacheField>
    <cacheField name="prefare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">
  <r>
    <x v="0"/>
    <x v="0"/>
    <n v="5850"/>
    <n v="3"/>
    <n v="1"/>
    <n v="2"/>
    <s v="yes"/>
    <s v="no"/>
    <s v="yes"/>
    <x v="0"/>
    <x v="0"/>
    <n v="1"/>
    <s v="no"/>
  </r>
  <r>
    <x v="1"/>
    <x v="1"/>
    <n v="4000"/>
    <n v="2"/>
    <n v="1"/>
    <n v="1"/>
    <s v="yes"/>
    <s v="no"/>
    <s v="no"/>
    <x v="0"/>
    <x v="0"/>
    <n v="0"/>
    <s v="no"/>
  </r>
  <r>
    <x v="2"/>
    <x v="2"/>
    <n v="3060"/>
    <n v="3"/>
    <n v="1"/>
    <n v="1"/>
    <s v="yes"/>
    <s v="no"/>
    <s v="no"/>
    <x v="0"/>
    <x v="0"/>
    <n v="0"/>
    <s v="no"/>
  </r>
  <r>
    <x v="3"/>
    <x v="3"/>
    <n v="6650"/>
    <n v="3"/>
    <n v="1"/>
    <n v="2"/>
    <s v="yes"/>
    <s v="yes"/>
    <s v="no"/>
    <x v="0"/>
    <x v="0"/>
    <n v="0"/>
    <s v="no"/>
  </r>
  <r>
    <x v="4"/>
    <x v="4"/>
    <n v="6360"/>
    <n v="2"/>
    <n v="1"/>
    <n v="1"/>
    <s v="yes"/>
    <s v="no"/>
    <s v="no"/>
    <x v="0"/>
    <x v="0"/>
    <n v="0"/>
    <s v="no"/>
  </r>
  <r>
    <x v="5"/>
    <x v="5"/>
    <n v="4160"/>
    <n v="3"/>
    <n v="1"/>
    <n v="1"/>
    <s v="yes"/>
    <s v="yes"/>
    <s v="yes"/>
    <x v="0"/>
    <x v="1"/>
    <n v="0"/>
    <s v="no"/>
  </r>
  <r>
    <x v="6"/>
    <x v="5"/>
    <n v="3880"/>
    <n v="3"/>
    <n v="2"/>
    <n v="2"/>
    <s v="yes"/>
    <s v="no"/>
    <s v="yes"/>
    <x v="0"/>
    <x v="0"/>
    <n v="2"/>
    <s v="no"/>
  </r>
  <r>
    <x v="7"/>
    <x v="6"/>
    <n v="4160"/>
    <n v="3"/>
    <n v="1"/>
    <n v="3"/>
    <s v="yes"/>
    <s v="no"/>
    <s v="no"/>
    <x v="0"/>
    <x v="0"/>
    <n v="0"/>
    <s v="no"/>
  </r>
  <r>
    <x v="8"/>
    <x v="7"/>
    <n v="4800"/>
    <n v="3"/>
    <n v="1"/>
    <n v="1"/>
    <s v="yes"/>
    <s v="yes"/>
    <s v="yes"/>
    <x v="0"/>
    <x v="0"/>
    <n v="0"/>
    <s v="no"/>
  </r>
  <r>
    <x v="9"/>
    <x v="8"/>
    <n v="5500"/>
    <n v="3"/>
    <n v="2"/>
    <n v="4"/>
    <s v="yes"/>
    <s v="yes"/>
    <s v="no"/>
    <x v="0"/>
    <x v="1"/>
    <n v="1"/>
    <s v="no"/>
  </r>
  <r>
    <x v="10"/>
    <x v="9"/>
    <n v="7200"/>
    <n v="3"/>
    <n v="2"/>
    <n v="1"/>
    <s v="yes"/>
    <s v="no"/>
    <s v="yes"/>
    <x v="0"/>
    <x v="1"/>
    <n v="3"/>
    <s v="no"/>
  </r>
  <r>
    <x v="11"/>
    <x v="10"/>
    <n v="3000"/>
    <n v="2"/>
    <n v="1"/>
    <n v="1"/>
    <s v="no"/>
    <s v="no"/>
    <s v="no"/>
    <x v="0"/>
    <x v="0"/>
    <n v="0"/>
    <s v="no"/>
  </r>
  <r>
    <x v="12"/>
    <x v="11"/>
    <n v="1700"/>
    <n v="3"/>
    <n v="1"/>
    <n v="2"/>
    <s v="yes"/>
    <s v="no"/>
    <s v="no"/>
    <x v="0"/>
    <x v="0"/>
    <n v="0"/>
    <s v="no"/>
  </r>
  <r>
    <x v="13"/>
    <x v="12"/>
    <n v="2880"/>
    <n v="3"/>
    <n v="1"/>
    <n v="1"/>
    <s v="no"/>
    <s v="no"/>
    <s v="no"/>
    <x v="0"/>
    <x v="0"/>
    <n v="0"/>
    <s v="no"/>
  </r>
  <r>
    <x v="14"/>
    <x v="13"/>
    <n v="3600"/>
    <n v="2"/>
    <n v="1"/>
    <n v="1"/>
    <s v="yes"/>
    <s v="no"/>
    <s v="no"/>
    <x v="0"/>
    <x v="0"/>
    <n v="0"/>
    <s v="no"/>
  </r>
  <r>
    <x v="15"/>
    <x v="14"/>
    <n v="3185"/>
    <n v="2"/>
    <n v="1"/>
    <n v="1"/>
    <s v="yes"/>
    <s v="no"/>
    <s v="no"/>
    <x v="0"/>
    <x v="1"/>
    <n v="0"/>
    <s v="no"/>
  </r>
  <r>
    <x v="16"/>
    <x v="15"/>
    <n v="3300"/>
    <n v="3"/>
    <n v="1"/>
    <n v="2"/>
    <s v="no"/>
    <s v="no"/>
    <s v="no"/>
    <x v="0"/>
    <x v="0"/>
    <n v="1"/>
    <s v="no"/>
  </r>
  <r>
    <x v="17"/>
    <x v="16"/>
    <n v="5200"/>
    <n v="4"/>
    <n v="1"/>
    <n v="3"/>
    <s v="yes"/>
    <s v="no"/>
    <s v="no"/>
    <x v="0"/>
    <x v="0"/>
    <n v="0"/>
    <s v="no"/>
  </r>
  <r>
    <x v="18"/>
    <x v="17"/>
    <n v="3450"/>
    <n v="1"/>
    <n v="1"/>
    <n v="1"/>
    <s v="yes"/>
    <s v="no"/>
    <s v="no"/>
    <x v="0"/>
    <x v="0"/>
    <n v="0"/>
    <s v="no"/>
  </r>
  <r>
    <x v="19"/>
    <x v="17"/>
    <n v="3986"/>
    <n v="2"/>
    <n v="2"/>
    <n v="1"/>
    <s v="no"/>
    <s v="yes"/>
    <s v="yes"/>
    <x v="0"/>
    <x v="0"/>
    <n v="1"/>
    <s v="no"/>
  </r>
  <r>
    <x v="20"/>
    <x v="18"/>
    <n v="4785"/>
    <n v="3"/>
    <n v="1"/>
    <n v="2"/>
    <s v="yes"/>
    <s v="yes"/>
    <s v="yes"/>
    <x v="0"/>
    <x v="1"/>
    <n v="1"/>
    <s v="no"/>
  </r>
  <r>
    <x v="21"/>
    <x v="19"/>
    <n v="4510"/>
    <n v="4"/>
    <n v="2"/>
    <n v="2"/>
    <s v="yes"/>
    <s v="no"/>
    <s v="yes"/>
    <x v="0"/>
    <x v="0"/>
    <n v="0"/>
    <s v="no"/>
  </r>
  <r>
    <x v="22"/>
    <x v="14"/>
    <n v="4000"/>
    <n v="3"/>
    <n v="1"/>
    <n v="2"/>
    <s v="yes"/>
    <s v="no"/>
    <s v="no"/>
    <x v="0"/>
    <x v="1"/>
    <n v="0"/>
    <s v="no"/>
  </r>
  <r>
    <x v="23"/>
    <x v="20"/>
    <n v="3934"/>
    <n v="2"/>
    <n v="1"/>
    <n v="1"/>
    <s v="yes"/>
    <s v="no"/>
    <s v="no"/>
    <x v="0"/>
    <x v="0"/>
    <n v="0"/>
    <s v="no"/>
  </r>
  <r>
    <x v="24"/>
    <x v="0"/>
    <n v="4960"/>
    <n v="2"/>
    <n v="1"/>
    <n v="1"/>
    <s v="yes"/>
    <s v="no"/>
    <s v="no"/>
    <x v="0"/>
    <x v="0"/>
    <n v="0"/>
    <s v="no"/>
  </r>
  <r>
    <x v="25"/>
    <x v="21"/>
    <n v="3000"/>
    <n v="2"/>
    <n v="1"/>
    <n v="2"/>
    <s v="yes"/>
    <s v="no"/>
    <s v="no"/>
    <x v="0"/>
    <x v="0"/>
    <n v="0"/>
    <s v="no"/>
  </r>
  <r>
    <x v="26"/>
    <x v="22"/>
    <n v="3800"/>
    <n v="2"/>
    <n v="1"/>
    <n v="1"/>
    <s v="yes"/>
    <s v="no"/>
    <s v="no"/>
    <x v="0"/>
    <x v="0"/>
    <n v="0"/>
    <s v="no"/>
  </r>
  <r>
    <x v="27"/>
    <x v="23"/>
    <n v="4960"/>
    <n v="2"/>
    <n v="1"/>
    <n v="1"/>
    <s v="yes"/>
    <s v="no"/>
    <s v="yes"/>
    <x v="0"/>
    <x v="1"/>
    <n v="0"/>
    <s v="no"/>
  </r>
  <r>
    <x v="28"/>
    <x v="24"/>
    <n v="3000"/>
    <n v="3"/>
    <n v="1"/>
    <n v="1"/>
    <s v="no"/>
    <s v="no"/>
    <s v="no"/>
    <x v="0"/>
    <x v="1"/>
    <n v="0"/>
    <s v="no"/>
  </r>
  <r>
    <x v="29"/>
    <x v="25"/>
    <n v="4500"/>
    <n v="3"/>
    <n v="1"/>
    <n v="2"/>
    <s v="yes"/>
    <s v="no"/>
    <s v="no"/>
    <x v="0"/>
    <x v="1"/>
    <n v="0"/>
    <s v="no"/>
  </r>
  <r>
    <x v="30"/>
    <x v="17"/>
    <n v="3500"/>
    <n v="2"/>
    <n v="1"/>
    <n v="1"/>
    <s v="no"/>
    <s v="no"/>
    <s v="yes"/>
    <x v="0"/>
    <x v="0"/>
    <n v="0"/>
    <s v="no"/>
  </r>
  <r>
    <x v="31"/>
    <x v="26"/>
    <n v="3500"/>
    <n v="4"/>
    <n v="1"/>
    <n v="2"/>
    <s v="yes"/>
    <s v="no"/>
    <s v="no"/>
    <x v="0"/>
    <x v="1"/>
    <n v="2"/>
    <s v="no"/>
  </r>
  <r>
    <x v="32"/>
    <x v="27"/>
    <n v="4000"/>
    <n v="2"/>
    <n v="1"/>
    <n v="1"/>
    <s v="yes"/>
    <s v="no"/>
    <s v="no"/>
    <x v="0"/>
    <x v="0"/>
    <n v="0"/>
    <s v="no"/>
  </r>
  <r>
    <x v="33"/>
    <x v="28"/>
    <n v="4500"/>
    <n v="2"/>
    <n v="1"/>
    <n v="1"/>
    <s v="yes"/>
    <s v="no"/>
    <s v="no"/>
    <x v="0"/>
    <x v="0"/>
    <n v="0"/>
    <s v="no"/>
  </r>
  <r>
    <x v="34"/>
    <x v="4"/>
    <n v="6360"/>
    <n v="2"/>
    <n v="1"/>
    <n v="2"/>
    <s v="yes"/>
    <s v="no"/>
    <s v="no"/>
    <x v="0"/>
    <x v="0"/>
    <n v="0"/>
    <s v="no"/>
  </r>
  <r>
    <x v="35"/>
    <x v="4"/>
    <n v="4500"/>
    <n v="2"/>
    <n v="1"/>
    <n v="1"/>
    <s v="yes"/>
    <s v="no"/>
    <s v="no"/>
    <x v="0"/>
    <x v="1"/>
    <n v="2"/>
    <s v="no"/>
  </r>
  <r>
    <x v="36"/>
    <x v="29"/>
    <n v="4032"/>
    <n v="2"/>
    <n v="1"/>
    <n v="1"/>
    <s v="yes"/>
    <s v="no"/>
    <s v="yes"/>
    <x v="0"/>
    <x v="0"/>
    <n v="0"/>
    <s v="no"/>
  </r>
  <r>
    <x v="37"/>
    <x v="30"/>
    <n v="5170"/>
    <n v="3"/>
    <n v="1"/>
    <n v="4"/>
    <s v="yes"/>
    <s v="no"/>
    <s v="no"/>
    <x v="0"/>
    <x v="1"/>
    <n v="0"/>
    <s v="no"/>
  </r>
  <r>
    <x v="38"/>
    <x v="31"/>
    <n v="5400"/>
    <n v="4"/>
    <n v="2"/>
    <n v="2"/>
    <s v="yes"/>
    <s v="no"/>
    <s v="no"/>
    <x v="0"/>
    <x v="1"/>
    <n v="2"/>
    <s v="no"/>
  </r>
  <r>
    <x v="39"/>
    <x v="32"/>
    <n v="3150"/>
    <n v="2"/>
    <n v="2"/>
    <n v="1"/>
    <s v="no"/>
    <s v="no"/>
    <s v="yes"/>
    <x v="0"/>
    <x v="0"/>
    <n v="0"/>
    <s v="no"/>
  </r>
  <r>
    <x v="40"/>
    <x v="33"/>
    <n v="3745"/>
    <n v="3"/>
    <n v="1"/>
    <n v="2"/>
    <s v="yes"/>
    <s v="no"/>
    <s v="yes"/>
    <x v="0"/>
    <x v="0"/>
    <n v="0"/>
    <s v="no"/>
  </r>
  <r>
    <x v="41"/>
    <x v="34"/>
    <n v="4520"/>
    <n v="3"/>
    <n v="1"/>
    <n v="2"/>
    <s v="yes"/>
    <s v="no"/>
    <s v="yes"/>
    <x v="0"/>
    <x v="1"/>
    <n v="0"/>
    <s v="no"/>
  </r>
  <r>
    <x v="42"/>
    <x v="31"/>
    <n v="4640"/>
    <n v="4"/>
    <n v="1"/>
    <n v="2"/>
    <s v="yes"/>
    <s v="no"/>
    <s v="no"/>
    <x v="0"/>
    <x v="0"/>
    <n v="1"/>
    <s v="no"/>
  </r>
  <r>
    <x v="43"/>
    <x v="35"/>
    <n v="8580"/>
    <n v="5"/>
    <n v="3"/>
    <n v="2"/>
    <s v="yes"/>
    <s v="no"/>
    <s v="no"/>
    <x v="0"/>
    <x v="0"/>
    <n v="2"/>
    <s v="no"/>
  </r>
  <r>
    <x v="44"/>
    <x v="20"/>
    <n v="2000"/>
    <n v="2"/>
    <n v="1"/>
    <n v="2"/>
    <s v="yes"/>
    <s v="no"/>
    <s v="no"/>
    <x v="0"/>
    <x v="0"/>
    <n v="0"/>
    <s v="no"/>
  </r>
  <r>
    <x v="45"/>
    <x v="23"/>
    <n v="2160"/>
    <n v="3"/>
    <n v="1"/>
    <n v="2"/>
    <s v="no"/>
    <s v="no"/>
    <s v="yes"/>
    <x v="0"/>
    <x v="0"/>
    <n v="0"/>
    <s v="no"/>
  </r>
  <r>
    <x v="46"/>
    <x v="36"/>
    <n v="3040"/>
    <n v="2"/>
    <n v="1"/>
    <n v="1"/>
    <s v="no"/>
    <s v="no"/>
    <s v="no"/>
    <x v="0"/>
    <x v="0"/>
    <n v="0"/>
    <s v="no"/>
  </r>
  <r>
    <x v="47"/>
    <x v="37"/>
    <n v="3090"/>
    <n v="3"/>
    <n v="1"/>
    <n v="2"/>
    <s v="no"/>
    <s v="no"/>
    <s v="no"/>
    <x v="0"/>
    <x v="0"/>
    <n v="0"/>
    <s v="no"/>
  </r>
  <r>
    <x v="48"/>
    <x v="26"/>
    <n v="4960"/>
    <n v="4"/>
    <n v="1"/>
    <n v="3"/>
    <s v="no"/>
    <s v="no"/>
    <s v="no"/>
    <x v="0"/>
    <x v="0"/>
    <n v="0"/>
    <s v="no"/>
  </r>
  <r>
    <x v="49"/>
    <x v="38"/>
    <n v="3350"/>
    <n v="3"/>
    <n v="1"/>
    <n v="2"/>
    <s v="yes"/>
    <s v="no"/>
    <s v="no"/>
    <x v="0"/>
    <x v="0"/>
    <n v="0"/>
    <s v="no"/>
  </r>
  <r>
    <x v="50"/>
    <x v="39"/>
    <n v="5300"/>
    <n v="5"/>
    <n v="2"/>
    <n v="2"/>
    <s v="yes"/>
    <s v="no"/>
    <s v="no"/>
    <x v="0"/>
    <x v="0"/>
    <n v="0"/>
    <s v="no"/>
  </r>
  <r>
    <x v="51"/>
    <x v="40"/>
    <n v="4100"/>
    <n v="4"/>
    <n v="1"/>
    <n v="1"/>
    <s v="no"/>
    <s v="no"/>
    <s v="yes"/>
    <x v="0"/>
    <x v="0"/>
    <n v="0"/>
    <s v="no"/>
  </r>
  <r>
    <x v="52"/>
    <x v="41"/>
    <n v="9166"/>
    <n v="2"/>
    <n v="1"/>
    <n v="1"/>
    <s v="yes"/>
    <s v="no"/>
    <s v="yes"/>
    <x v="0"/>
    <x v="1"/>
    <n v="2"/>
    <s v="no"/>
  </r>
  <r>
    <x v="53"/>
    <x v="42"/>
    <n v="4040"/>
    <n v="3"/>
    <n v="1"/>
    <n v="2"/>
    <s v="yes"/>
    <s v="no"/>
    <s v="yes"/>
    <x v="1"/>
    <x v="0"/>
    <n v="1"/>
    <s v="no"/>
  </r>
  <r>
    <x v="54"/>
    <x v="20"/>
    <n v="3630"/>
    <n v="3"/>
    <n v="3"/>
    <n v="2"/>
    <s v="no"/>
    <s v="yes"/>
    <s v="no"/>
    <x v="0"/>
    <x v="0"/>
    <n v="0"/>
    <s v="no"/>
  </r>
  <r>
    <x v="55"/>
    <x v="43"/>
    <n v="3620"/>
    <n v="2"/>
    <n v="1"/>
    <n v="1"/>
    <s v="yes"/>
    <s v="no"/>
    <s v="no"/>
    <x v="0"/>
    <x v="0"/>
    <n v="0"/>
    <s v="no"/>
  </r>
  <r>
    <x v="56"/>
    <x v="44"/>
    <n v="2400"/>
    <n v="3"/>
    <n v="1"/>
    <n v="1"/>
    <s v="no"/>
    <s v="no"/>
    <s v="no"/>
    <x v="0"/>
    <x v="0"/>
    <n v="0"/>
    <s v="no"/>
  </r>
  <r>
    <x v="57"/>
    <x v="45"/>
    <n v="7260"/>
    <n v="3"/>
    <n v="2"/>
    <n v="1"/>
    <s v="yes"/>
    <s v="yes"/>
    <s v="yes"/>
    <x v="0"/>
    <x v="0"/>
    <n v="3"/>
    <s v="no"/>
  </r>
  <r>
    <x v="58"/>
    <x v="46"/>
    <n v="4400"/>
    <n v="3"/>
    <n v="1"/>
    <n v="2"/>
    <s v="yes"/>
    <s v="no"/>
    <s v="no"/>
    <x v="0"/>
    <x v="0"/>
    <n v="0"/>
    <s v="no"/>
  </r>
  <r>
    <x v="59"/>
    <x v="47"/>
    <n v="2400"/>
    <n v="3"/>
    <n v="1"/>
    <n v="2"/>
    <s v="yes"/>
    <s v="no"/>
    <s v="no"/>
    <x v="0"/>
    <x v="0"/>
    <n v="0"/>
    <s v="no"/>
  </r>
  <r>
    <x v="60"/>
    <x v="26"/>
    <n v="4120"/>
    <n v="2"/>
    <n v="1"/>
    <n v="2"/>
    <s v="yes"/>
    <s v="no"/>
    <s v="no"/>
    <x v="0"/>
    <x v="0"/>
    <n v="0"/>
    <s v="no"/>
  </r>
  <r>
    <x v="61"/>
    <x v="26"/>
    <n v="4750"/>
    <n v="2"/>
    <n v="1"/>
    <n v="1"/>
    <s v="yes"/>
    <s v="no"/>
    <s v="no"/>
    <x v="0"/>
    <x v="0"/>
    <n v="0"/>
    <s v="no"/>
  </r>
  <r>
    <x v="62"/>
    <x v="48"/>
    <n v="4280"/>
    <n v="2"/>
    <n v="1"/>
    <n v="1"/>
    <s v="yes"/>
    <s v="no"/>
    <s v="no"/>
    <x v="0"/>
    <x v="1"/>
    <n v="2"/>
    <s v="no"/>
  </r>
  <r>
    <x v="63"/>
    <x v="49"/>
    <n v="4820"/>
    <n v="3"/>
    <n v="1"/>
    <n v="2"/>
    <s v="yes"/>
    <s v="no"/>
    <s v="no"/>
    <x v="0"/>
    <x v="0"/>
    <n v="0"/>
    <s v="no"/>
  </r>
  <r>
    <x v="64"/>
    <x v="45"/>
    <n v="5500"/>
    <n v="4"/>
    <n v="1"/>
    <n v="2"/>
    <s v="yes"/>
    <s v="yes"/>
    <s v="yes"/>
    <x v="0"/>
    <x v="0"/>
    <n v="0"/>
    <s v="no"/>
  </r>
  <r>
    <x v="65"/>
    <x v="50"/>
    <n v="5500"/>
    <n v="3"/>
    <n v="1"/>
    <n v="2"/>
    <s v="yes"/>
    <s v="no"/>
    <s v="no"/>
    <x v="0"/>
    <x v="1"/>
    <n v="0"/>
    <s v="no"/>
  </r>
  <r>
    <x v="66"/>
    <x v="50"/>
    <n v="5040"/>
    <n v="3"/>
    <n v="1"/>
    <n v="2"/>
    <s v="yes"/>
    <s v="no"/>
    <s v="yes"/>
    <x v="0"/>
    <x v="1"/>
    <n v="0"/>
    <s v="no"/>
  </r>
  <r>
    <x v="67"/>
    <x v="30"/>
    <n v="6000"/>
    <n v="2"/>
    <n v="1"/>
    <n v="1"/>
    <s v="yes"/>
    <s v="no"/>
    <s v="yes"/>
    <x v="0"/>
    <x v="1"/>
    <n v="1"/>
    <s v="no"/>
  </r>
  <r>
    <x v="68"/>
    <x v="51"/>
    <n v="2500"/>
    <n v="2"/>
    <n v="1"/>
    <n v="1"/>
    <s v="no"/>
    <s v="no"/>
    <s v="no"/>
    <x v="0"/>
    <x v="1"/>
    <n v="0"/>
    <s v="no"/>
  </r>
  <r>
    <x v="69"/>
    <x v="34"/>
    <n v="4095"/>
    <n v="3"/>
    <n v="1"/>
    <n v="2"/>
    <s v="no"/>
    <s v="yes"/>
    <s v="yes"/>
    <x v="0"/>
    <x v="1"/>
    <n v="0"/>
    <s v="no"/>
  </r>
  <r>
    <x v="70"/>
    <x v="17"/>
    <n v="4095"/>
    <n v="2"/>
    <n v="1"/>
    <n v="1"/>
    <s v="yes"/>
    <s v="no"/>
    <s v="no"/>
    <x v="0"/>
    <x v="0"/>
    <n v="2"/>
    <s v="no"/>
  </r>
  <r>
    <x v="71"/>
    <x v="52"/>
    <n v="3150"/>
    <n v="3"/>
    <n v="1"/>
    <n v="2"/>
    <s v="yes"/>
    <s v="no"/>
    <s v="yes"/>
    <x v="0"/>
    <x v="0"/>
    <n v="0"/>
    <s v="no"/>
  </r>
  <r>
    <x v="72"/>
    <x v="53"/>
    <n v="1836"/>
    <n v="2"/>
    <n v="1"/>
    <n v="1"/>
    <s v="no"/>
    <s v="no"/>
    <s v="yes"/>
    <x v="0"/>
    <x v="0"/>
    <n v="0"/>
    <s v="no"/>
  </r>
  <r>
    <x v="73"/>
    <x v="54"/>
    <n v="2475"/>
    <n v="3"/>
    <n v="1"/>
    <n v="2"/>
    <s v="yes"/>
    <s v="no"/>
    <s v="no"/>
    <x v="0"/>
    <x v="0"/>
    <n v="0"/>
    <s v="no"/>
  </r>
  <r>
    <x v="74"/>
    <x v="55"/>
    <n v="3210"/>
    <n v="3"/>
    <n v="1"/>
    <n v="2"/>
    <s v="yes"/>
    <s v="no"/>
    <s v="yes"/>
    <x v="0"/>
    <x v="0"/>
    <n v="0"/>
    <s v="no"/>
  </r>
  <r>
    <x v="75"/>
    <x v="12"/>
    <n v="3180"/>
    <n v="3"/>
    <n v="1"/>
    <n v="1"/>
    <s v="no"/>
    <s v="no"/>
    <s v="no"/>
    <x v="0"/>
    <x v="0"/>
    <n v="0"/>
    <s v="no"/>
  </r>
  <r>
    <x v="76"/>
    <x v="17"/>
    <n v="1650"/>
    <n v="3"/>
    <n v="1"/>
    <n v="2"/>
    <s v="no"/>
    <s v="no"/>
    <s v="yes"/>
    <x v="0"/>
    <x v="0"/>
    <n v="0"/>
    <s v="no"/>
  </r>
  <r>
    <x v="77"/>
    <x v="51"/>
    <n v="3180"/>
    <n v="4"/>
    <n v="1"/>
    <n v="2"/>
    <s v="yes"/>
    <s v="no"/>
    <s v="yes"/>
    <x v="0"/>
    <x v="1"/>
    <n v="0"/>
    <s v="no"/>
  </r>
  <r>
    <x v="78"/>
    <x v="39"/>
    <n v="3180"/>
    <n v="2"/>
    <n v="2"/>
    <n v="1"/>
    <s v="yes"/>
    <s v="no"/>
    <s v="yes"/>
    <x v="0"/>
    <x v="0"/>
    <n v="2"/>
    <s v="no"/>
  </r>
  <r>
    <x v="79"/>
    <x v="56"/>
    <n v="6360"/>
    <n v="2"/>
    <n v="1"/>
    <n v="1"/>
    <s v="yes"/>
    <s v="no"/>
    <s v="yes"/>
    <x v="0"/>
    <x v="1"/>
    <n v="1"/>
    <s v="no"/>
  </r>
  <r>
    <x v="80"/>
    <x v="57"/>
    <n v="4240"/>
    <n v="3"/>
    <n v="1"/>
    <n v="2"/>
    <s v="yes"/>
    <s v="no"/>
    <s v="no"/>
    <x v="0"/>
    <x v="1"/>
    <n v="0"/>
    <s v="no"/>
  </r>
  <r>
    <x v="81"/>
    <x v="55"/>
    <n v="3240"/>
    <n v="2"/>
    <n v="1"/>
    <n v="1"/>
    <s v="no"/>
    <s v="yes"/>
    <s v="no"/>
    <x v="0"/>
    <x v="0"/>
    <n v="1"/>
    <s v="no"/>
  </r>
  <r>
    <x v="82"/>
    <x v="57"/>
    <n v="3650"/>
    <n v="3"/>
    <n v="1"/>
    <n v="2"/>
    <s v="yes"/>
    <s v="no"/>
    <s v="no"/>
    <x v="0"/>
    <x v="0"/>
    <n v="0"/>
    <s v="no"/>
  </r>
  <r>
    <x v="83"/>
    <x v="37"/>
    <n v="3240"/>
    <n v="3"/>
    <n v="1"/>
    <n v="2"/>
    <s v="yes"/>
    <s v="no"/>
    <s v="no"/>
    <x v="0"/>
    <x v="0"/>
    <n v="2"/>
    <s v="no"/>
  </r>
  <r>
    <x v="84"/>
    <x v="58"/>
    <n v="3780"/>
    <n v="2"/>
    <n v="1"/>
    <n v="2"/>
    <s v="yes"/>
    <s v="yes"/>
    <s v="yes"/>
    <x v="0"/>
    <x v="0"/>
    <n v="0"/>
    <s v="no"/>
  </r>
  <r>
    <x v="85"/>
    <x v="40"/>
    <n v="6480"/>
    <n v="3"/>
    <n v="1"/>
    <n v="2"/>
    <s v="no"/>
    <s v="no"/>
    <s v="no"/>
    <x v="0"/>
    <x v="1"/>
    <n v="1"/>
    <s v="no"/>
  </r>
  <r>
    <x v="86"/>
    <x v="50"/>
    <n v="5850"/>
    <n v="2"/>
    <n v="1"/>
    <n v="1"/>
    <s v="yes"/>
    <s v="yes"/>
    <s v="yes"/>
    <x v="0"/>
    <x v="0"/>
    <n v="2"/>
    <s v="no"/>
  </r>
  <r>
    <x v="87"/>
    <x v="59"/>
    <n v="3150"/>
    <n v="3"/>
    <n v="2"/>
    <n v="1"/>
    <s v="yes"/>
    <s v="yes"/>
    <s v="yes"/>
    <x v="0"/>
    <x v="1"/>
    <n v="0"/>
    <s v="no"/>
  </r>
  <r>
    <x v="88"/>
    <x v="55"/>
    <n v="3000"/>
    <n v="2"/>
    <n v="1"/>
    <n v="1"/>
    <s v="yes"/>
    <s v="no"/>
    <s v="no"/>
    <x v="0"/>
    <x v="0"/>
    <n v="1"/>
    <s v="no"/>
  </r>
  <r>
    <x v="89"/>
    <x v="23"/>
    <n v="3090"/>
    <n v="2"/>
    <n v="1"/>
    <n v="1"/>
    <s v="yes"/>
    <s v="yes"/>
    <s v="yes"/>
    <x v="0"/>
    <x v="0"/>
    <n v="0"/>
    <s v="no"/>
  </r>
  <r>
    <x v="90"/>
    <x v="51"/>
    <n v="6060"/>
    <n v="3"/>
    <n v="1"/>
    <n v="1"/>
    <s v="yes"/>
    <s v="yes"/>
    <s v="yes"/>
    <x v="0"/>
    <x v="0"/>
    <n v="0"/>
    <s v="no"/>
  </r>
  <r>
    <x v="91"/>
    <x v="60"/>
    <n v="5900"/>
    <n v="4"/>
    <n v="2"/>
    <n v="2"/>
    <s v="no"/>
    <s v="no"/>
    <s v="yes"/>
    <x v="0"/>
    <x v="0"/>
    <n v="1"/>
    <s v="no"/>
  </r>
  <r>
    <x v="92"/>
    <x v="61"/>
    <n v="7420"/>
    <n v="4"/>
    <n v="1"/>
    <n v="2"/>
    <s v="yes"/>
    <s v="yes"/>
    <s v="yes"/>
    <x v="0"/>
    <x v="1"/>
    <n v="2"/>
    <s v="no"/>
  </r>
  <r>
    <x v="93"/>
    <x v="62"/>
    <n v="8500"/>
    <n v="3"/>
    <n v="2"/>
    <n v="4"/>
    <s v="yes"/>
    <s v="no"/>
    <s v="no"/>
    <x v="0"/>
    <x v="1"/>
    <n v="2"/>
    <s v="no"/>
  </r>
  <r>
    <x v="94"/>
    <x v="63"/>
    <n v="8050"/>
    <n v="3"/>
    <n v="1"/>
    <n v="1"/>
    <s v="yes"/>
    <s v="yes"/>
    <s v="yes"/>
    <x v="0"/>
    <x v="1"/>
    <n v="1"/>
    <s v="no"/>
  </r>
  <r>
    <x v="95"/>
    <x v="64"/>
    <n v="6800"/>
    <n v="2"/>
    <n v="1"/>
    <n v="1"/>
    <s v="yes"/>
    <s v="no"/>
    <s v="no"/>
    <x v="0"/>
    <x v="0"/>
    <n v="0"/>
    <s v="no"/>
  </r>
  <r>
    <x v="96"/>
    <x v="65"/>
    <n v="8250"/>
    <n v="3"/>
    <n v="1"/>
    <n v="1"/>
    <s v="yes"/>
    <s v="no"/>
    <s v="no"/>
    <x v="0"/>
    <x v="0"/>
    <n v="2"/>
    <s v="no"/>
  </r>
  <r>
    <x v="97"/>
    <x v="66"/>
    <n v="8250"/>
    <n v="3"/>
    <n v="1"/>
    <n v="1"/>
    <s v="yes"/>
    <s v="no"/>
    <s v="yes"/>
    <x v="0"/>
    <x v="0"/>
    <n v="3"/>
    <s v="no"/>
  </r>
  <r>
    <x v="98"/>
    <x v="55"/>
    <n v="3500"/>
    <n v="2"/>
    <n v="1"/>
    <n v="1"/>
    <s v="yes"/>
    <s v="yes"/>
    <s v="no"/>
    <x v="0"/>
    <x v="0"/>
    <n v="0"/>
    <s v="no"/>
  </r>
  <r>
    <x v="99"/>
    <x v="37"/>
    <n v="2835"/>
    <n v="2"/>
    <n v="1"/>
    <n v="1"/>
    <s v="yes"/>
    <s v="no"/>
    <s v="no"/>
    <x v="0"/>
    <x v="0"/>
    <n v="0"/>
    <s v="no"/>
  </r>
  <r>
    <x v="100"/>
    <x v="40"/>
    <n v="4500"/>
    <n v="3"/>
    <n v="2"/>
    <n v="2"/>
    <s v="no"/>
    <s v="no"/>
    <s v="yes"/>
    <x v="0"/>
    <x v="1"/>
    <n v="0"/>
    <s v="no"/>
  </r>
  <r>
    <x v="101"/>
    <x v="67"/>
    <n v="3300"/>
    <n v="3"/>
    <n v="3"/>
    <n v="2"/>
    <s v="yes"/>
    <s v="no"/>
    <s v="yes"/>
    <x v="0"/>
    <x v="0"/>
    <n v="0"/>
    <s v="no"/>
  </r>
  <r>
    <x v="102"/>
    <x v="68"/>
    <n v="4320"/>
    <n v="3"/>
    <n v="1"/>
    <n v="2"/>
    <s v="yes"/>
    <s v="no"/>
    <s v="yes"/>
    <x v="1"/>
    <x v="0"/>
    <n v="2"/>
    <s v="no"/>
  </r>
  <r>
    <x v="103"/>
    <x v="69"/>
    <n v="3500"/>
    <n v="4"/>
    <n v="2"/>
    <n v="2"/>
    <s v="yes"/>
    <s v="no"/>
    <s v="no"/>
    <x v="1"/>
    <x v="0"/>
    <n v="2"/>
    <s v="no"/>
  </r>
  <r>
    <x v="104"/>
    <x v="60"/>
    <n v="4992"/>
    <n v="3"/>
    <n v="2"/>
    <n v="2"/>
    <s v="yes"/>
    <s v="no"/>
    <s v="no"/>
    <x v="0"/>
    <x v="0"/>
    <n v="2"/>
    <s v="no"/>
  </r>
  <r>
    <x v="105"/>
    <x v="37"/>
    <n v="4600"/>
    <n v="2"/>
    <n v="1"/>
    <n v="1"/>
    <s v="yes"/>
    <s v="no"/>
    <s v="no"/>
    <x v="0"/>
    <x v="0"/>
    <n v="0"/>
    <s v="no"/>
  </r>
  <r>
    <x v="106"/>
    <x v="26"/>
    <n v="3720"/>
    <n v="2"/>
    <n v="1"/>
    <n v="1"/>
    <s v="no"/>
    <s v="no"/>
    <s v="no"/>
    <x v="0"/>
    <x v="1"/>
    <n v="0"/>
    <s v="no"/>
  </r>
  <r>
    <x v="107"/>
    <x v="70"/>
    <n v="3680"/>
    <n v="3"/>
    <n v="2"/>
    <n v="2"/>
    <s v="yes"/>
    <s v="no"/>
    <s v="no"/>
    <x v="0"/>
    <x v="0"/>
    <n v="0"/>
    <s v="no"/>
  </r>
  <r>
    <x v="108"/>
    <x v="71"/>
    <n v="3000"/>
    <n v="3"/>
    <n v="2"/>
    <n v="2"/>
    <s v="yes"/>
    <s v="yes"/>
    <s v="yes"/>
    <x v="0"/>
    <x v="0"/>
    <n v="0"/>
    <s v="no"/>
  </r>
  <r>
    <x v="109"/>
    <x v="72"/>
    <n v="3750"/>
    <n v="2"/>
    <n v="1"/>
    <n v="1"/>
    <s v="yes"/>
    <s v="yes"/>
    <s v="yes"/>
    <x v="0"/>
    <x v="0"/>
    <n v="0"/>
    <s v="no"/>
  </r>
  <r>
    <x v="110"/>
    <x v="37"/>
    <n v="5076"/>
    <n v="3"/>
    <n v="1"/>
    <n v="1"/>
    <s v="no"/>
    <s v="no"/>
    <s v="no"/>
    <x v="0"/>
    <x v="0"/>
    <n v="0"/>
    <s v="no"/>
  </r>
  <r>
    <x v="111"/>
    <x v="73"/>
    <n v="4500"/>
    <n v="2"/>
    <n v="1"/>
    <n v="1"/>
    <s v="no"/>
    <s v="no"/>
    <s v="no"/>
    <x v="0"/>
    <x v="0"/>
    <n v="0"/>
    <s v="no"/>
  </r>
  <r>
    <x v="112"/>
    <x v="35"/>
    <n v="5000"/>
    <n v="3"/>
    <n v="1"/>
    <n v="2"/>
    <s v="yes"/>
    <s v="no"/>
    <s v="no"/>
    <x v="0"/>
    <x v="1"/>
    <n v="0"/>
    <s v="no"/>
  </r>
  <r>
    <x v="113"/>
    <x v="74"/>
    <n v="4260"/>
    <n v="4"/>
    <n v="1"/>
    <n v="2"/>
    <s v="yes"/>
    <s v="no"/>
    <s v="yes"/>
    <x v="0"/>
    <x v="1"/>
    <n v="0"/>
    <s v="no"/>
  </r>
  <r>
    <x v="114"/>
    <x v="74"/>
    <n v="6540"/>
    <n v="4"/>
    <n v="2"/>
    <n v="2"/>
    <s v="no"/>
    <s v="no"/>
    <s v="no"/>
    <x v="0"/>
    <x v="1"/>
    <n v="0"/>
    <s v="no"/>
  </r>
  <r>
    <x v="115"/>
    <x v="75"/>
    <n v="3700"/>
    <n v="4"/>
    <n v="1"/>
    <n v="2"/>
    <s v="yes"/>
    <s v="yes"/>
    <s v="no"/>
    <x v="0"/>
    <x v="1"/>
    <n v="0"/>
    <s v="no"/>
  </r>
  <r>
    <x v="116"/>
    <x v="76"/>
    <n v="3760"/>
    <n v="3"/>
    <n v="1"/>
    <n v="2"/>
    <s v="yes"/>
    <s v="no"/>
    <s v="no"/>
    <x v="1"/>
    <x v="0"/>
    <n v="2"/>
    <s v="no"/>
  </r>
  <r>
    <x v="117"/>
    <x v="77"/>
    <n v="4000"/>
    <n v="3"/>
    <n v="2"/>
    <n v="2"/>
    <s v="yes"/>
    <s v="no"/>
    <s v="yes"/>
    <x v="0"/>
    <x v="1"/>
    <n v="1"/>
    <s v="no"/>
  </r>
  <r>
    <x v="118"/>
    <x v="78"/>
    <n v="4300"/>
    <n v="3"/>
    <n v="2"/>
    <n v="2"/>
    <s v="yes"/>
    <s v="no"/>
    <s v="yes"/>
    <x v="0"/>
    <x v="0"/>
    <n v="1"/>
    <s v="no"/>
  </r>
  <r>
    <x v="119"/>
    <x v="79"/>
    <n v="6840"/>
    <n v="5"/>
    <n v="1"/>
    <n v="2"/>
    <s v="yes"/>
    <s v="yes"/>
    <s v="yes"/>
    <x v="0"/>
    <x v="1"/>
    <n v="1"/>
    <s v="no"/>
  </r>
  <r>
    <x v="120"/>
    <x v="80"/>
    <n v="4400"/>
    <n v="2"/>
    <n v="1"/>
    <n v="1"/>
    <s v="yes"/>
    <s v="no"/>
    <s v="no"/>
    <x v="0"/>
    <x v="0"/>
    <n v="1"/>
    <s v="no"/>
  </r>
  <r>
    <x v="121"/>
    <x v="81"/>
    <n v="10500"/>
    <n v="4"/>
    <n v="2"/>
    <n v="2"/>
    <s v="yes"/>
    <s v="no"/>
    <s v="no"/>
    <x v="0"/>
    <x v="0"/>
    <n v="1"/>
    <s v="no"/>
  </r>
  <r>
    <x v="122"/>
    <x v="13"/>
    <n v="4400"/>
    <n v="2"/>
    <n v="1"/>
    <n v="1"/>
    <s v="yes"/>
    <s v="no"/>
    <s v="no"/>
    <x v="0"/>
    <x v="0"/>
    <n v="0"/>
    <s v="no"/>
  </r>
  <r>
    <x v="123"/>
    <x v="82"/>
    <n v="4840"/>
    <n v="3"/>
    <n v="1"/>
    <n v="2"/>
    <s v="yes"/>
    <s v="no"/>
    <s v="no"/>
    <x v="0"/>
    <x v="0"/>
    <n v="1"/>
    <s v="no"/>
  </r>
  <r>
    <x v="124"/>
    <x v="34"/>
    <n v="4120"/>
    <n v="2"/>
    <n v="1"/>
    <n v="1"/>
    <s v="yes"/>
    <s v="no"/>
    <s v="yes"/>
    <x v="0"/>
    <x v="0"/>
    <n v="1"/>
    <s v="no"/>
  </r>
  <r>
    <x v="125"/>
    <x v="42"/>
    <n v="4260"/>
    <n v="4"/>
    <n v="2"/>
    <n v="2"/>
    <s v="yes"/>
    <s v="no"/>
    <s v="no"/>
    <x v="1"/>
    <x v="0"/>
    <n v="0"/>
    <s v="no"/>
  </r>
  <r>
    <x v="126"/>
    <x v="83"/>
    <n v="5960"/>
    <n v="3"/>
    <n v="3"/>
    <n v="2"/>
    <s v="yes"/>
    <s v="yes"/>
    <s v="yes"/>
    <x v="0"/>
    <x v="0"/>
    <n v="1"/>
    <s v="no"/>
  </r>
  <r>
    <x v="127"/>
    <x v="84"/>
    <n v="8800"/>
    <n v="3"/>
    <n v="2"/>
    <n v="2"/>
    <s v="yes"/>
    <s v="no"/>
    <s v="no"/>
    <x v="0"/>
    <x v="1"/>
    <n v="2"/>
    <s v="no"/>
  </r>
  <r>
    <x v="128"/>
    <x v="63"/>
    <n v="4560"/>
    <n v="3"/>
    <n v="2"/>
    <n v="2"/>
    <s v="yes"/>
    <s v="yes"/>
    <s v="yes"/>
    <x v="0"/>
    <x v="1"/>
    <n v="1"/>
    <s v="no"/>
  </r>
  <r>
    <x v="129"/>
    <x v="85"/>
    <n v="4600"/>
    <n v="3"/>
    <n v="2"/>
    <n v="2"/>
    <s v="yes"/>
    <s v="yes"/>
    <s v="no"/>
    <x v="0"/>
    <x v="1"/>
    <n v="2"/>
    <s v="no"/>
  </r>
  <r>
    <x v="130"/>
    <x v="55"/>
    <n v="4840"/>
    <n v="2"/>
    <n v="1"/>
    <n v="2"/>
    <s v="yes"/>
    <s v="no"/>
    <s v="no"/>
    <x v="0"/>
    <x v="0"/>
    <n v="0"/>
    <s v="no"/>
  </r>
  <r>
    <x v="131"/>
    <x v="24"/>
    <n v="3850"/>
    <n v="3"/>
    <n v="1"/>
    <n v="2"/>
    <s v="yes"/>
    <s v="no"/>
    <s v="no"/>
    <x v="0"/>
    <x v="0"/>
    <n v="0"/>
    <s v="no"/>
  </r>
  <r>
    <x v="132"/>
    <x v="86"/>
    <n v="4900"/>
    <n v="3"/>
    <n v="1"/>
    <n v="2"/>
    <s v="no"/>
    <s v="no"/>
    <s v="no"/>
    <x v="0"/>
    <x v="0"/>
    <n v="0"/>
    <s v="no"/>
  </r>
  <r>
    <x v="133"/>
    <x v="87"/>
    <n v="3850"/>
    <n v="3"/>
    <n v="1"/>
    <n v="1"/>
    <s v="yes"/>
    <s v="no"/>
    <s v="no"/>
    <x v="0"/>
    <x v="0"/>
    <n v="2"/>
    <s v="no"/>
  </r>
  <r>
    <x v="134"/>
    <x v="88"/>
    <n v="3760"/>
    <n v="3"/>
    <n v="1"/>
    <n v="1"/>
    <s v="yes"/>
    <s v="no"/>
    <s v="no"/>
    <x v="0"/>
    <x v="0"/>
    <n v="2"/>
    <s v="no"/>
  </r>
  <r>
    <x v="135"/>
    <x v="9"/>
    <n v="6000"/>
    <n v="4"/>
    <n v="2"/>
    <n v="4"/>
    <s v="yes"/>
    <s v="no"/>
    <s v="no"/>
    <x v="0"/>
    <x v="0"/>
    <n v="1"/>
    <s v="no"/>
  </r>
  <r>
    <x v="136"/>
    <x v="89"/>
    <n v="4370"/>
    <n v="3"/>
    <n v="1"/>
    <n v="2"/>
    <s v="yes"/>
    <s v="no"/>
    <s v="no"/>
    <x v="0"/>
    <x v="0"/>
    <n v="0"/>
    <s v="no"/>
  </r>
  <r>
    <x v="137"/>
    <x v="55"/>
    <n v="7700"/>
    <n v="2"/>
    <n v="1"/>
    <n v="1"/>
    <s v="yes"/>
    <s v="no"/>
    <s v="no"/>
    <x v="0"/>
    <x v="0"/>
    <n v="0"/>
    <s v="no"/>
  </r>
  <r>
    <x v="138"/>
    <x v="90"/>
    <n v="2990"/>
    <n v="2"/>
    <n v="1"/>
    <n v="1"/>
    <s v="no"/>
    <s v="no"/>
    <s v="no"/>
    <x v="0"/>
    <x v="0"/>
    <n v="1"/>
    <s v="no"/>
  </r>
  <r>
    <x v="139"/>
    <x v="37"/>
    <n v="3750"/>
    <n v="3"/>
    <n v="1"/>
    <n v="2"/>
    <s v="yes"/>
    <s v="no"/>
    <s v="no"/>
    <x v="0"/>
    <x v="0"/>
    <n v="0"/>
    <s v="no"/>
  </r>
  <r>
    <x v="140"/>
    <x v="45"/>
    <n v="3000"/>
    <n v="3"/>
    <n v="1"/>
    <n v="2"/>
    <s v="yes"/>
    <s v="no"/>
    <s v="no"/>
    <x v="0"/>
    <x v="0"/>
    <n v="0"/>
    <s v="no"/>
  </r>
  <r>
    <x v="141"/>
    <x v="91"/>
    <n v="2650"/>
    <n v="3"/>
    <n v="1"/>
    <n v="2"/>
    <s v="yes"/>
    <s v="no"/>
    <s v="yes"/>
    <x v="0"/>
    <x v="0"/>
    <n v="1"/>
    <s v="no"/>
  </r>
  <r>
    <x v="142"/>
    <x v="52"/>
    <n v="4500"/>
    <n v="4"/>
    <n v="2"/>
    <n v="2"/>
    <s v="yes"/>
    <s v="no"/>
    <s v="yes"/>
    <x v="0"/>
    <x v="0"/>
    <n v="2"/>
    <s v="no"/>
  </r>
  <r>
    <x v="143"/>
    <x v="52"/>
    <n v="4500"/>
    <n v="2"/>
    <n v="1"/>
    <n v="1"/>
    <s v="no"/>
    <s v="no"/>
    <s v="no"/>
    <x v="0"/>
    <x v="0"/>
    <n v="0"/>
    <s v="no"/>
  </r>
  <r>
    <x v="144"/>
    <x v="92"/>
    <n v="4500"/>
    <n v="3"/>
    <n v="1"/>
    <n v="2"/>
    <s v="no"/>
    <s v="no"/>
    <s v="yes"/>
    <x v="0"/>
    <x v="1"/>
    <n v="0"/>
    <s v="no"/>
  </r>
  <r>
    <x v="145"/>
    <x v="23"/>
    <n v="4500"/>
    <n v="2"/>
    <n v="1"/>
    <n v="2"/>
    <s v="yes"/>
    <s v="no"/>
    <s v="no"/>
    <x v="1"/>
    <x v="0"/>
    <n v="1"/>
    <s v="no"/>
  </r>
  <r>
    <x v="146"/>
    <x v="4"/>
    <n v="2175"/>
    <n v="3"/>
    <n v="1"/>
    <n v="2"/>
    <s v="no"/>
    <s v="yes"/>
    <s v="yes"/>
    <x v="0"/>
    <x v="1"/>
    <n v="0"/>
    <s v="no"/>
  </r>
  <r>
    <x v="147"/>
    <x v="93"/>
    <n v="4500"/>
    <n v="3"/>
    <n v="2"/>
    <n v="3"/>
    <s v="yes"/>
    <s v="no"/>
    <s v="no"/>
    <x v="1"/>
    <x v="0"/>
    <n v="1"/>
    <s v="no"/>
  </r>
  <r>
    <x v="148"/>
    <x v="81"/>
    <n v="4800"/>
    <n v="5"/>
    <n v="2"/>
    <n v="3"/>
    <s v="no"/>
    <s v="no"/>
    <s v="yes"/>
    <x v="1"/>
    <x v="0"/>
    <n v="0"/>
    <s v="no"/>
  </r>
  <r>
    <x v="149"/>
    <x v="57"/>
    <n v="4600"/>
    <n v="4"/>
    <n v="1"/>
    <n v="2"/>
    <s v="yes"/>
    <s v="no"/>
    <s v="no"/>
    <x v="0"/>
    <x v="0"/>
    <n v="0"/>
    <s v="no"/>
  </r>
  <r>
    <x v="150"/>
    <x v="66"/>
    <n v="3450"/>
    <n v="3"/>
    <n v="1"/>
    <n v="2"/>
    <s v="yes"/>
    <s v="no"/>
    <s v="no"/>
    <x v="0"/>
    <x v="0"/>
    <n v="1"/>
    <s v="no"/>
  </r>
  <r>
    <x v="151"/>
    <x v="46"/>
    <n v="3000"/>
    <n v="3"/>
    <n v="1"/>
    <n v="2"/>
    <s v="no"/>
    <s v="no"/>
    <s v="no"/>
    <x v="0"/>
    <x v="0"/>
    <n v="0"/>
    <s v="no"/>
  </r>
  <r>
    <x v="152"/>
    <x v="13"/>
    <n v="3600"/>
    <n v="2"/>
    <n v="2"/>
    <n v="2"/>
    <s v="yes"/>
    <s v="no"/>
    <s v="yes"/>
    <x v="0"/>
    <x v="0"/>
    <n v="1"/>
    <s v="no"/>
  </r>
  <r>
    <x v="153"/>
    <x v="0"/>
    <n v="3600"/>
    <n v="3"/>
    <n v="1"/>
    <n v="2"/>
    <s v="no"/>
    <s v="no"/>
    <s v="no"/>
    <x v="0"/>
    <x v="0"/>
    <n v="1"/>
    <s v="no"/>
  </r>
  <r>
    <x v="154"/>
    <x v="26"/>
    <n v="3750"/>
    <n v="3"/>
    <n v="1"/>
    <n v="1"/>
    <s v="yes"/>
    <s v="no"/>
    <s v="no"/>
    <x v="0"/>
    <x v="0"/>
    <n v="0"/>
    <s v="no"/>
  </r>
  <r>
    <x v="155"/>
    <x v="50"/>
    <n v="2610"/>
    <n v="4"/>
    <n v="3"/>
    <n v="2"/>
    <s v="no"/>
    <s v="no"/>
    <s v="no"/>
    <x v="0"/>
    <x v="0"/>
    <n v="0"/>
    <s v="no"/>
  </r>
  <r>
    <x v="156"/>
    <x v="50"/>
    <n v="2953"/>
    <n v="3"/>
    <n v="1"/>
    <n v="2"/>
    <s v="yes"/>
    <s v="no"/>
    <s v="yes"/>
    <x v="0"/>
    <x v="1"/>
    <n v="0"/>
    <s v="no"/>
  </r>
  <r>
    <x v="157"/>
    <x v="50"/>
    <n v="2747"/>
    <n v="4"/>
    <n v="2"/>
    <n v="2"/>
    <s v="no"/>
    <s v="no"/>
    <s v="no"/>
    <x v="0"/>
    <x v="0"/>
    <n v="0"/>
    <s v="no"/>
  </r>
  <r>
    <x v="158"/>
    <x v="93"/>
    <n v="1905"/>
    <n v="5"/>
    <n v="1"/>
    <n v="2"/>
    <s v="no"/>
    <s v="no"/>
    <s v="yes"/>
    <x v="0"/>
    <x v="0"/>
    <n v="0"/>
    <s v="no"/>
  </r>
  <r>
    <x v="159"/>
    <x v="94"/>
    <n v="3968"/>
    <n v="3"/>
    <n v="1"/>
    <n v="2"/>
    <s v="no"/>
    <s v="no"/>
    <s v="no"/>
    <x v="0"/>
    <x v="0"/>
    <n v="0"/>
    <s v="no"/>
  </r>
  <r>
    <x v="160"/>
    <x v="56"/>
    <n v="3162"/>
    <n v="3"/>
    <n v="1"/>
    <n v="2"/>
    <s v="yes"/>
    <s v="no"/>
    <s v="no"/>
    <x v="0"/>
    <x v="1"/>
    <n v="1"/>
    <s v="no"/>
  </r>
  <r>
    <x v="161"/>
    <x v="95"/>
    <n v="6000"/>
    <n v="4"/>
    <n v="1"/>
    <n v="2"/>
    <s v="yes"/>
    <s v="no"/>
    <s v="yes"/>
    <x v="0"/>
    <x v="0"/>
    <n v="2"/>
    <s v="no"/>
  </r>
  <r>
    <x v="162"/>
    <x v="43"/>
    <n v="2910"/>
    <n v="3"/>
    <n v="1"/>
    <n v="1"/>
    <s v="no"/>
    <s v="no"/>
    <s v="no"/>
    <x v="0"/>
    <x v="0"/>
    <n v="0"/>
    <s v="no"/>
  </r>
  <r>
    <x v="163"/>
    <x v="57"/>
    <n v="2135"/>
    <n v="3"/>
    <n v="2"/>
    <n v="2"/>
    <s v="no"/>
    <s v="no"/>
    <s v="no"/>
    <x v="0"/>
    <x v="0"/>
    <n v="0"/>
    <s v="no"/>
  </r>
  <r>
    <x v="164"/>
    <x v="96"/>
    <n v="3120"/>
    <n v="3"/>
    <n v="1"/>
    <n v="2"/>
    <s v="no"/>
    <s v="no"/>
    <s v="yes"/>
    <x v="1"/>
    <x v="0"/>
    <n v="0"/>
    <s v="no"/>
  </r>
  <r>
    <x v="165"/>
    <x v="93"/>
    <n v="4075"/>
    <n v="3"/>
    <n v="1"/>
    <n v="1"/>
    <s v="yes"/>
    <s v="yes"/>
    <s v="yes"/>
    <x v="0"/>
    <x v="0"/>
    <n v="2"/>
    <s v="no"/>
  </r>
  <r>
    <x v="166"/>
    <x v="97"/>
    <n v="3410"/>
    <n v="3"/>
    <n v="1"/>
    <n v="2"/>
    <s v="no"/>
    <s v="no"/>
    <s v="no"/>
    <x v="0"/>
    <x v="1"/>
    <n v="0"/>
    <s v="no"/>
  </r>
  <r>
    <x v="167"/>
    <x v="20"/>
    <n v="2800"/>
    <n v="3"/>
    <n v="1"/>
    <n v="1"/>
    <s v="yes"/>
    <s v="no"/>
    <s v="no"/>
    <x v="0"/>
    <x v="0"/>
    <n v="0"/>
    <s v="no"/>
  </r>
  <r>
    <x v="168"/>
    <x v="89"/>
    <n v="2684"/>
    <n v="2"/>
    <n v="1"/>
    <n v="1"/>
    <s v="yes"/>
    <s v="no"/>
    <s v="no"/>
    <x v="0"/>
    <x v="1"/>
    <n v="1"/>
    <s v="no"/>
  </r>
  <r>
    <x v="169"/>
    <x v="26"/>
    <n v="3100"/>
    <n v="3"/>
    <n v="1"/>
    <n v="2"/>
    <s v="no"/>
    <s v="no"/>
    <s v="yes"/>
    <x v="0"/>
    <x v="0"/>
    <n v="0"/>
    <s v="no"/>
  </r>
  <r>
    <x v="170"/>
    <x v="98"/>
    <n v="3630"/>
    <n v="2"/>
    <n v="1"/>
    <n v="1"/>
    <s v="yes"/>
    <s v="no"/>
    <s v="yes"/>
    <x v="0"/>
    <x v="0"/>
    <n v="0"/>
    <s v="no"/>
  </r>
  <r>
    <x v="171"/>
    <x v="99"/>
    <n v="1950"/>
    <n v="3"/>
    <n v="1"/>
    <n v="1"/>
    <s v="no"/>
    <s v="no"/>
    <s v="no"/>
    <x v="1"/>
    <x v="0"/>
    <n v="0"/>
    <s v="no"/>
  </r>
  <r>
    <x v="172"/>
    <x v="20"/>
    <n v="2430"/>
    <n v="3"/>
    <n v="1"/>
    <n v="1"/>
    <s v="no"/>
    <s v="no"/>
    <s v="no"/>
    <x v="0"/>
    <x v="0"/>
    <n v="0"/>
    <s v="no"/>
  </r>
  <r>
    <x v="173"/>
    <x v="89"/>
    <n v="4320"/>
    <n v="3"/>
    <n v="1"/>
    <n v="1"/>
    <s v="no"/>
    <s v="no"/>
    <s v="no"/>
    <x v="0"/>
    <x v="0"/>
    <n v="1"/>
    <s v="no"/>
  </r>
  <r>
    <x v="174"/>
    <x v="57"/>
    <n v="3036"/>
    <n v="3"/>
    <n v="1"/>
    <n v="2"/>
    <s v="yes"/>
    <s v="no"/>
    <s v="yes"/>
    <x v="0"/>
    <x v="0"/>
    <n v="0"/>
    <s v="no"/>
  </r>
  <r>
    <x v="175"/>
    <x v="100"/>
    <n v="3630"/>
    <n v="3"/>
    <n v="2"/>
    <n v="2"/>
    <s v="yes"/>
    <s v="no"/>
    <s v="no"/>
    <x v="1"/>
    <x v="0"/>
    <n v="2"/>
    <s v="no"/>
  </r>
  <r>
    <x v="176"/>
    <x v="34"/>
    <n v="5400"/>
    <n v="4"/>
    <n v="1"/>
    <n v="2"/>
    <s v="yes"/>
    <s v="no"/>
    <s v="no"/>
    <x v="0"/>
    <x v="0"/>
    <n v="0"/>
    <s v="no"/>
  </r>
  <r>
    <x v="177"/>
    <x v="101"/>
    <n v="3420"/>
    <n v="4"/>
    <n v="2"/>
    <n v="2"/>
    <s v="yes"/>
    <s v="no"/>
    <s v="yes"/>
    <x v="0"/>
    <x v="1"/>
    <n v="2"/>
    <s v="no"/>
  </r>
  <r>
    <x v="178"/>
    <x v="102"/>
    <n v="3180"/>
    <n v="3"/>
    <n v="2"/>
    <n v="2"/>
    <s v="yes"/>
    <s v="no"/>
    <s v="no"/>
    <x v="0"/>
    <x v="0"/>
    <n v="2"/>
    <s v="no"/>
  </r>
  <r>
    <x v="179"/>
    <x v="0"/>
    <n v="3660"/>
    <n v="4"/>
    <n v="1"/>
    <n v="2"/>
    <s v="no"/>
    <s v="no"/>
    <s v="no"/>
    <x v="0"/>
    <x v="0"/>
    <n v="0"/>
    <s v="no"/>
  </r>
  <r>
    <x v="180"/>
    <x v="50"/>
    <n v="4410"/>
    <n v="2"/>
    <n v="1"/>
    <n v="1"/>
    <s v="no"/>
    <s v="no"/>
    <s v="no"/>
    <x v="0"/>
    <x v="0"/>
    <n v="1"/>
    <s v="no"/>
  </r>
  <r>
    <x v="181"/>
    <x v="57"/>
    <n v="3990"/>
    <n v="3"/>
    <n v="1"/>
    <n v="2"/>
    <s v="yes"/>
    <s v="no"/>
    <s v="no"/>
    <x v="0"/>
    <x v="0"/>
    <n v="0"/>
    <s v="no"/>
  </r>
  <r>
    <x v="182"/>
    <x v="60"/>
    <n v="4340"/>
    <n v="3"/>
    <n v="1"/>
    <n v="1"/>
    <s v="yes"/>
    <s v="no"/>
    <s v="no"/>
    <x v="0"/>
    <x v="0"/>
    <n v="0"/>
    <s v="no"/>
  </r>
  <r>
    <x v="183"/>
    <x v="56"/>
    <n v="3510"/>
    <n v="3"/>
    <n v="1"/>
    <n v="2"/>
    <s v="yes"/>
    <s v="no"/>
    <s v="no"/>
    <x v="0"/>
    <x v="0"/>
    <n v="0"/>
    <s v="no"/>
  </r>
  <r>
    <x v="184"/>
    <x v="103"/>
    <n v="3420"/>
    <n v="5"/>
    <n v="1"/>
    <n v="2"/>
    <s v="no"/>
    <s v="no"/>
    <s v="no"/>
    <x v="0"/>
    <x v="0"/>
    <n v="0"/>
    <s v="no"/>
  </r>
  <r>
    <x v="185"/>
    <x v="49"/>
    <n v="3420"/>
    <n v="2"/>
    <n v="1"/>
    <n v="2"/>
    <s v="yes"/>
    <s v="no"/>
    <s v="no"/>
    <x v="1"/>
    <x v="0"/>
    <n v="1"/>
    <s v="no"/>
  </r>
  <r>
    <x v="186"/>
    <x v="104"/>
    <n v="5495"/>
    <n v="3"/>
    <n v="1"/>
    <n v="1"/>
    <s v="yes"/>
    <s v="no"/>
    <s v="yes"/>
    <x v="0"/>
    <x v="0"/>
    <n v="0"/>
    <s v="no"/>
  </r>
  <r>
    <x v="187"/>
    <x v="51"/>
    <n v="3480"/>
    <n v="4"/>
    <n v="1"/>
    <n v="2"/>
    <s v="no"/>
    <s v="no"/>
    <s v="no"/>
    <x v="0"/>
    <x v="0"/>
    <n v="1"/>
    <s v="no"/>
  </r>
  <r>
    <x v="188"/>
    <x v="57"/>
    <n v="7424"/>
    <n v="3"/>
    <n v="1"/>
    <n v="1"/>
    <s v="no"/>
    <s v="no"/>
    <s v="no"/>
    <x v="0"/>
    <x v="0"/>
    <n v="0"/>
    <s v="no"/>
  </r>
  <r>
    <x v="189"/>
    <x v="92"/>
    <n v="3460"/>
    <n v="4"/>
    <n v="1"/>
    <n v="2"/>
    <s v="yes"/>
    <s v="no"/>
    <s v="no"/>
    <x v="0"/>
    <x v="1"/>
    <n v="0"/>
    <s v="no"/>
  </r>
  <r>
    <x v="190"/>
    <x v="30"/>
    <n v="3630"/>
    <n v="3"/>
    <n v="1"/>
    <n v="2"/>
    <s v="yes"/>
    <s v="no"/>
    <s v="no"/>
    <x v="0"/>
    <x v="0"/>
    <n v="2"/>
    <s v="no"/>
  </r>
  <r>
    <x v="191"/>
    <x v="98"/>
    <n v="3630"/>
    <n v="2"/>
    <n v="1"/>
    <n v="1"/>
    <s v="yes"/>
    <s v="no"/>
    <s v="no"/>
    <x v="0"/>
    <x v="1"/>
    <n v="0"/>
    <s v="no"/>
  </r>
  <r>
    <x v="192"/>
    <x v="0"/>
    <n v="3480"/>
    <n v="3"/>
    <n v="1"/>
    <n v="2"/>
    <s v="no"/>
    <s v="no"/>
    <s v="no"/>
    <x v="0"/>
    <x v="0"/>
    <n v="1"/>
    <s v="no"/>
  </r>
  <r>
    <x v="193"/>
    <x v="100"/>
    <n v="3460"/>
    <n v="3"/>
    <n v="2"/>
    <n v="1"/>
    <s v="yes"/>
    <s v="no"/>
    <s v="yes"/>
    <x v="0"/>
    <x v="1"/>
    <n v="1"/>
    <s v="no"/>
  </r>
  <r>
    <x v="194"/>
    <x v="105"/>
    <n v="3180"/>
    <n v="2"/>
    <n v="1"/>
    <n v="1"/>
    <s v="yes"/>
    <s v="no"/>
    <s v="no"/>
    <x v="0"/>
    <x v="0"/>
    <n v="0"/>
    <s v="no"/>
  </r>
  <r>
    <x v="195"/>
    <x v="106"/>
    <n v="3635"/>
    <n v="2"/>
    <n v="1"/>
    <n v="1"/>
    <s v="no"/>
    <s v="no"/>
    <s v="no"/>
    <x v="0"/>
    <x v="0"/>
    <n v="0"/>
    <s v="no"/>
  </r>
  <r>
    <x v="196"/>
    <x v="91"/>
    <n v="3960"/>
    <n v="3"/>
    <n v="1"/>
    <n v="1"/>
    <s v="yes"/>
    <s v="no"/>
    <s v="no"/>
    <x v="0"/>
    <x v="0"/>
    <n v="0"/>
    <s v="no"/>
  </r>
  <r>
    <x v="197"/>
    <x v="15"/>
    <n v="4350"/>
    <n v="3"/>
    <n v="1"/>
    <n v="2"/>
    <s v="no"/>
    <s v="no"/>
    <s v="no"/>
    <x v="1"/>
    <x v="0"/>
    <n v="1"/>
    <s v="no"/>
  </r>
  <r>
    <x v="198"/>
    <x v="73"/>
    <n v="3930"/>
    <n v="2"/>
    <n v="1"/>
    <n v="1"/>
    <s v="no"/>
    <s v="no"/>
    <s v="no"/>
    <x v="0"/>
    <x v="0"/>
    <n v="0"/>
    <s v="no"/>
  </r>
  <r>
    <x v="199"/>
    <x v="48"/>
    <n v="3570"/>
    <n v="3"/>
    <n v="1"/>
    <n v="2"/>
    <s v="yes"/>
    <s v="no"/>
    <s v="yes"/>
    <x v="0"/>
    <x v="0"/>
    <n v="0"/>
    <s v="no"/>
  </r>
  <r>
    <x v="200"/>
    <x v="107"/>
    <n v="3600"/>
    <n v="3"/>
    <n v="1"/>
    <n v="1"/>
    <s v="yes"/>
    <s v="no"/>
    <s v="no"/>
    <x v="0"/>
    <x v="0"/>
    <n v="1"/>
    <s v="no"/>
  </r>
  <r>
    <x v="201"/>
    <x v="65"/>
    <n v="2520"/>
    <n v="5"/>
    <n v="2"/>
    <n v="1"/>
    <s v="no"/>
    <s v="no"/>
    <s v="yes"/>
    <x v="0"/>
    <x v="1"/>
    <n v="1"/>
    <s v="no"/>
  </r>
  <r>
    <x v="202"/>
    <x v="57"/>
    <n v="3480"/>
    <n v="3"/>
    <n v="1"/>
    <n v="1"/>
    <s v="no"/>
    <s v="no"/>
    <s v="no"/>
    <x v="0"/>
    <x v="1"/>
    <n v="0"/>
    <s v="no"/>
  </r>
  <r>
    <x v="203"/>
    <x v="58"/>
    <n v="3180"/>
    <n v="4"/>
    <n v="2"/>
    <n v="2"/>
    <s v="yes"/>
    <s v="no"/>
    <s v="no"/>
    <x v="0"/>
    <x v="0"/>
    <n v="0"/>
    <s v="no"/>
  </r>
  <r>
    <x v="204"/>
    <x v="45"/>
    <n v="3290"/>
    <n v="2"/>
    <n v="1"/>
    <n v="1"/>
    <s v="yes"/>
    <s v="no"/>
    <s v="no"/>
    <x v="1"/>
    <x v="0"/>
    <n v="1"/>
    <s v="no"/>
  </r>
  <r>
    <x v="205"/>
    <x v="50"/>
    <n v="4000"/>
    <n v="4"/>
    <n v="2"/>
    <n v="2"/>
    <s v="no"/>
    <s v="no"/>
    <s v="no"/>
    <x v="0"/>
    <x v="0"/>
    <n v="0"/>
    <s v="no"/>
  </r>
  <r>
    <x v="206"/>
    <x v="50"/>
    <n v="2325"/>
    <n v="3"/>
    <n v="1"/>
    <n v="2"/>
    <s v="no"/>
    <s v="no"/>
    <s v="no"/>
    <x v="0"/>
    <x v="0"/>
    <n v="0"/>
    <s v="no"/>
  </r>
  <r>
    <x v="207"/>
    <x v="108"/>
    <n v="4350"/>
    <n v="2"/>
    <n v="1"/>
    <n v="1"/>
    <s v="yes"/>
    <s v="no"/>
    <s v="yes"/>
    <x v="0"/>
    <x v="0"/>
    <n v="0"/>
    <s v="no"/>
  </r>
  <r>
    <x v="208"/>
    <x v="109"/>
    <n v="3540"/>
    <n v="2"/>
    <n v="1"/>
    <n v="1"/>
    <s v="no"/>
    <s v="yes"/>
    <s v="yes"/>
    <x v="0"/>
    <x v="0"/>
    <n v="0"/>
    <s v="no"/>
  </r>
  <r>
    <x v="209"/>
    <x v="110"/>
    <n v="3960"/>
    <n v="3"/>
    <n v="1"/>
    <n v="1"/>
    <s v="yes"/>
    <s v="no"/>
    <s v="yes"/>
    <x v="0"/>
    <x v="0"/>
    <n v="2"/>
    <s v="no"/>
  </r>
  <r>
    <x v="210"/>
    <x v="15"/>
    <n v="2640"/>
    <n v="2"/>
    <n v="1"/>
    <n v="1"/>
    <s v="no"/>
    <s v="no"/>
    <s v="no"/>
    <x v="0"/>
    <x v="0"/>
    <n v="1"/>
    <s v="no"/>
  </r>
  <r>
    <x v="211"/>
    <x v="0"/>
    <n v="2700"/>
    <n v="2"/>
    <n v="1"/>
    <n v="1"/>
    <s v="no"/>
    <s v="no"/>
    <s v="no"/>
    <x v="0"/>
    <x v="0"/>
    <n v="0"/>
    <s v="no"/>
  </r>
  <r>
    <x v="212"/>
    <x v="111"/>
    <n v="2700"/>
    <n v="3"/>
    <n v="1"/>
    <n v="1"/>
    <s v="no"/>
    <s v="no"/>
    <s v="no"/>
    <x v="0"/>
    <x v="0"/>
    <n v="0"/>
    <s v="no"/>
  </r>
  <r>
    <x v="213"/>
    <x v="48"/>
    <n v="3180"/>
    <n v="3"/>
    <n v="1"/>
    <n v="2"/>
    <s v="no"/>
    <s v="no"/>
    <s v="yes"/>
    <x v="0"/>
    <x v="0"/>
    <n v="0"/>
    <s v="no"/>
  </r>
  <r>
    <x v="214"/>
    <x v="93"/>
    <n v="3500"/>
    <n v="4"/>
    <n v="1"/>
    <n v="2"/>
    <s v="yes"/>
    <s v="no"/>
    <s v="no"/>
    <x v="0"/>
    <x v="0"/>
    <n v="2"/>
    <s v="no"/>
  </r>
  <r>
    <x v="215"/>
    <x v="36"/>
    <n v="3630"/>
    <n v="2"/>
    <n v="1"/>
    <n v="1"/>
    <s v="yes"/>
    <s v="no"/>
    <s v="no"/>
    <x v="0"/>
    <x v="0"/>
    <n v="0"/>
    <s v="no"/>
  </r>
  <r>
    <x v="216"/>
    <x v="112"/>
    <n v="6000"/>
    <n v="4"/>
    <n v="3"/>
    <n v="2"/>
    <s v="yes"/>
    <s v="yes"/>
    <s v="yes"/>
    <x v="1"/>
    <x v="0"/>
    <n v="2"/>
    <s v="no"/>
  </r>
  <r>
    <x v="217"/>
    <x v="0"/>
    <n v="3150"/>
    <n v="3"/>
    <n v="1"/>
    <n v="2"/>
    <s v="no"/>
    <s v="no"/>
    <s v="no"/>
    <x v="0"/>
    <x v="0"/>
    <n v="0"/>
    <s v="no"/>
  </r>
  <r>
    <x v="218"/>
    <x v="51"/>
    <n v="3792"/>
    <n v="4"/>
    <n v="1"/>
    <n v="2"/>
    <s v="yes"/>
    <s v="no"/>
    <s v="no"/>
    <x v="0"/>
    <x v="0"/>
    <n v="0"/>
    <s v="no"/>
  </r>
  <r>
    <x v="219"/>
    <x v="113"/>
    <n v="3510"/>
    <n v="3"/>
    <n v="1"/>
    <n v="3"/>
    <s v="yes"/>
    <s v="no"/>
    <s v="no"/>
    <x v="0"/>
    <x v="0"/>
    <n v="0"/>
    <s v="no"/>
  </r>
  <r>
    <x v="220"/>
    <x v="89"/>
    <n v="3120"/>
    <n v="3"/>
    <n v="1"/>
    <n v="2"/>
    <s v="no"/>
    <s v="no"/>
    <s v="no"/>
    <x v="0"/>
    <x v="0"/>
    <n v="0"/>
    <s v="no"/>
  </r>
  <r>
    <x v="221"/>
    <x v="60"/>
    <n v="3000"/>
    <n v="4"/>
    <n v="1"/>
    <n v="3"/>
    <s v="yes"/>
    <s v="no"/>
    <s v="yes"/>
    <x v="0"/>
    <x v="1"/>
    <n v="2"/>
    <s v="no"/>
  </r>
  <r>
    <x v="222"/>
    <x v="114"/>
    <n v="4200"/>
    <n v="3"/>
    <n v="1"/>
    <n v="2"/>
    <s v="yes"/>
    <s v="no"/>
    <s v="no"/>
    <x v="0"/>
    <x v="0"/>
    <n v="1"/>
    <s v="no"/>
  </r>
  <r>
    <x v="223"/>
    <x v="115"/>
    <n v="2817"/>
    <n v="4"/>
    <n v="2"/>
    <n v="2"/>
    <s v="no"/>
    <s v="yes"/>
    <s v="yes"/>
    <x v="0"/>
    <x v="0"/>
    <n v="1"/>
    <s v="no"/>
  </r>
  <r>
    <x v="224"/>
    <x v="116"/>
    <n v="3240"/>
    <n v="4"/>
    <n v="1"/>
    <n v="3"/>
    <s v="yes"/>
    <s v="no"/>
    <s v="no"/>
    <x v="0"/>
    <x v="0"/>
    <n v="1"/>
    <s v="no"/>
  </r>
  <r>
    <x v="225"/>
    <x v="117"/>
    <n v="2800"/>
    <n v="3"/>
    <n v="2"/>
    <n v="2"/>
    <s v="no"/>
    <s v="no"/>
    <s v="yes"/>
    <x v="0"/>
    <x v="1"/>
    <n v="1"/>
    <s v="no"/>
  </r>
  <r>
    <x v="226"/>
    <x v="45"/>
    <n v="3816"/>
    <n v="2"/>
    <n v="1"/>
    <n v="1"/>
    <s v="yes"/>
    <s v="no"/>
    <s v="yes"/>
    <x v="0"/>
    <x v="1"/>
    <n v="2"/>
    <s v="no"/>
  </r>
  <r>
    <x v="227"/>
    <x v="26"/>
    <n v="3185"/>
    <n v="2"/>
    <n v="1"/>
    <n v="1"/>
    <s v="yes"/>
    <s v="no"/>
    <s v="yes"/>
    <x v="0"/>
    <x v="0"/>
    <n v="2"/>
    <s v="no"/>
  </r>
  <r>
    <x v="228"/>
    <x v="41"/>
    <n v="6321"/>
    <n v="3"/>
    <n v="1"/>
    <n v="2"/>
    <s v="yes"/>
    <s v="no"/>
    <s v="yes"/>
    <x v="0"/>
    <x v="1"/>
    <n v="1"/>
    <s v="no"/>
  </r>
  <r>
    <x v="229"/>
    <x v="67"/>
    <n v="3650"/>
    <n v="3"/>
    <n v="2"/>
    <n v="2"/>
    <s v="yes"/>
    <s v="no"/>
    <s v="no"/>
    <x v="0"/>
    <x v="0"/>
    <n v="2"/>
    <s v="no"/>
  </r>
  <r>
    <x v="230"/>
    <x v="81"/>
    <n v="4700"/>
    <n v="4"/>
    <n v="1"/>
    <n v="2"/>
    <s v="yes"/>
    <s v="yes"/>
    <s v="yes"/>
    <x v="0"/>
    <x v="1"/>
    <n v="1"/>
    <s v="no"/>
  </r>
  <r>
    <x v="231"/>
    <x v="118"/>
    <n v="6615"/>
    <n v="4"/>
    <n v="2"/>
    <n v="2"/>
    <s v="yes"/>
    <s v="yes"/>
    <s v="no"/>
    <x v="1"/>
    <x v="0"/>
    <n v="1"/>
    <s v="no"/>
  </r>
  <r>
    <x v="232"/>
    <x v="43"/>
    <n v="3850"/>
    <n v="3"/>
    <n v="1"/>
    <n v="2"/>
    <s v="yes"/>
    <s v="no"/>
    <s v="no"/>
    <x v="0"/>
    <x v="0"/>
    <n v="0"/>
    <s v="no"/>
  </r>
  <r>
    <x v="233"/>
    <x v="53"/>
    <n v="3970"/>
    <n v="1"/>
    <n v="1"/>
    <n v="1"/>
    <s v="no"/>
    <s v="no"/>
    <s v="no"/>
    <x v="0"/>
    <x v="0"/>
    <n v="0"/>
    <s v="no"/>
  </r>
  <r>
    <x v="234"/>
    <x v="12"/>
    <n v="3000"/>
    <n v="2"/>
    <n v="1"/>
    <n v="2"/>
    <s v="yes"/>
    <s v="no"/>
    <s v="no"/>
    <x v="0"/>
    <x v="0"/>
    <n v="0"/>
    <s v="no"/>
  </r>
  <r>
    <x v="235"/>
    <x v="119"/>
    <n v="4352"/>
    <n v="4"/>
    <n v="1"/>
    <n v="2"/>
    <s v="no"/>
    <s v="no"/>
    <s v="no"/>
    <x v="0"/>
    <x v="0"/>
    <n v="1"/>
    <s v="no"/>
  </r>
  <r>
    <x v="236"/>
    <x v="37"/>
    <n v="3630"/>
    <n v="4"/>
    <n v="1"/>
    <n v="2"/>
    <s v="yes"/>
    <s v="no"/>
    <s v="no"/>
    <x v="0"/>
    <x v="0"/>
    <n v="3"/>
    <s v="no"/>
  </r>
  <r>
    <x v="237"/>
    <x v="57"/>
    <n v="3600"/>
    <n v="6"/>
    <n v="1"/>
    <n v="2"/>
    <s v="yes"/>
    <s v="no"/>
    <s v="no"/>
    <x v="0"/>
    <x v="0"/>
    <n v="1"/>
    <s v="no"/>
  </r>
  <r>
    <x v="238"/>
    <x v="120"/>
    <n v="3000"/>
    <n v="2"/>
    <n v="1"/>
    <n v="1"/>
    <s v="yes"/>
    <s v="no"/>
    <s v="yes"/>
    <x v="0"/>
    <x v="0"/>
    <n v="2"/>
    <s v="no"/>
  </r>
  <r>
    <x v="239"/>
    <x v="47"/>
    <n v="3000"/>
    <n v="4"/>
    <n v="1"/>
    <n v="2"/>
    <s v="yes"/>
    <s v="no"/>
    <s v="no"/>
    <x v="0"/>
    <x v="0"/>
    <n v="0"/>
    <s v="no"/>
  </r>
  <r>
    <x v="240"/>
    <x v="54"/>
    <n v="2787"/>
    <n v="4"/>
    <n v="2"/>
    <n v="2"/>
    <s v="yes"/>
    <s v="no"/>
    <s v="no"/>
    <x v="0"/>
    <x v="0"/>
    <n v="0"/>
    <s v="no"/>
  </r>
  <r>
    <x v="241"/>
    <x v="48"/>
    <n v="3000"/>
    <n v="2"/>
    <n v="1"/>
    <n v="2"/>
    <s v="yes"/>
    <s v="no"/>
    <s v="no"/>
    <x v="0"/>
    <x v="1"/>
    <n v="0"/>
    <s v="no"/>
  </r>
  <r>
    <x v="242"/>
    <x v="34"/>
    <n v="4770"/>
    <n v="3"/>
    <n v="1"/>
    <n v="1"/>
    <s v="yes"/>
    <s v="yes"/>
    <s v="yes"/>
    <x v="0"/>
    <x v="0"/>
    <n v="0"/>
    <s v="no"/>
  </r>
  <r>
    <x v="243"/>
    <x v="11"/>
    <n v="3649"/>
    <n v="2"/>
    <n v="1"/>
    <n v="1"/>
    <s v="yes"/>
    <s v="no"/>
    <s v="no"/>
    <x v="0"/>
    <x v="0"/>
    <n v="0"/>
    <s v="no"/>
  </r>
  <r>
    <x v="244"/>
    <x v="53"/>
    <n v="3970"/>
    <n v="3"/>
    <n v="1"/>
    <n v="2"/>
    <s v="yes"/>
    <s v="no"/>
    <s v="yes"/>
    <x v="0"/>
    <x v="0"/>
    <n v="0"/>
    <s v="no"/>
  </r>
  <r>
    <x v="245"/>
    <x v="121"/>
    <n v="2910"/>
    <n v="2"/>
    <n v="1"/>
    <n v="1"/>
    <s v="no"/>
    <s v="no"/>
    <s v="no"/>
    <x v="0"/>
    <x v="0"/>
    <n v="0"/>
    <s v="no"/>
  </r>
  <r>
    <x v="246"/>
    <x v="20"/>
    <n v="3480"/>
    <n v="2"/>
    <n v="1"/>
    <n v="1"/>
    <s v="yes"/>
    <s v="no"/>
    <s v="no"/>
    <x v="0"/>
    <x v="0"/>
    <n v="1"/>
    <s v="no"/>
  </r>
  <r>
    <x v="247"/>
    <x v="0"/>
    <n v="6615"/>
    <n v="3"/>
    <n v="1"/>
    <n v="2"/>
    <s v="yes"/>
    <s v="no"/>
    <s v="no"/>
    <x v="0"/>
    <x v="0"/>
    <n v="0"/>
    <s v="no"/>
  </r>
  <r>
    <x v="248"/>
    <x v="24"/>
    <n v="3500"/>
    <n v="2"/>
    <n v="1"/>
    <n v="1"/>
    <s v="yes"/>
    <s v="no"/>
    <s v="no"/>
    <x v="0"/>
    <x v="0"/>
    <n v="0"/>
    <s v="no"/>
  </r>
  <r>
    <x v="249"/>
    <x v="17"/>
    <n v="3450"/>
    <n v="3"/>
    <n v="1"/>
    <n v="2"/>
    <s v="yes"/>
    <s v="no"/>
    <s v="yes"/>
    <x v="0"/>
    <x v="0"/>
    <n v="0"/>
    <s v="no"/>
  </r>
  <r>
    <x v="250"/>
    <x v="18"/>
    <n v="3450"/>
    <n v="3"/>
    <n v="1"/>
    <n v="1"/>
    <s v="yes"/>
    <s v="no"/>
    <s v="yes"/>
    <x v="0"/>
    <x v="0"/>
    <n v="2"/>
    <s v="no"/>
  </r>
  <r>
    <x v="251"/>
    <x v="48"/>
    <n v="3520"/>
    <n v="2"/>
    <n v="2"/>
    <n v="1"/>
    <s v="yes"/>
    <s v="no"/>
    <s v="yes"/>
    <x v="0"/>
    <x v="0"/>
    <n v="0"/>
    <s v="no"/>
  </r>
  <r>
    <x v="252"/>
    <x v="65"/>
    <n v="6930"/>
    <n v="4"/>
    <n v="1"/>
    <n v="2"/>
    <s v="no"/>
    <s v="no"/>
    <s v="no"/>
    <x v="0"/>
    <x v="0"/>
    <n v="1"/>
    <s v="no"/>
  </r>
  <r>
    <x v="253"/>
    <x v="50"/>
    <n v="4600"/>
    <n v="3"/>
    <n v="2"/>
    <n v="2"/>
    <s v="yes"/>
    <s v="no"/>
    <s v="no"/>
    <x v="0"/>
    <x v="1"/>
    <n v="1"/>
    <s v="no"/>
  </r>
  <r>
    <x v="254"/>
    <x v="4"/>
    <n v="4360"/>
    <n v="4"/>
    <n v="1"/>
    <n v="2"/>
    <s v="yes"/>
    <s v="no"/>
    <s v="no"/>
    <x v="0"/>
    <x v="0"/>
    <n v="0"/>
    <s v="no"/>
  </r>
  <r>
    <x v="255"/>
    <x v="113"/>
    <n v="3450"/>
    <n v="3"/>
    <n v="1"/>
    <n v="2"/>
    <s v="yes"/>
    <s v="no"/>
    <s v="yes"/>
    <x v="0"/>
    <x v="0"/>
    <n v="1"/>
    <s v="no"/>
  </r>
  <r>
    <x v="256"/>
    <x v="122"/>
    <n v="4410"/>
    <n v="4"/>
    <n v="3"/>
    <n v="2"/>
    <s v="yes"/>
    <s v="no"/>
    <s v="yes"/>
    <x v="0"/>
    <x v="0"/>
    <n v="2"/>
    <s v="no"/>
  </r>
  <r>
    <x v="257"/>
    <x v="123"/>
    <n v="4600"/>
    <n v="2"/>
    <n v="2"/>
    <n v="1"/>
    <s v="yes"/>
    <s v="no"/>
    <s v="no"/>
    <x v="0"/>
    <x v="1"/>
    <n v="2"/>
    <s v="no"/>
  </r>
  <r>
    <x v="258"/>
    <x v="124"/>
    <n v="3640"/>
    <n v="2"/>
    <n v="1"/>
    <n v="1"/>
    <s v="yes"/>
    <s v="no"/>
    <s v="no"/>
    <x v="0"/>
    <x v="0"/>
    <n v="0"/>
    <s v="no"/>
  </r>
  <r>
    <x v="259"/>
    <x v="36"/>
    <n v="6000"/>
    <n v="2"/>
    <n v="1"/>
    <n v="1"/>
    <s v="yes"/>
    <s v="no"/>
    <s v="no"/>
    <x v="0"/>
    <x v="0"/>
    <n v="0"/>
    <s v="no"/>
  </r>
  <r>
    <x v="260"/>
    <x v="36"/>
    <n v="5400"/>
    <n v="4"/>
    <n v="1"/>
    <n v="2"/>
    <s v="yes"/>
    <s v="no"/>
    <s v="no"/>
    <x v="0"/>
    <x v="0"/>
    <n v="0"/>
    <s v="no"/>
  </r>
  <r>
    <x v="261"/>
    <x v="125"/>
    <n v="3640"/>
    <n v="4"/>
    <n v="1"/>
    <n v="2"/>
    <s v="yes"/>
    <s v="no"/>
    <s v="yes"/>
    <x v="0"/>
    <x v="0"/>
    <n v="0"/>
    <s v="no"/>
  </r>
  <r>
    <x v="262"/>
    <x v="18"/>
    <n v="3640"/>
    <n v="2"/>
    <n v="1"/>
    <n v="1"/>
    <s v="yes"/>
    <s v="no"/>
    <s v="no"/>
    <x v="0"/>
    <x v="0"/>
    <n v="0"/>
    <s v="no"/>
  </r>
  <r>
    <x v="263"/>
    <x v="126"/>
    <n v="4040"/>
    <n v="2"/>
    <n v="1"/>
    <n v="1"/>
    <s v="yes"/>
    <s v="no"/>
    <s v="no"/>
    <x v="0"/>
    <x v="0"/>
    <n v="0"/>
    <s v="no"/>
  </r>
  <r>
    <x v="264"/>
    <x v="57"/>
    <n v="3640"/>
    <n v="2"/>
    <n v="1"/>
    <n v="1"/>
    <s v="yes"/>
    <s v="no"/>
    <s v="no"/>
    <x v="0"/>
    <x v="0"/>
    <n v="1"/>
    <s v="no"/>
  </r>
  <r>
    <x v="265"/>
    <x v="52"/>
    <n v="3640"/>
    <n v="2"/>
    <n v="1"/>
    <n v="1"/>
    <s v="yes"/>
    <s v="no"/>
    <s v="no"/>
    <x v="0"/>
    <x v="0"/>
    <n v="0"/>
    <s v="no"/>
  </r>
  <r>
    <x v="266"/>
    <x v="98"/>
    <n v="5640"/>
    <n v="2"/>
    <n v="1"/>
    <n v="1"/>
    <s v="no"/>
    <s v="no"/>
    <s v="no"/>
    <x v="0"/>
    <x v="0"/>
    <n v="0"/>
    <s v="no"/>
  </r>
  <r>
    <x v="267"/>
    <x v="98"/>
    <n v="3600"/>
    <n v="2"/>
    <n v="1"/>
    <n v="1"/>
    <s v="yes"/>
    <s v="no"/>
    <s v="no"/>
    <x v="0"/>
    <x v="0"/>
    <n v="0"/>
    <s v="no"/>
  </r>
  <r>
    <x v="268"/>
    <x v="49"/>
    <n v="3600"/>
    <n v="2"/>
    <n v="1"/>
    <n v="1"/>
    <s v="yes"/>
    <s v="no"/>
    <s v="no"/>
    <x v="0"/>
    <x v="0"/>
    <n v="0"/>
    <s v="no"/>
  </r>
  <r>
    <x v="269"/>
    <x v="127"/>
    <n v="4632"/>
    <n v="4"/>
    <n v="1"/>
    <n v="2"/>
    <s v="yes"/>
    <s v="no"/>
    <s v="no"/>
    <x v="0"/>
    <x v="1"/>
    <n v="0"/>
    <s v="no"/>
  </r>
  <r>
    <x v="270"/>
    <x v="50"/>
    <n v="3640"/>
    <n v="3"/>
    <n v="2"/>
    <n v="2"/>
    <s v="yes"/>
    <s v="no"/>
    <s v="yes"/>
    <x v="0"/>
    <x v="0"/>
    <n v="0"/>
    <s v="no"/>
  </r>
  <r>
    <x v="271"/>
    <x v="94"/>
    <n v="4900"/>
    <n v="2"/>
    <n v="1"/>
    <n v="2"/>
    <s v="yes"/>
    <s v="no"/>
    <s v="yes"/>
    <x v="0"/>
    <x v="0"/>
    <n v="0"/>
    <s v="no"/>
  </r>
  <r>
    <x v="272"/>
    <x v="128"/>
    <n v="4510"/>
    <n v="4"/>
    <n v="1"/>
    <n v="2"/>
    <s v="yes"/>
    <s v="no"/>
    <s v="no"/>
    <x v="0"/>
    <x v="1"/>
    <n v="2"/>
    <s v="no"/>
  </r>
  <r>
    <x v="273"/>
    <x v="129"/>
    <n v="4100"/>
    <n v="2"/>
    <n v="2"/>
    <n v="1"/>
    <s v="yes"/>
    <s v="yes"/>
    <s v="yes"/>
    <x v="0"/>
    <x v="0"/>
    <n v="0"/>
    <s v="no"/>
  </r>
  <r>
    <x v="274"/>
    <x v="88"/>
    <n v="3640"/>
    <n v="3"/>
    <n v="1"/>
    <n v="2"/>
    <s v="yes"/>
    <s v="no"/>
    <s v="no"/>
    <x v="0"/>
    <x v="1"/>
    <n v="0"/>
    <s v="no"/>
  </r>
  <r>
    <x v="275"/>
    <x v="5"/>
    <n v="5680"/>
    <n v="3"/>
    <n v="1"/>
    <n v="2"/>
    <s v="yes"/>
    <s v="yes"/>
    <s v="no"/>
    <x v="0"/>
    <x v="1"/>
    <n v="1"/>
    <s v="no"/>
  </r>
  <r>
    <x v="276"/>
    <x v="34"/>
    <n v="6300"/>
    <n v="3"/>
    <n v="1"/>
    <n v="1"/>
    <s v="yes"/>
    <s v="no"/>
    <s v="no"/>
    <x v="0"/>
    <x v="1"/>
    <n v="2"/>
    <s v="no"/>
  </r>
  <r>
    <x v="277"/>
    <x v="130"/>
    <n v="4000"/>
    <n v="3"/>
    <n v="1"/>
    <n v="2"/>
    <s v="yes"/>
    <s v="no"/>
    <s v="no"/>
    <x v="0"/>
    <x v="0"/>
    <n v="1"/>
    <s v="no"/>
  </r>
  <r>
    <x v="278"/>
    <x v="40"/>
    <n v="3960"/>
    <n v="3"/>
    <n v="1"/>
    <n v="2"/>
    <s v="yes"/>
    <s v="no"/>
    <s v="no"/>
    <x v="0"/>
    <x v="0"/>
    <n v="0"/>
    <s v="no"/>
  </r>
  <r>
    <x v="279"/>
    <x v="48"/>
    <n v="5960"/>
    <n v="3"/>
    <n v="1"/>
    <n v="2"/>
    <s v="yes"/>
    <s v="yes"/>
    <s v="yes"/>
    <x v="0"/>
    <x v="0"/>
    <n v="0"/>
    <s v="no"/>
  </r>
  <r>
    <x v="280"/>
    <x v="49"/>
    <n v="5830"/>
    <n v="2"/>
    <n v="1"/>
    <n v="1"/>
    <s v="yes"/>
    <s v="no"/>
    <s v="no"/>
    <x v="0"/>
    <x v="0"/>
    <n v="2"/>
    <s v="no"/>
  </r>
  <r>
    <x v="281"/>
    <x v="102"/>
    <n v="4500"/>
    <n v="4"/>
    <n v="2"/>
    <n v="1"/>
    <s v="no"/>
    <s v="no"/>
    <s v="yes"/>
    <x v="0"/>
    <x v="1"/>
    <n v="2"/>
    <s v="no"/>
  </r>
  <r>
    <x v="282"/>
    <x v="9"/>
    <n v="4100"/>
    <n v="3"/>
    <n v="2"/>
    <n v="3"/>
    <s v="yes"/>
    <s v="no"/>
    <s v="no"/>
    <x v="0"/>
    <x v="1"/>
    <n v="2"/>
    <s v="no"/>
  </r>
  <r>
    <x v="283"/>
    <x v="17"/>
    <n v="6750"/>
    <n v="2"/>
    <n v="1"/>
    <n v="1"/>
    <s v="yes"/>
    <s v="no"/>
    <s v="no"/>
    <x v="0"/>
    <x v="0"/>
    <n v="0"/>
    <s v="no"/>
  </r>
  <r>
    <x v="284"/>
    <x v="17"/>
    <n v="9000"/>
    <n v="3"/>
    <n v="1"/>
    <n v="2"/>
    <s v="yes"/>
    <s v="no"/>
    <s v="no"/>
    <x v="0"/>
    <x v="0"/>
    <n v="2"/>
    <s v="no"/>
  </r>
  <r>
    <x v="285"/>
    <x v="88"/>
    <n v="2550"/>
    <n v="3"/>
    <n v="1"/>
    <n v="2"/>
    <s v="yes"/>
    <s v="no"/>
    <s v="yes"/>
    <x v="0"/>
    <x v="0"/>
    <n v="0"/>
    <s v="no"/>
  </r>
  <r>
    <x v="286"/>
    <x v="39"/>
    <n v="7152"/>
    <n v="3"/>
    <n v="1"/>
    <n v="2"/>
    <s v="yes"/>
    <s v="no"/>
    <s v="no"/>
    <x v="0"/>
    <x v="1"/>
    <n v="0"/>
    <s v="no"/>
  </r>
  <r>
    <x v="287"/>
    <x v="93"/>
    <n v="6450"/>
    <n v="4"/>
    <n v="1"/>
    <n v="2"/>
    <s v="yes"/>
    <s v="no"/>
    <s v="no"/>
    <x v="0"/>
    <x v="0"/>
    <n v="0"/>
    <s v="no"/>
  </r>
  <r>
    <x v="288"/>
    <x v="47"/>
    <n v="3360"/>
    <n v="2"/>
    <n v="1"/>
    <n v="1"/>
    <s v="yes"/>
    <s v="no"/>
    <s v="no"/>
    <x v="0"/>
    <x v="0"/>
    <n v="1"/>
    <s v="no"/>
  </r>
  <r>
    <x v="289"/>
    <x v="54"/>
    <n v="3264"/>
    <n v="2"/>
    <n v="1"/>
    <n v="1"/>
    <s v="yes"/>
    <s v="no"/>
    <s v="no"/>
    <x v="0"/>
    <x v="0"/>
    <n v="0"/>
    <s v="no"/>
  </r>
  <r>
    <x v="290"/>
    <x v="20"/>
    <n v="4000"/>
    <n v="3"/>
    <n v="1"/>
    <n v="1"/>
    <s v="yes"/>
    <s v="no"/>
    <s v="no"/>
    <x v="0"/>
    <x v="0"/>
    <n v="0"/>
    <s v="no"/>
  </r>
  <r>
    <x v="291"/>
    <x v="64"/>
    <n v="4000"/>
    <n v="3"/>
    <n v="1"/>
    <n v="2"/>
    <s v="yes"/>
    <s v="no"/>
    <s v="no"/>
    <x v="0"/>
    <x v="0"/>
    <n v="1"/>
    <s v="no"/>
  </r>
  <r>
    <x v="292"/>
    <x v="17"/>
    <n v="3069"/>
    <n v="2"/>
    <n v="1"/>
    <n v="1"/>
    <s v="yes"/>
    <s v="no"/>
    <s v="no"/>
    <x v="0"/>
    <x v="0"/>
    <n v="1"/>
    <s v="no"/>
  </r>
  <r>
    <x v="293"/>
    <x v="51"/>
    <n v="4040"/>
    <n v="2"/>
    <n v="1"/>
    <n v="1"/>
    <s v="yes"/>
    <s v="no"/>
    <s v="no"/>
    <x v="0"/>
    <x v="0"/>
    <n v="0"/>
    <s v="no"/>
  </r>
  <r>
    <x v="294"/>
    <x v="131"/>
    <n v="4040"/>
    <n v="2"/>
    <n v="1"/>
    <n v="1"/>
    <s v="yes"/>
    <s v="no"/>
    <s v="no"/>
    <x v="0"/>
    <x v="0"/>
    <n v="1"/>
    <s v="no"/>
  </r>
  <r>
    <x v="295"/>
    <x v="27"/>
    <n v="3185"/>
    <n v="2"/>
    <n v="1"/>
    <n v="1"/>
    <s v="yes"/>
    <s v="no"/>
    <s v="no"/>
    <x v="0"/>
    <x v="0"/>
    <n v="2"/>
    <s v="no"/>
  </r>
  <r>
    <x v="296"/>
    <x v="57"/>
    <n v="5900"/>
    <n v="2"/>
    <n v="1"/>
    <n v="1"/>
    <s v="yes"/>
    <s v="no"/>
    <s v="no"/>
    <x v="0"/>
    <x v="0"/>
    <n v="1"/>
    <s v="no"/>
  </r>
  <r>
    <x v="297"/>
    <x v="57"/>
    <n v="3120"/>
    <n v="3"/>
    <n v="1"/>
    <n v="2"/>
    <s v="yes"/>
    <s v="no"/>
    <s v="no"/>
    <x v="0"/>
    <x v="0"/>
    <n v="1"/>
    <s v="no"/>
  </r>
  <r>
    <x v="298"/>
    <x v="96"/>
    <n v="5450"/>
    <n v="2"/>
    <n v="1"/>
    <n v="1"/>
    <s v="yes"/>
    <s v="no"/>
    <s v="no"/>
    <x v="0"/>
    <x v="0"/>
    <n v="0"/>
    <s v="no"/>
  </r>
  <r>
    <x v="299"/>
    <x v="107"/>
    <n v="4040"/>
    <n v="2"/>
    <n v="1"/>
    <n v="1"/>
    <s v="yes"/>
    <s v="no"/>
    <s v="no"/>
    <x v="0"/>
    <x v="0"/>
    <n v="0"/>
    <s v="no"/>
  </r>
  <r>
    <x v="300"/>
    <x v="39"/>
    <n v="4080"/>
    <n v="2"/>
    <n v="1"/>
    <n v="1"/>
    <s v="yes"/>
    <s v="no"/>
    <s v="no"/>
    <x v="0"/>
    <x v="0"/>
    <n v="0"/>
    <s v="no"/>
  </r>
  <r>
    <x v="301"/>
    <x v="45"/>
    <n v="8080"/>
    <n v="3"/>
    <n v="1"/>
    <n v="1"/>
    <s v="yes"/>
    <s v="no"/>
    <s v="no"/>
    <x v="0"/>
    <x v="1"/>
    <n v="2"/>
    <s v="no"/>
  </r>
  <r>
    <x v="302"/>
    <x v="70"/>
    <n v="4040"/>
    <n v="2"/>
    <n v="1"/>
    <n v="2"/>
    <s v="yes"/>
    <s v="no"/>
    <s v="no"/>
    <x v="0"/>
    <x v="0"/>
    <n v="1"/>
    <s v="no"/>
  </r>
  <r>
    <x v="303"/>
    <x v="82"/>
    <n v="4080"/>
    <n v="3"/>
    <n v="1"/>
    <n v="2"/>
    <s v="yes"/>
    <s v="no"/>
    <s v="no"/>
    <x v="0"/>
    <x v="0"/>
    <n v="2"/>
    <s v="no"/>
  </r>
  <r>
    <x v="304"/>
    <x v="50"/>
    <n v="5800"/>
    <n v="3"/>
    <n v="1"/>
    <n v="1"/>
    <s v="yes"/>
    <s v="no"/>
    <s v="no"/>
    <x v="1"/>
    <x v="0"/>
    <n v="2"/>
    <s v="no"/>
  </r>
  <r>
    <x v="305"/>
    <x v="128"/>
    <n v="5885"/>
    <n v="2"/>
    <n v="1"/>
    <n v="1"/>
    <s v="yes"/>
    <s v="no"/>
    <s v="no"/>
    <x v="0"/>
    <x v="1"/>
    <n v="1"/>
    <s v="no"/>
  </r>
  <r>
    <x v="306"/>
    <x v="30"/>
    <n v="9667"/>
    <n v="4"/>
    <n v="2"/>
    <n v="2"/>
    <s v="yes"/>
    <s v="yes"/>
    <s v="yes"/>
    <x v="0"/>
    <x v="0"/>
    <n v="1"/>
    <s v="no"/>
  </r>
  <r>
    <x v="307"/>
    <x v="132"/>
    <n v="3420"/>
    <n v="4"/>
    <n v="2"/>
    <n v="2"/>
    <s v="yes"/>
    <s v="no"/>
    <s v="no"/>
    <x v="0"/>
    <x v="0"/>
    <n v="0"/>
    <s v="no"/>
  </r>
  <r>
    <x v="308"/>
    <x v="34"/>
    <n v="5800"/>
    <n v="2"/>
    <n v="1"/>
    <n v="1"/>
    <s v="yes"/>
    <s v="yes"/>
    <s v="yes"/>
    <x v="0"/>
    <x v="1"/>
    <n v="0"/>
    <s v="no"/>
  </r>
  <r>
    <x v="309"/>
    <x v="109"/>
    <n v="7600"/>
    <n v="4"/>
    <n v="1"/>
    <n v="2"/>
    <s v="yes"/>
    <s v="no"/>
    <s v="no"/>
    <x v="0"/>
    <x v="1"/>
    <n v="2"/>
    <s v="no"/>
  </r>
  <r>
    <x v="310"/>
    <x v="100"/>
    <n v="5400"/>
    <n v="3"/>
    <n v="1"/>
    <n v="1"/>
    <s v="yes"/>
    <s v="no"/>
    <s v="no"/>
    <x v="0"/>
    <x v="0"/>
    <n v="3"/>
    <s v="no"/>
  </r>
  <r>
    <x v="311"/>
    <x v="101"/>
    <n v="4995"/>
    <n v="4"/>
    <n v="2"/>
    <n v="1"/>
    <s v="yes"/>
    <s v="no"/>
    <s v="yes"/>
    <x v="0"/>
    <x v="0"/>
    <n v="0"/>
    <s v="no"/>
  </r>
  <r>
    <x v="312"/>
    <x v="34"/>
    <n v="3000"/>
    <n v="3"/>
    <n v="1"/>
    <n v="2"/>
    <s v="yes"/>
    <s v="no"/>
    <s v="yes"/>
    <x v="0"/>
    <x v="1"/>
    <n v="0"/>
    <s v="no"/>
  </r>
  <r>
    <x v="313"/>
    <x v="74"/>
    <n v="5500"/>
    <n v="3"/>
    <n v="2"/>
    <n v="1"/>
    <s v="yes"/>
    <s v="no"/>
    <s v="yes"/>
    <x v="0"/>
    <x v="0"/>
    <n v="0"/>
    <s v="no"/>
  </r>
  <r>
    <x v="314"/>
    <x v="133"/>
    <n v="6450"/>
    <n v="3"/>
    <n v="2"/>
    <n v="1"/>
    <s v="yes"/>
    <s v="yes"/>
    <s v="yes"/>
    <x v="1"/>
    <x v="0"/>
    <n v="0"/>
    <s v="no"/>
  </r>
  <r>
    <x v="315"/>
    <x v="59"/>
    <n v="6210"/>
    <n v="4"/>
    <n v="1"/>
    <n v="4"/>
    <s v="yes"/>
    <s v="yes"/>
    <s v="no"/>
    <x v="0"/>
    <x v="1"/>
    <n v="0"/>
    <s v="no"/>
  </r>
  <r>
    <x v="316"/>
    <x v="81"/>
    <n v="5000"/>
    <n v="3"/>
    <n v="1"/>
    <n v="4"/>
    <s v="yes"/>
    <s v="no"/>
    <s v="no"/>
    <x v="0"/>
    <x v="0"/>
    <n v="0"/>
    <s v="no"/>
  </r>
  <r>
    <x v="317"/>
    <x v="31"/>
    <n v="5000"/>
    <n v="3"/>
    <n v="1"/>
    <n v="3"/>
    <s v="yes"/>
    <s v="no"/>
    <s v="no"/>
    <x v="0"/>
    <x v="1"/>
    <n v="0"/>
    <s v="no"/>
  </r>
  <r>
    <x v="318"/>
    <x v="134"/>
    <n v="5828"/>
    <n v="4"/>
    <n v="1"/>
    <n v="4"/>
    <s v="yes"/>
    <s v="yes"/>
    <s v="no"/>
    <x v="0"/>
    <x v="0"/>
    <n v="0"/>
    <s v="no"/>
  </r>
  <r>
    <x v="319"/>
    <x v="134"/>
    <n v="5200"/>
    <n v="3"/>
    <n v="1"/>
    <n v="3"/>
    <s v="yes"/>
    <s v="no"/>
    <s v="no"/>
    <x v="0"/>
    <x v="1"/>
    <n v="0"/>
    <s v="no"/>
  </r>
  <r>
    <x v="320"/>
    <x v="135"/>
    <n v="5500"/>
    <n v="3"/>
    <n v="1"/>
    <n v="3"/>
    <s v="yes"/>
    <s v="yes"/>
    <s v="no"/>
    <x v="0"/>
    <x v="1"/>
    <n v="1"/>
    <s v="no"/>
  </r>
  <r>
    <x v="321"/>
    <x v="8"/>
    <n v="6350"/>
    <n v="3"/>
    <n v="2"/>
    <n v="3"/>
    <s v="yes"/>
    <s v="yes"/>
    <s v="no"/>
    <x v="0"/>
    <x v="1"/>
    <n v="0"/>
    <s v="no"/>
  </r>
  <r>
    <x v="322"/>
    <x v="76"/>
    <n v="8250"/>
    <n v="3"/>
    <n v="2"/>
    <n v="3"/>
    <s v="yes"/>
    <s v="no"/>
    <s v="no"/>
    <x v="0"/>
    <x v="1"/>
    <n v="0"/>
    <s v="no"/>
  </r>
  <r>
    <x v="323"/>
    <x v="136"/>
    <n v="6000"/>
    <n v="3"/>
    <n v="1"/>
    <n v="1"/>
    <s v="yes"/>
    <s v="no"/>
    <s v="no"/>
    <x v="0"/>
    <x v="1"/>
    <n v="1"/>
    <s v="no"/>
  </r>
  <r>
    <x v="324"/>
    <x v="137"/>
    <n v="7700"/>
    <n v="3"/>
    <n v="2"/>
    <n v="1"/>
    <s v="yes"/>
    <s v="no"/>
    <s v="no"/>
    <x v="0"/>
    <x v="0"/>
    <n v="2"/>
    <s v="no"/>
  </r>
  <r>
    <x v="325"/>
    <x v="138"/>
    <n v="8880"/>
    <n v="3"/>
    <n v="2"/>
    <n v="2"/>
    <s v="yes"/>
    <s v="no"/>
    <s v="yes"/>
    <x v="0"/>
    <x v="1"/>
    <n v="1"/>
    <s v="no"/>
  </r>
  <r>
    <x v="326"/>
    <x v="139"/>
    <n v="8880"/>
    <n v="2"/>
    <n v="1"/>
    <n v="1"/>
    <s v="yes"/>
    <s v="no"/>
    <s v="no"/>
    <x v="0"/>
    <x v="1"/>
    <n v="1"/>
    <s v="no"/>
  </r>
  <r>
    <x v="327"/>
    <x v="140"/>
    <n v="6480"/>
    <n v="3"/>
    <n v="2"/>
    <n v="4"/>
    <s v="yes"/>
    <s v="no"/>
    <s v="no"/>
    <x v="0"/>
    <x v="1"/>
    <n v="2"/>
    <s v="no"/>
  </r>
  <r>
    <x v="328"/>
    <x v="141"/>
    <n v="7000"/>
    <n v="3"/>
    <n v="2"/>
    <n v="4"/>
    <s v="yes"/>
    <s v="no"/>
    <s v="no"/>
    <x v="0"/>
    <x v="1"/>
    <n v="2"/>
    <s v="no"/>
  </r>
  <r>
    <x v="329"/>
    <x v="142"/>
    <n v="8875"/>
    <n v="3"/>
    <n v="1"/>
    <n v="1"/>
    <s v="yes"/>
    <s v="no"/>
    <s v="no"/>
    <x v="0"/>
    <x v="0"/>
    <n v="1"/>
    <s v="no"/>
  </r>
  <r>
    <x v="330"/>
    <x v="143"/>
    <n v="7155"/>
    <n v="3"/>
    <n v="2"/>
    <n v="1"/>
    <s v="yes"/>
    <s v="yes"/>
    <s v="yes"/>
    <x v="0"/>
    <x v="1"/>
    <n v="2"/>
    <s v="no"/>
  </r>
  <r>
    <x v="331"/>
    <x v="144"/>
    <n v="8960"/>
    <n v="4"/>
    <n v="4"/>
    <n v="4"/>
    <s v="yes"/>
    <s v="no"/>
    <s v="no"/>
    <x v="0"/>
    <x v="1"/>
    <n v="3"/>
    <s v="no"/>
  </r>
  <r>
    <x v="332"/>
    <x v="57"/>
    <n v="7350"/>
    <n v="2"/>
    <n v="1"/>
    <n v="1"/>
    <s v="yes"/>
    <s v="no"/>
    <s v="no"/>
    <x v="0"/>
    <x v="0"/>
    <n v="1"/>
    <s v="no"/>
  </r>
  <r>
    <x v="333"/>
    <x v="39"/>
    <n v="3850"/>
    <n v="2"/>
    <n v="1"/>
    <n v="1"/>
    <s v="yes"/>
    <s v="no"/>
    <s v="no"/>
    <x v="0"/>
    <x v="0"/>
    <n v="0"/>
    <s v="no"/>
  </r>
  <r>
    <x v="334"/>
    <x v="50"/>
    <n v="7000"/>
    <n v="3"/>
    <n v="1"/>
    <n v="1"/>
    <s v="yes"/>
    <s v="no"/>
    <s v="no"/>
    <x v="0"/>
    <x v="0"/>
    <n v="3"/>
    <s v="no"/>
  </r>
  <r>
    <x v="335"/>
    <x v="4"/>
    <n v="7770"/>
    <n v="2"/>
    <n v="1"/>
    <n v="1"/>
    <s v="yes"/>
    <s v="no"/>
    <s v="no"/>
    <x v="0"/>
    <x v="0"/>
    <n v="1"/>
    <s v="no"/>
  </r>
  <r>
    <x v="336"/>
    <x v="145"/>
    <n v="7440"/>
    <n v="3"/>
    <n v="2"/>
    <n v="1"/>
    <s v="yes"/>
    <s v="yes"/>
    <s v="yes"/>
    <x v="0"/>
    <x v="1"/>
    <n v="0"/>
    <s v="yes"/>
  </r>
  <r>
    <x v="337"/>
    <x v="146"/>
    <n v="7500"/>
    <n v="3"/>
    <n v="3"/>
    <n v="1"/>
    <s v="yes"/>
    <s v="no"/>
    <s v="yes"/>
    <x v="0"/>
    <x v="1"/>
    <n v="2"/>
    <s v="yes"/>
  </r>
  <r>
    <x v="338"/>
    <x v="147"/>
    <n v="8100"/>
    <n v="4"/>
    <n v="1"/>
    <n v="2"/>
    <s v="yes"/>
    <s v="yes"/>
    <s v="yes"/>
    <x v="0"/>
    <x v="1"/>
    <n v="2"/>
    <s v="yes"/>
  </r>
  <r>
    <x v="339"/>
    <x v="148"/>
    <n v="3900"/>
    <n v="3"/>
    <n v="1"/>
    <n v="2"/>
    <s v="yes"/>
    <s v="no"/>
    <s v="no"/>
    <x v="0"/>
    <x v="0"/>
    <n v="0"/>
    <s v="no"/>
  </r>
  <r>
    <x v="340"/>
    <x v="34"/>
    <n v="2970"/>
    <n v="3"/>
    <n v="1"/>
    <n v="3"/>
    <s v="yes"/>
    <s v="no"/>
    <s v="no"/>
    <x v="0"/>
    <x v="0"/>
    <n v="0"/>
    <s v="no"/>
  </r>
  <r>
    <x v="341"/>
    <x v="71"/>
    <n v="3000"/>
    <n v="3"/>
    <n v="1"/>
    <n v="2"/>
    <s v="yes"/>
    <s v="no"/>
    <s v="yes"/>
    <x v="0"/>
    <x v="0"/>
    <n v="0"/>
    <s v="no"/>
  </r>
  <r>
    <x v="342"/>
    <x v="81"/>
    <n v="10500"/>
    <n v="2"/>
    <n v="1"/>
    <n v="1"/>
    <s v="yes"/>
    <s v="no"/>
    <s v="no"/>
    <x v="0"/>
    <x v="0"/>
    <n v="1"/>
    <s v="no"/>
  </r>
  <r>
    <x v="343"/>
    <x v="81"/>
    <n v="5500"/>
    <n v="3"/>
    <n v="2"/>
    <n v="2"/>
    <s v="yes"/>
    <s v="no"/>
    <s v="no"/>
    <x v="0"/>
    <x v="0"/>
    <n v="1"/>
    <s v="no"/>
  </r>
  <r>
    <x v="344"/>
    <x v="149"/>
    <n v="4500"/>
    <n v="3"/>
    <n v="1"/>
    <n v="4"/>
    <s v="yes"/>
    <s v="no"/>
    <s v="no"/>
    <x v="0"/>
    <x v="1"/>
    <n v="0"/>
    <s v="no"/>
  </r>
  <r>
    <x v="345"/>
    <x v="27"/>
    <n v="3850"/>
    <n v="3"/>
    <n v="1"/>
    <n v="1"/>
    <s v="yes"/>
    <s v="no"/>
    <s v="no"/>
    <x v="0"/>
    <x v="0"/>
    <n v="0"/>
    <s v="no"/>
  </r>
  <r>
    <x v="346"/>
    <x v="48"/>
    <n v="4130"/>
    <n v="3"/>
    <n v="2"/>
    <n v="2"/>
    <s v="yes"/>
    <s v="no"/>
    <s v="no"/>
    <x v="0"/>
    <x v="0"/>
    <n v="2"/>
    <s v="no"/>
  </r>
  <r>
    <x v="347"/>
    <x v="82"/>
    <n v="4046"/>
    <n v="3"/>
    <n v="1"/>
    <n v="2"/>
    <s v="yes"/>
    <s v="no"/>
    <s v="yes"/>
    <x v="0"/>
    <x v="0"/>
    <n v="1"/>
    <s v="no"/>
  </r>
  <r>
    <x v="348"/>
    <x v="50"/>
    <n v="4079"/>
    <n v="3"/>
    <n v="1"/>
    <n v="3"/>
    <s v="yes"/>
    <s v="no"/>
    <s v="no"/>
    <x v="0"/>
    <x v="0"/>
    <n v="0"/>
    <s v="no"/>
  </r>
  <r>
    <x v="349"/>
    <x v="128"/>
    <n v="4000"/>
    <n v="3"/>
    <n v="1"/>
    <n v="2"/>
    <s v="yes"/>
    <s v="no"/>
    <s v="no"/>
    <x v="0"/>
    <x v="0"/>
    <n v="2"/>
    <s v="no"/>
  </r>
  <r>
    <x v="350"/>
    <x v="113"/>
    <n v="9860"/>
    <n v="3"/>
    <n v="1"/>
    <n v="1"/>
    <s v="yes"/>
    <s v="no"/>
    <s v="no"/>
    <x v="0"/>
    <x v="0"/>
    <n v="0"/>
    <s v="no"/>
  </r>
  <r>
    <x v="351"/>
    <x v="150"/>
    <n v="7000"/>
    <n v="3"/>
    <n v="1"/>
    <n v="2"/>
    <s v="yes"/>
    <s v="no"/>
    <s v="yes"/>
    <x v="0"/>
    <x v="0"/>
    <n v="0"/>
    <s v="no"/>
  </r>
  <r>
    <x v="352"/>
    <x v="115"/>
    <n v="7980"/>
    <n v="3"/>
    <n v="1"/>
    <n v="1"/>
    <s v="yes"/>
    <s v="no"/>
    <s v="no"/>
    <x v="0"/>
    <x v="0"/>
    <n v="2"/>
    <s v="no"/>
  </r>
  <r>
    <x v="353"/>
    <x v="151"/>
    <n v="6800"/>
    <n v="2"/>
    <n v="1"/>
    <n v="1"/>
    <s v="yes"/>
    <s v="yes"/>
    <s v="yes"/>
    <x v="0"/>
    <x v="0"/>
    <n v="2"/>
    <s v="no"/>
  </r>
  <r>
    <x v="354"/>
    <x v="152"/>
    <n v="4300"/>
    <n v="6"/>
    <n v="2"/>
    <n v="2"/>
    <s v="yes"/>
    <s v="no"/>
    <s v="no"/>
    <x v="0"/>
    <x v="0"/>
    <n v="0"/>
    <s v="no"/>
  </r>
  <r>
    <x v="355"/>
    <x v="74"/>
    <n v="10269"/>
    <n v="3"/>
    <n v="1"/>
    <n v="1"/>
    <s v="yes"/>
    <s v="no"/>
    <s v="no"/>
    <x v="0"/>
    <x v="0"/>
    <n v="1"/>
    <s v="yes"/>
  </r>
  <r>
    <x v="356"/>
    <x v="59"/>
    <n v="6100"/>
    <n v="3"/>
    <n v="1"/>
    <n v="3"/>
    <s v="yes"/>
    <s v="yes"/>
    <s v="no"/>
    <x v="0"/>
    <x v="1"/>
    <n v="0"/>
    <s v="yes"/>
  </r>
  <r>
    <x v="357"/>
    <x v="42"/>
    <n v="6420"/>
    <n v="3"/>
    <n v="2"/>
    <n v="3"/>
    <s v="yes"/>
    <s v="no"/>
    <s v="no"/>
    <x v="0"/>
    <x v="1"/>
    <n v="0"/>
    <s v="yes"/>
  </r>
  <r>
    <x v="358"/>
    <x v="153"/>
    <n v="12090"/>
    <n v="4"/>
    <n v="2"/>
    <n v="2"/>
    <s v="yes"/>
    <s v="no"/>
    <s v="no"/>
    <x v="0"/>
    <x v="0"/>
    <n v="2"/>
    <s v="yes"/>
  </r>
  <r>
    <x v="359"/>
    <x v="154"/>
    <n v="6600"/>
    <n v="3"/>
    <n v="1"/>
    <n v="4"/>
    <s v="yes"/>
    <s v="no"/>
    <s v="no"/>
    <x v="0"/>
    <x v="1"/>
    <n v="3"/>
    <s v="yes"/>
  </r>
  <r>
    <x v="360"/>
    <x v="95"/>
    <n v="6600"/>
    <n v="4"/>
    <n v="2"/>
    <n v="2"/>
    <s v="yes"/>
    <s v="yes"/>
    <s v="yes"/>
    <x v="0"/>
    <x v="1"/>
    <n v="1"/>
    <s v="yes"/>
  </r>
  <r>
    <x v="361"/>
    <x v="155"/>
    <n v="8580"/>
    <n v="4"/>
    <n v="3"/>
    <n v="4"/>
    <s v="yes"/>
    <s v="no"/>
    <s v="no"/>
    <x v="0"/>
    <x v="1"/>
    <n v="2"/>
    <s v="yes"/>
  </r>
  <r>
    <x v="362"/>
    <x v="144"/>
    <n v="9960"/>
    <n v="3"/>
    <n v="2"/>
    <n v="2"/>
    <s v="yes"/>
    <s v="no"/>
    <s v="yes"/>
    <x v="0"/>
    <x v="0"/>
    <n v="2"/>
    <s v="yes"/>
  </r>
  <r>
    <x v="363"/>
    <x v="109"/>
    <n v="10700"/>
    <n v="3"/>
    <n v="1"/>
    <n v="2"/>
    <s v="yes"/>
    <s v="yes"/>
    <s v="yes"/>
    <x v="0"/>
    <x v="0"/>
    <n v="0"/>
    <s v="no"/>
  </r>
  <r>
    <x v="364"/>
    <x v="156"/>
    <n v="15600"/>
    <n v="3"/>
    <n v="1"/>
    <n v="1"/>
    <s v="yes"/>
    <s v="no"/>
    <s v="no"/>
    <x v="0"/>
    <x v="1"/>
    <n v="2"/>
    <s v="no"/>
  </r>
  <r>
    <x v="365"/>
    <x v="138"/>
    <n v="13200"/>
    <n v="2"/>
    <n v="1"/>
    <n v="1"/>
    <s v="yes"/>
    <s v="no"/>
    <s v="yes"/>
    <x v="1"/>
    <x v="0"/>
    <n v="1"/>
    <s v="no"/>
  </r>
  <r>
    <x v="366"/>
    <x v="157"/>
    <n v="9000"/>
    <n v="4"/>
    <n v="2"/>
    <n v="4"/>
    <s v="yes"/>
    <s v="no"/>
    <s v="no"/>
    <x v="0"/>
    <x v="1"/>
    <n v="2"/>
    <s v="no"/>
  </r>
  <r>
    <x v="367"/>
    <x v="142"/>
    <n v="7950"/>
    <n v="5"/>
    <n v="2"/>
    <n v="2"/>
    <s v="yes"/>
    <s v="no"/>
    <s v="yes"/>
    <x v="1"/>
    <x v="0"/>
    <n v="2"/>
    <s v="no"/>
  </r>
  <r>
    <x v="368"/>
    <x v="155"/>
    <n v="16200"/>
    <n v="5"/>
    <n v="3"/>
    <n v="2"/>
    <s v="yes"/>
    <s v="no"/>
    <s v="no"/>
    <x v="0"/>
    <x v="0"/>
    <n v="0"/>
    <s v="no"/>
  </r>
  <r>
    <x v="369"/>
    <x v="67"/>
    <n v="6100"/>
    <n v="3"/>
    <n v="2"/>
    <n v="1"/>
    <s v="yes"/>
    <s v="no"/>
    <s v="yes"/>
    <x v="0"/>
    <x v="0"/>
    <n v="2"/>
    <s v="yes"/>
  </r>
  <r>
    <x v="370"/>
    <x v="31"/>
    <n v="6360"/>
    <n v="3"/>
    <n v="1"/>
    <n v="1"/>
    <s v="yes"/>
    <s v="yes"/>
    <s v="yes"/>
    <x v="0"/>
    <x v="1"/>
    <n v="2"/>
    <s v="yes"/>
  </r>
  <r>
    <x v="371"/>
    <x v="75"/>
    <n v="6420"/>
    <n v="3"/>
    <n v="1"/>
    <n v="1"/>
    <s v="yes"/>
    <s v="no"/>
    <s v="yes"/>
    <x v="0"/>
    <x v="1"/>
    <n v="0"/>
    <s v="yes"/>
  </r>
  <r>
    <x v="372"/>
    <x v="158"/>
    <n v="6360"/>
    <n v="4"/>
    <n v="2"/>
    <n v="3"/>
    <s v="yes"/>
    <s v="no"/>
    <s v="no"/>
    <x v="0"/>
    <x v="1"/>
    <n v="2"/>
    <s v="yes"/>
  </r>
  <r>
    <x v="373"/>
    <x v="159"/>
    <n v="6540"/>
    <n v="4"/>
    <n v="2"/>
    <n v="2"/>
    <s v="yes"/>
    <s v="yes"/>
    <s v="yes"/>
    <x v="0"/>
    <x v="1"/>
    <n v="2"/>
    <s v="yes"/>
  </r>
  <r>
    <x v="374"/>
    <x v="160"/>
    <n v="6420"/>
    <n v="3"/>
    <n v="2"/>
    <n v="2"/>
    <s v="yes"/>
    <s v="no"/>
    <s v="no"/>
    <x v="0"/>
    <x v="1"/>
    <n v="1"/>
    <s v="yes"/>
  </r>
  <r>
    <x v="375"/>
    <x v="161"/>
    <n v="6550"/>
    <n v="4"/>
    <n v="2"/>
    <n v="2"/>
    <s v="yes"/>
    <s v="no"/>
    <s v="no"/>
    <x v="0"/>
    <x v="1"/>
    <n v="1"/>
    <s v="yes"/>
  </r>
  <r>
    <x v="376"/>
    <x v="162"/>
    <n v="5750"/>
    <n v="3"/>
    <n v="2"/>
    <n v="4"/>
    <s v="yes"/>
    <s v="yes"/>
    <s v="no"/>
    <x v="0"/>
    <x v="1"/>
    <n v="1"/>
    <s v="yes"/>
  </r>
  <r>
    <x v="377"/>
    <x v="163"/>
    <n v="7420"/>
    <n v="4"/>
    <n v="2"/>
    <n v="3"/>
    <s v="yes"/>
    <s v="no"/>
    <s v="no"/>
    <x v="0"/>
    <x v="1"/>
    <n v="2"/>
    <s v="yes"/>
  </r>
  <r>
    <x v="378"/>
    <x v="164"/>
    <n v="7160"/>
    <n v="3"/>
    <n v="1"/>
    <n v="1"/>
    <s v="yes"/>
    <s v="no"/>
    <s v="yes"/>
    <x v="0"/>
    <x v="0"/>
    <n v="2"/>
    <s v="yes"/>
  </r>
  <r>
    <x v="379"/>
    <x v="153"/>
    <n v="4000"/>
    <n v="3"/>
    <n v="2"/>
    <n v="2"/>
    <s v="yes"/>
    <s v="no"/>
    <s v="yes"/>
    <x v="0"/>
    <x v="1"/>
    <n v="0"/>
    <s v="yes"/>
  </r>
  <r>
    <x v="380"/>
    <x v="165"/>
    <n v="9000"/>
    <n v="4"/>
    <n v="2"/>
    <n v="4"/>
    <s v="yes"/>
    <s v="yes"/>
    <s v="no"/>
    <x v="0"/>
    <x v="1"/>
    <n v="1"/>
    <s v="yes"/>
  </r>
  <r>
    <x v="381"/>
    <x v="166"/>
    <n v="6550"/>
    <n v="3"/>
    <n v="1"/>
    <n v="2"/>
    <s v="yes"/>
    <s v="no"/>
    <s v="yes"/>
    <x v="0"/>
    <x v="1"/>
    <n v="0"/>
    <s v="yes"/>
  </r>
  <r>
    <x v="382"/>
    <x v="162"/>
    <n v="13200"/>
    <n v="3"/>
    <n v="1"/>
    <n v="2"/>
    <s v="yes"/>
    <s v="no"/>
    <s v="yes"/>
    <x v="0"/>
    <x v="1"/>
    <n v="2"/>
    <s v="yes"/>
  </r>
  <r>
    <x v="383"/>
    <x v="167"/>
    <n v="7085"/>
    <n v="3"/>
    <n v="1"/>
    <n v="1"/>
    <s v="yes"/>
    <s v="yes"/>
    <s v="yes"/>
    <x v="0"/>
    <x v="0"/>
    <n v="2"/>
    <s v="yes"/>
  </r>
  <r>
    <x v="384"/>
    <x v="59"/>
    <n v="6600"/>
    <n v="4"/>
    <n v="2"/>
    <n v="2"/>
    <s v="yes"/>
    <s v="yes"/>
    <s v="yes"/>
    <x v="0"/>
    <x v="0"/>
    <n v="0"/>
    <s v="yes"/>
  </r>
  <r>
    <x v="385"/>
    <x v="168"/>
    <n v="6900"/>
    <n v="3"/>
    <n v="1"/>
    <n v="1"/>
    <s v="yes"/>
    <s v="yes"/>
    <s v="yes"/>
    <x v="0"/>
    <x v="0"/>
    <n v="0"/>
    <s v="yes"/>
  </r>
  <r>
    <x v="386"/>
    <x v="135"/>
    <n v="11460"/>
    <n v="3"/>
    <n v="1"/>
    <n v="3"/>
    <s v="yes"/>
    <s v="no"/>
    <s v="no"/>
    <x v="0"/>
    <x v="0"/>
    <n v="2"/>
    <s v="yes"/>
  </r>
  <r>
    <x v="387"/>
    <x v="75"/>
    <n v="7020"/>
    <n v="3"/>
    <n v="1"/>
    <n v="1"/>
    <s v="yes"/>
    <s v="no"/>
    <s v="yes"/>
    <x v="0"/>
    <x v="1"/>
    <n v="2"/>
    <s v="yes"/>
  </r>
  <r>
    <x v="388"/>
    <x v="75"/>
    <n v="6540"/>
    <n v="3"/>
    <n v="1"/>
    <n v="1"/>
    <s v="yes"/>
    <s v="yes"/>
    <s v="yes"/>
    <x v="0"/>
    <x v="0"/>
    <n v="2"/>
    <s v="yes"/>
  </r>
  <r>
    <x v="389"/>
    <x v="151"/>
    <n v="8000"/>
    <n v="3"/>
    <n v="1"/>
    <n v="1"/>
    <s v="yes"/>
    <s v="yes"/>
    <s v="yes"/>
    <x v="0"/>
    <x v="1"/>
    <n v="2"/>
    <s v="yes"/>
  </r>
  <r>
    <x v="390"/>
    <x v="152"/>
    <n v="9620"/>
    <n v="3"/>
    <n v="1"/>
    <n v="1"/>
    <s v="yes"/>
    <s v="no"/>
    <s v="yes"/>
    <x v="0"/>
    <x v="0"/>
    <n v="2"/>
    <s v="yes"/>
  </r>
  <r>
    <x v="391"/>
    <x v="77"/>
    <n v="10500"/>
    <n v="3"/>
    <n v="2"/>
    <n v="1"/>
    <s v="yes"/>
    <s v="no"/>
    <s v="yes"/>
    <x v="0"/>
    <x v="1"/>
    <n v="1"/>
    <s v="yes"/>
  </r>
  <r>
    <x v="392"/>
    <x v="169"/>
    <n v="5020"/>
    <n v="3"/>
    <n v="1"/>
    <n v="4"/>
    <s v="yes"/>
    <s v="no"/>
    <s v="no"/>
    <x v="0"/>
    <x v="1"/>
    <n v="0"/>
    <s v="yes"/>
  </r>
  <r>
    <x v="393"/>
    <x v="145"/>
    <n v="7440"/>
    <n v="3"/>
    <n v="2"/>
    <n v="4"/>
    <s v="yes"/>
    <s v="no"/>
    <s v="no"/>
    <x v="0"/>
    <x v="0"/>
    <n v="1"/>
    <s v="yes"/>
  </r>
  <r>
    <x v="394"/>
    <x v="109"/>
    <n v="6600"/>
    <n v="3"/>
    <n v="1"/>
    <n v="1"/>
    <s v="yes"/>
    <s v="yes"/>
    <s v="yes"/>
    <x v="0"/>
    <x v="0"/>
    <n v="0"/>
    <s v="yes"/>
  </r>
  <r>
    <x v="395"/>
    <x v="102"/>
    <n v="7200"/>
    <n v="3"/>
    <n v="1"/>
    <n v="2"/>
    <s v="yes"/>
    <s v="yes"/>
    <s v="yes"/>
    <x v="0"/>
    <x v="0"/>
    <n v="1"/>
    <s v="yes"/>
  </r>
  <r>
    <x v="396"/>
    <x v="170"/>
    <n v="6710"/>
    <n v="3"/>
    <n v="2"/>
    <n v="2"/>
    <s v="yes"/>
    <s v="yes"/>
    <s v="yes"/>
    <x v="0"/>
    <x v="0"/>
    <n v="1"/>
    <s v="yes"/>
  </r>
  <r>
    <x v="397"/>
    <x v="171"/>
    <n v="6660"/>
    <n v="4"/>
    <n v="2"/>
    <n v="2"/>
    <s v="yes"/>
    <s v="yes"/>
    <s v="yes"/>
    <x v="0"/>
    <x v="0"/>
    <n v="1"/>
    <s v="yes"/>
  </r>
  <r>
    <x v="398"/>
    <x v="172"/>
    <n v="7000"/>
    <n v="3"/>
    <n v="1"/>
    <n v="1"/>
    <s v="yes"/>
    <s v="no"/>
    <s v="yes"/>
    <x v="0"/>
    <x v="0"/>
    <n v="2"/>
    <s v="yes"/>
  </r>
  <r>
    <x v="399"/>
    <x v="75"/>
    <n v="7231"/>
    <n v="3"/>
    <n v="1"/>
    <n v="2"/>
    <s v="yes"/>
    <s v="yes"/>
    <s v="yes"/>
    <x v="0"/>
    <x v="1"/>
    <n v="0"/>
    <s v="yes"/>
  </r>
  <r>
    <x v="400"/>
    <x v="110"/>
    <n v="7410"/>
    <n v="3"/>
    <n v="1"/>
    <n v="1"/>
    <s v="yes"/>
    <s v="yes"/>
    <s v="yes"/>
    <x v="0"/>
    <x v="1"/>
    <n v="2"/>
    <s v="yes"/>
  </r>
  <r>
    <x v="401"/>
    <x v="173"/>
    <n v="7800"/>
    <n v="3"/>
    <n v="1"/>
    <n v="1"/>
    <s v="yes"/>
    <s v="no"/>
    <s v="yes"/>
    <x v="0"/>
    <x v="1"/>
    <n v="2"/>
    <s v="yes"/>
  </r>
  <r>
    <x v="402"/>
    <x v="174"/>
    <n v="6825"/>
    <n v="3"/>
    <n v="1"/>
    <n v="1"/>
    <s v="yes"/>
    <s v="yes"/>
    <s v="yes"/>
    <x v="0"/>
    <x v="1"/>
    <n v="0"/>
    <s v="yes"/>
  </r>
  <r>
    <x v="403"/>
    <x v="81"/>
    <n v="6360"/>
    <n v="3"/>
    <n v="1"/>
    <n v="3"/>
    <s v="yes"/>
    <s v="no"/>
    <s v="no"/>
    <x v="0"/>
    <x v="0"/>
    <n v="0"/>
    <s v="yes"/>
  </r>
  <r>
    <x v="404"/>
    <x v="81"/>
    <n v="6600"/>
    <n v="4"/>
    <n v="2"/>
    <n v="1"/>
    <s v="yes"/>
    <s v="no"/>
    <s v="yes"/>
    <x v="0"/>
    <x v="0"/>
    <n v="0"/>
    <s v="yes"/>
  </r>
  <r>
    <x v="405"/>
    <x v="151"/>
    <n v="6900"/>
    <n v="3"/>
    <n v="2"/>
    <n v="1"/>
    <s v="yes"/>
    <s v="yes"/>
    <s v="yes"/>
    <x v="0"/>
    <x v="0"/>
    <n v="0"/>
    <s v="yes"/>
  </r>
  <r>
    <x v="406"/>
    <x v="118"/>
    <n v="6600"/>
    <n v="3"/>
    <n v="1"/>
    <n v="1"/>
    <s v="yes"/>
    <s v="yes"/>
    <s v="yes"/>
    <x v="0"/>
    <x v="0"/>
    <n v="2"/>
    <s v="yes"/>
  </r>
  <r>
    <x v="407"/>
    <x v="175"/>
    <n v="6420"/>
    <n v="3"/>
    <n v="1"/>
    <n v="3"/>
    <s v="yes"/>
    <s v="no"/>
    <s v="yes"/>
    <x v="0"/>
    <x v="0"/>
    <n v="0"/>
    <s v="yes"/>
  </r>
  <r>
    <x v="408"/>
    <x v="176"/>
    <n v="6600"/>
    <n v="3"/>
    <n v="2"/>
    <n v="1"/>
    <s v="yes"/>
    <s v="no"/>
    <s v="yes"/>
    <x v="0"/>
    <x v="1"/>
    <n v="0"/>
    <s v="yes"/>
  </r>
  <r>
    <x v="409"/>
    <x v="177"/>
    <n v="6600"/>
    <n v="3"/>
    <n v="2"/>
    <n v="3"/>
    <s v="yes"/>
    <s v="no"/>
    <s v="no"/>
    <x v="0"/>
    <x v="1"/>
    <n v="0"/>
    <s v="yes"/>
  </r>
  <r>
    <x v="410"/>
    <x v="9"/>
    <n v="9000"/>
    <n v="3"/>
    <n v="1"/>
    <n v="1"/>
    <s v="yes"/>
    <s v="no"/>
    <s v="yes"/>
    <x v="0"/>
    <x v="0"/>
    <n v="1"/>
    <s v="yes"/>
  </r>
  <r>
    <x v="411"/>
    <x v="42"/>
    <n v="6500"/>
    <n v="3"/>
    <n v="2"/>
    <n v="3"/>
    <s v="yes"/>
    <s v="no"/>
    <s v="no"/>
    <x v="0"/>
    <x v="1"/>
    <n v="0"/>
    <s v="yes"/>
  </r>
  <r>
    <x v="412"/>
    <x v="178"/>
    <n v="6360"/>
    <n v="3"/>
    <n v="2"/>
    <n v="4"/>
    <s v="yes"/>
    <s v="no"/>
    <s v="no"/>
    <x v="0"/>
    <x v="1"/>
    <n v="0"/>
    <s v="yes"/>
  </r>
  <r>
    <x v="413"/>
    <x v="179"/>
    <n v="5300"/>
    <n v="3"/>
    <n v="1"/>
    <n v="1"/>
    <s v="no"/>
    <s v="no"/>
    <s v="no"/>
    <x v="0"/>
    <x v="1"/>
    <n v="0"/>
    <s v="yes"/>
  </r>
  <r>
    <x v="414"/>
    <x v="48"/>
    <n v="2850"/>
    <n v="3"/>
    <n v="2"/>
    <n v="2"/>
    <s v="no"/>
    <s v="no"/>
    <s v="yes"/>
    <x v="0"/>
    <x v="0"/>
    <n v="0"/>
    <s v="yes"/>
  </r>
  <r>
    <x v="415"/>
    <x v="9"/>
    <n v="6400"/>
    <n v="3"/>
    <n v="1"/>
    <n v="1"/>
    <s v="yes"/>
    <s v="yes"/>
    <s v="yes"/>
    <x v="0"/>
    <x v="1"/>
    <n v="1"/>
    <s v="yes"/>
  </r>
  <r>
    <x v="416"/>
    <x v="180"/>
    <n v="11175"/>
    <n v="3"/>
    <n v="1"/>
    <n v="1"/>
    <s v="yes"/>
    <s v="no"/>
    <s v="yes"/>
    <x v="0"/>
    <x v="1"/>
    <n v="1"/>
    <s v="yes"/>
  </r>
  <r>
    <x v="417"/>
    <x v="181"/>
    <n v="6750"/>
    <n v="2"/>
    <n v="1"/>
    <n v="1"/>
    <s v="yes"/>
    <s v="yes"/>
    <s v="yes"/>
    <x v="0"/>
    <x v="0"/>
    <n v="2"/>
    <s v="yes"/>
  </r>
  <r>
    <x v="418"/>
    <x v="182"/>
    <n v="7500"/>
    <n v="4"/>
    <n v="2"/>
    <n v="2"/>
    <s v="yes"/>
    <s v="no"/>
    <s v="yes"/>
    <x v="0"/>
    <x v="1"/>
    <n v="3"/>
    <s v="yes"/>
  </r>
  <r>
    <x v="419"/>
    <x v="183"/>
    <n v="6000"/>
    <n v="3"/>
    <n v="1"/>
    <n v="2"/>
    <s v="yes"/>
    <s v="no"/>
    <s v="no"/>
    <x v="1"/>
    <x v="0"/>
    <n v="1"/>
    <s v="yes"/>
  </r>
  <r>
    <x v="420"/>
    <x v="41"/>
    <n v="10240"/>
    <n v="2"/>
    <n v="1"/>
    <n v="1"/>
    <s v="yes"/>
    <s v="no"/>
    <s v="no"/>
    <x v="0"/>
    <x v="1"/>
    <n v="2"/>
    <s v="yes"/>
  </r>
  <r>
    <x v="421"/>
    <x v="81"/>
    <n v="5136"/>
    <n v="3"/>
    <n v="1"/>
    <n v="2"/>
    <s v="yes"/>
    <s v="yes"/>
    <s v="yes"/>
    <x v="0"/>
    <x v="1"/>
    <n v="0"/>
    <s v="yes"/>
  </r>
  <r>
    <x v="422"/>
    <x v="184"/>
    <n v="3400"/>
    <n v="3"/>
    <n v="1"/>
    <n v="2"/>
    <s v="yes"/>
    <s v="no"/>
    <s v="yes"/>
    <x v="0"/>
    <x v="0"/>
    <n v="2"/>
    <s v="yes"/>
  </r>
  <r>
    <x v="423"/>
    <x v="185"/>
    <n v="2880"/>
    <n v="3"/>
    <n v="1"/>
    <n v="2"/>
    <s v="yes"/>
    <s v="no"/>
    <s v="no"/>
    <x v="0"/>
    <x v="0"/>
    <n v="0"/>
    <s v="yes"/>
  </r>
  <r>
    <x v="424"/>
    <x v="130"/>
    <n v="3840"/>
    <n v="3"/>
    <n v="1"/>
    <n v="2"/>
    <s v="yes"/>
    <s v="no"/>
    <s v="no"/>
    <x v="0"/>
    <x v="0"/>
    <n v="1"/>
    <s v="yes"/>
  </r>
  <r>
    <x v="425"/>
    <x v="5"/>
    <n v="2870"/>
    <n v="2"/>
    <n v="1"/>
    <n v="2"/>
    <s v="yes"/>
    <s v="yes"/>
    <s v="yes"/>
    <x v="0"/>
    <x v="0"/>
    <n v="0"/>
    <s v="yes"/>
  </r>
  <r>
    <x v="426"/>
    <x v="2"/>
    <n v="5320"/>
    <n v="2"/>
    <n v="1"/>
    <n v="1"/>
    <s v="yes"/>
    <s v="no"/>
    <s v="no"/>
    <x v="0"/>
    <x v="0"/>
    <n v="1"/>
    <s v="yes"/>
  </r>
  <r>
    <x v="427"/>
    <x v="57"/>
    <n v="3512"/>
    <n v="2"/>
    <n v="1"/>
    <n v="1"/>
    <s v="yes"/>
    <s v="no"/>
    <s v="no"/>
    <x v="0"/>
    <x v="0"/>
    <n v="1"/>
    <s v="yes"/>
  </r>
  <r>
    <x v="428"/>
    <x v="186"/>
    <n v="3480"/>
    <n v="2"/>
    <n v="1"/>
    <n v="1"/>
    <s v="yes"/>
    <s v="no"/>
    <s v="no"/>
    <x v="0"/>
    <x v="0"/>
    <n v="0"/>
    <s v="yes"/>
  </r>
  <r>
    <x v="429"/>
    <x v="187"/>
    <n v="3600"/>
    <n v="3"/>
    <n v="1"/>
    <n v="1"/>
    <s v="yes"/>
    <s v="no"/>
    <s v="yes"/>
    <x v="0"/>
    <x v="1"/>
    <n v="0"/>
    <s v="yes"/>
  </r>
  <r>
    <x v="430"/>
    <x v="113"/>
    <n v="3520"/>
    <n v="2"/>
    <n v="1"/>
    <n v="2"/>
    <s v="yes"/>
    <s v="no"/>
    <s v="no"/>
    <x v="0"/>
    <x v="0"/>
    <n v="0"/>
    <s v="yes"/>
  </r>
  <r>
    <x v="431"/>
    <x v="88"/>
    <n v="5320"/>
    <n v="3"/>
    <n v="1"/>
    <n v="2"/>
    <s v="yes"/>
    <s v="yes"/>
    <s v="yes"/>
    <x v="0"/>
    <x v="0"/>
    <n v="0"/>
    <s v="yes"/>
  </r>
  <r>
    <x v="432"/>
    <x v="6"/>
    <n v="6040"/>
    <n v="3"/>
    <n v="1"/>
    <n v="1"/>
    <s v="yes"/>
    <s v="no"/>
    <s v="no"/>
    <x v="0"/>
    <x v="0"/>
    <n v="2"/>
    <s v="yes"/>
  </r>
  <r>
    <x v="433"/>
    <x v="71"/>
    <n v="11410"/>
    <n v="2"/>
    <n v="1"/>
    <n v="2"/>
    <s v="yes"/>
    <s v="no"/>
    <s v="no"/>
    <x v="0"/>
    <x v="0"/>
    <n v="0"/>
    <s v="yes"/>
  </r>
  <r>
    <x v="434"/>
    <x v="74"/>
    <n v="8400"/>
    <n v="3"/>
    <n v="1"/>
    <n v="2"/>
    <s v="yes"/>
    <s v="yes"/>
    <s v="yes"/>
    <x v="0"/>
    <x v="1"/>
    <n v="2"/>
    <s v="yes"/>
  </r>
  <r>
    <x v="435"/>
    <x v="74"/>
    <n v="5300"/>
    <n v="4"/>
    <n v="2"/>
    <n v="1"/>
    <s v="yes"/>
    <s v="no"/>
    <s v="no"/>
    <x v="0"/>
    <x v="1"/>
    <n v="0"/>
    <s v="yes"/>
  </r>
  <r>
    <x v="436"/>
    <x v="69"/>
    <n v="7800"/>
    <n v="3"/>
    <n v="2"/>
    <n v="2"/>
    <s v="yes"/>
    <s v="no"/>
    <s v="no"/>
    <x v="0"/>
    <x v="0"/>
    <n v="0"/>
    <s v="yes"/>
  </r>
  <r>
    <x v="437"/>
    <x v="50"/>
    <n v="3520"/>
    <n v="3"/>
    <n v="1"/>
    <n v="2"/>
    <s v="yes"/>
    <s v="no"/>
    <s v="no"/>
    <x v="0"/>
    <x v="0"/>
    <n v="0"/>
    <s v="yes"/>
  </r>
  <r>
    <x v="438"/>
    <x v="88"/>
    <n v="5360"/>
    <n v="3"/>
    <n v="1"/>
    <n v="2"/>
    <s v="yes"/>
    <s v="no"/>
    <s v="no"/>
    <x v="0"/>
    <x v="0"/>
    <n v="2"/>
    <s v="yes"/>
  </r>
  <r>
    <x v="439"/>
    <x v="6"/>
    <n v="6862"/>
    <n v="3"/>
    <n v="1"/>
    <n v="2"/>
    <s v="yes"/>
    <s v="no"/>
    <s v="no"/>
    <x v="0"/>
    <x v="1"/>
    <n v="2"/>
    <s v="yes"/>
  </r>
  <r>
    <x v="440"/>
    <x v="188"/>
    <n v="3520"/>
    <n v="3"/>
    <n v="1"/>
    <n v="1"/>
    <s v="yes"/>
    <s v="no"/>
    <s v="no"/>
    <x v="0"/>
    <x v="0"/>
    <n v="2"/>
    <s v="yes"/>
  </r>
  <r>
    <x v="441"/>
    <x v="40"/>
    <n v="4050"/>
    <n v="2"/>
    <n v="1"/>
    <n v="2"/>
    <s v="yes"/>
    <s v="yes"/>
    <s v="yes"/>
    <x v="0"/>
    <x v="0"/>
    <n v="0"/>
    <s v="yes"/>
  </r>
  <r>
    <x v="442"/>
    <x v="88"/>
    <n v="3520"/>
    <n v="3"/>
    <n v="1"/>
    <n v="1"/>
    <s v="yes"/>
    <s v="no"/>
    <s v="no"/>
    <x v="0"/>
    <x v="0"/>
    <n v="0"/>
    <s v="yes"/>
  </r>
  <r>
    <x v="443"/>
    <x v="189"/>
    <n v="4400"/>
    <n v="4"/>
    <n v="1"/>
    <n v="2"/>
    <s v="yes"/>
    <s v="no"/>
    <s v="no"/>
    <x v="0"/>
    <x v="1"/>
    <n v="2"/>
    <s v="yes"/>
  </r>
  <r>
    <x v="444"/>
    <x v="190"/>
    <n v="5720"/>
    <n v="2"/>
    <n v="1"/>
    <n v="2"/>
    <s v="yes"/>
    <s v="no"/>
    <s v="no"/>
    <x v="0"/>
    <x v="1"/>
    <n v="0"/>
    <s v="yes"/>
  </r>
  <r>
    <x v="445"/>
    <x v="191"/>
    <n v="11440"/>
    <n v="4"/>
    <n v="1"/>
    <n v="2"/>
    <s v="yes"/>
    <s v="no"/>
    <s v="yes"/>
    <x v="0"/>
    <x v="0"/>
    <n v="1"/>
    <s v="yes"/>
  </r>
  <r>
    <x v="446"/>
    <x v="192"/>
    <n v="7482"/>
    <n v="3"/>
    <n v="2"/>
    <n v="3"/>
    <s v="yes"/>
    <s v="no"/>
    <s v="no"/>
    <x v="1"/>
    <x v="0"/>
    <n v="1"/>
    <s v="yes"/>
  </r>
  <r>
    <x v="447"/>
    <x v="142"/>
    <n v="5500"/>
    <n v="4"/>
    <n v="2"/>
    <n v="2"/>
    <s v="yes"/>
    <s v="no"/>
    <s v="yes"/>
    <x v="0"/>
    <x v="1"/>
    <n v="1"/>
    <s v="yes"/>
  </r>
  <r>
    <x v="448"/>
    <x v="60"/>
    <n v="4320"/>
    <n v="3"/>
    <n v="1"/>
    <n v="2"/>
    <s v="yes"/>
    <s v="no"/>
    <s v="no"/>
    <x v="0"/>
    <x v="0"/>
    <n v="2"/>
    <s v="yes"/>
  </r>
  <r>
    <x v="449"/>
    <x v="30"/>
    <n v="5400"/>
    <n v="2"/>
    <n v="1"/>
    <n v="2"/>
    <s v="yes"/>
    <s v="no"/>
    <s v="no"/>
    <x v="0"/>
    <x v="0"/>
    <n v="0"/>
    <s v="yes"/>
  </r>
  <r>
    <x v="450"/>
    <x v="30"/>
    <n v="4320"/>
    <n v="3"/>
    <n v="1"/>
    <n v="1"/>
    <s v="yes"/>
    <s v="no"/>
    <s v="no"/>
    <x v="0"/>
    <x v="0"/>
    <n v="0"/>
    <s v="yes"/>
  </r>
  <r>
    <x v="451"/>
    <x v="6"/>
    <n v="4815"/>
    <n v="2"/>
    <n v="1"/>
    <n v="1"/>
    <s v="yes"/>
    <s v="no"/>
    <s v="no"/>
    <x v="0"/>
    <x v="1"/>
    <n v="0"/>
    <s v="yes"/>
  </r>
  <r>
    <x v="452"/>
    <x v="71"/>
    <n v="6100"/>
    <n v="3"/>
    <n v="1"/>
    <n v="1"/>
    <s v="yes"/>
    <s v="no"/>
    <s v="yes"/>
    <x v="0"/>
    <x v="1"/>
    <n v="0"/>
    <s v="yes"/>
  </r>
  <r>
    <x v="453"/>
    <x v="97"/>
    <n v="7980"/>
    <n v="3"/>
    <n v="1"/>
    <n v="1"/>
    <s v="yes"/>
    <s v="no"/>
    <s v="no"/>
    <x v="0"/>
    <x v="0"/>
    <n v="1"/>
    <s v="yes"/>
  </r>
  <r>
    <x v="454"/>
    <x v="193"/>
    <n v="6050"/>
    <n v="3"/>
    <n v="1"/>
    <n v="1"/>
    <s v="yes"/>
    <s v="no"/>
    <s v="yes"/>
    <x v="0"/>
    <x v="0"/>
    <n v="0"/>
    <s v="yes"/>
  </r>
  <r>
    <x v="455"/>
    <x v="74"/>
    <n v="3800"/>
    <n v="3"/>
    <n v="1"/>
    <n v="2"/>
    <s v="yes"/>
    <s v="yes"/>
    <s v="yes"/>
    <x v="0"/>
    <x v="0"/>
    <n v="1"/>
    <s v="yes"/>
  </r>
  <r>
    <x v="456"/>
    <x v="189"/>
    <n v="5400"/>
    <n v="5"/>
    <n v="1"/>
    <n v="2"/>
    <s v="yes"/>
    <s v="yes"/>
    <s v="yes"/>
    <x v="0"/>
    <x v="1"/>
    <n v="0"/>
    <s v="yes"/>
  </r>
  <r>
    <x v="457"/>
    <x v="194"/>
    <n v="6000"/>
    <n v="3"/>
    <n v="2"/>
    <n v="4"/>
    <s v="yes"/>
    <s v="yes"/>
    <s v="yes"/>
    <x v="0"/>
    <x v="1"/>
    <n v="0"/>
    <s v="yes"/>
  </r>
  <r>
    <x v="458"/>
    <x v="195"/>
    <n v="2398"/>
    <n v="3"/>
    <n v="1"/>
    <n v="1"/>
    <s v="yes"/>
    <s v="no"/>
    <s v="no"/>
    <x v="0"/>
    <x v="0"/>
    <n v="0"/>
    <s v="yes"/>
  </r>
  <r>
    <x v="459"/>
    <x v="51"/>
    <n v="2145"/>
    <n v="3"/>
    <n v="1"/>
    <n v="2"/>
    <s v="yes"/>
    <s v="no"/>
    <s v="yes"/>
    <x v="0"/>
    <x v="0"/>
    <n v="0"/>
    <s v="yes"/>
  </r>
  <r>
    <x v="460"/>
    <x v="196"/>
    <n v="2145"/>
    <n v="3"/>
    <n v="1"/>
    <n v="2"/>
    <s v="yes"/>
    <s v="no"/>
    <s v="yes"/>
    <x v="0"/>
    <x v="0"/>
    <n v="0"/>
    <s v="yes"/>
  </r>
  <r>
    <x v="461"/>
    <x v="27"/>
    <n v="2145"/>
    <n v="3"/>
    <n v="1"/>
    <n v="3"/>
    <s v="yes"/>
    <s v="no"/>
    <s v="no"/>
    <x v="0"/>
    <x v="0"/>
    <n v="0"/>
    <s v="yes"/>
  </r>
  <r>
    <x v="462"/>
    <x v="27"/>
    <n v="2610"/>
    <n v="3"/>
    <n v="1"/>
    <n v="2"/>
    <s v="yes"/>
    <s v="no"/>
    <s v="yes"/>
    <x v="0"/>
    <x v="0"/>
    <n v="0"/>
    <s v="yes"/>
  </r>
  <r>
    <x v="463"/>
    <x v="27"/>
    <n v="1950"/>
    <n v="3"/>
    <n v="2"/>
    <n v="2"/>
    <s v="yes"/>
    <s v="no"/>
    <s v="yes"/>
    <x v="0"/>
    <x v="0"/>
    <n v="0"/>
    <s v="yes"/>
  </r>
  <r>
    <x v="464"/>
    <x v="2"/>
    <n v="2145"/>
    <n v="3"/>
    <n v="1"/>
    <n v="3"/>
    <s v="yes"/>
    <s v="no"/>
    <s v="no"/>
    <x v="0"/>
    <x v="0"/>
    <n v="0"/>
    <s v="yes"/>
  </r>
  <r>
    <x v="465"/>
    <x v="48"/>
    <n v="2275"/>
    <n v="3"/>
    <n v="1"/>
    <n v="3"/>
    <s v="yes"/>
    <s v="no"/>
    <s v="no"/>
    <x v="1"/>
    <x v="1"/>
    <n v="0"/>
    <s v="yes"/>
  </r>
  <r>
    <x v="466"/>
    <x v="49"/>
    <n v="2856"/>
    <n v="3"/>
    <n v="1"/>
    <n v="3"/>
    <s v="yes"/>
    <s v="no"/>
    <s v="no"/>
    <x v="0"/>
    <x v="0"/>
    <n v="0"/>
    <s v="yes"/>
  </r>
  <r>
    <x v="467"/>
    <x v="39"/>
    <n v="2015"/>
    <n v="3"/>
    <n v="1"/>
    <n v="2"/>
    <s v="yes"/>
    <s v="no"/>
    <s v="yes"/>
    <x v="0"/>
    <x v="0"/>
    <n v="0"/>
    <s v="yes"/>
  </r>
  <r>
    <x v="468"/>
    <x v="39"/>
    <n v="2176"/>
    <n v="2"/>
    <n v="1"/>
    <n v="2"/>
    <s v="yes"/>
    <s v="yes"/>
    <s v="no"/>
    <x v="0"/>
    <x v="0"/>
    <n v="0"/>
    <s v="yes"/>
  </r>
  <r>
    <x v="469"/>
    <x v="45"/>
    <n v="2145"/>
    <n v="4"/>
    <n v="2"/>
    <n v="1"/>
    <s v="yes"/>
    <s v="no"/>
    <s v="yes"/>
    <x v="0"/>
    <x v="0"/>
    <n v="0"/>
    <s v="yes"/>
  </r>
  <r>
    <x v="470"/>
    <x v="50"/>
    <n v="2145"/>
    <n v="3"/>
    <n v="1"/>
    <n v="3"/>
    <s v="yes"/>
    <s v="no"/>
    <s v="no"/>
    <x v="0"/>
    <x v="0"/>
    <n v="1"/>
    <s v="yes"/>
  </r>
  <r>
    <x v="471"/>
    <x v="3"/>
    <n v="2787"/>
    <n v="3"/>
    <n v="1"/>
    <n v="1"/>
    <s v="yes"/>
    <s v="no"/>
    <s v="yes"/>
    <x v="0"/>
    <x v="0"/>
    <n v="0"/>
    <s v="yes"/>
  </r>
  <r>
    <x v="472"/>
    <x v="57"/>
    <n v="9500"/>
    <n v="3"/>
    <n v="1"/>
    <n v="2"/>
    <s v="yes"/>
    <s v="no"/>
    <s v="no"/>
    <x v="0"/>
    <x v="0"/>
    <n v="3"/>
    <s v="yes"/>
  </r>
  <r>
    <x v="473"/>
    <x v="129"/>
    <n v="4990"/>
    <n v="4"/>
    <n v="2"/>
    <n v="2"/>
    <s v="yes"/>
    <s v="yes"/>
    <s v="yes"/>
    <x v="0"/>
    <x v="0"/>
    <n v="0"/>
    <s v="yes"/>
  </r>
  <r>
    <x v="474"/>
    <x v="76"/>
    <n v="6670"/>
    <n v="3"/>
    <n v="1"/>
    <n v="3"/>
    <s v="yes"/>
    <s v="no"/>
    <s v="yes"/>
    <x v="0"/>
    <x v="0"/>
    <n v="0"/>
    <s v="yes"/>
  </r>
  <r>
    <x v="475"/>
    <x v="75"/>
    <n v="6254"/>
    <n v="4"/>
    <n v="2"/>
    <n v="1"/>
    <s v="yes"/>
    <s v="no"/>
    <s v="yes"/>
    <x v="0"/>
    <x v="0"/>
    <n v="1"/>
    <s v="yes"/>
  </r>
  <r>
    <x v="476"/>
    <x v="80"/>
    <n v="10360"/>
    <n v="2"/>
    <n v="1"/>
    <n v="1"/>
    <s v="yes"/>
    <s v="no"/>
    <s v="no"/>
    <x v="0"/>
    <x v="0"/>
    <n v="1"/>
    <s v="yes"/>
  </r>
  <r>
    <x v="477"/>
    <x v="8"/>
    <n v="5500"/>
    <n v="3"/>
    <n v="2"/>
    <n v="1"/>
    <s v="yes"/>
    <s v="yes"/>
    <s v="yes"/>
    <x v="0"/>
    <x v="0"/>
    <n v="2"/>
    <s v="yes"/>
  </r>
  <r>
    <x v="478"/>
    <x v="149"/>
    <n v="5450"/>
    <n v="4"/>
    <n v="2"/>
    <n v="1"/>
    <s v="yes"/>
    <s v="no"/>
    <s v="yes"/>
    <x v="0"/>
    <x v="1"/>
    <n v="0"/>
    <s v="yes"/>
  </r>
  <r>
    <x v="479"/>
    <x v="176"/>
    <n v="5500"/>
    <n v="3"/>
    <n v="1"/>
    <n v="3"/>
    <s v="yes"/>
    <s v="no"/>
    <s v="no"/>
    <x v="0"/>
    <x v="0"/>
    <n v="1"/>
    <s v="yes"/>
  </r>
  <r>
    <x v="480"/>
    <x v="197"/>
    <n v="6000"/>
    <n v="4"/>
    <n v="1"/>
    <n v="3"/>
    <s v="yes"/>
    <s v="yes"/>
    <s v="yes"/>
    <x v="0"/>
    <x v="0"/>
    <n v="0"/>
    <s v="yes"/>
  </r>
  <r>
    <x v="481"/>
    <x v="42"/>
    <n v="5700"/>
    <n v="3"/>
    <n v="1"/>
    <n v="1"/>
    <s v="yes"/>
    <s v="yes"/>
    <s v="yes"/>
    <x v="0"/>
    <x v="1"/>
    <n v="2"/>
    <s v="yes"/>
  </r>
  <r>
    <x v="482"/>
    <x v="198"/>
    <n v="6600"/>
    <n v="2"/>
    <n v="2"/>
    <n v="4"/>
    <s v="yes"/>
    <s v="no"/>
    <s v="yes"/>
    <x v="0"/>
    <x v="0"/>
    <n v="0"/>
    <s v="yes"/>
  </r>
  <r>
    <x v="483"/>
    <x v="28"/>
    <n v="4000"/>
    <n v="2"/>
    <n v="1"/>
    <n v="1"/>
    <s v="yes"/>
    <s v="no"/>
    <s v="no"/>
    <x v="0"/>
    <x v="0"/>
    <n v="0"/>
    <s v="yes"/>
  </r>
  <r>
    <x v="484"/>
    <x v="185"/>
    <n v="4880"/>
    <n v="3"/>
    <n v="1"/>
    <n v="1"/>
    <s v="yes"/>
    <s v="no"/>
    <s v="no"/>
    <x v="0"/>
    <x v="0"/>
    <n v="2"/>
    <s v="yes"/>
  </r>
  <r>
    <x v="485"/>
    <x v="199"/>
    <n v="4880"/>
    <n v="4"/>
    <n v="2"/>
    <n v="2"/>
    <s v="yes"/>
    <s v="no"/>
    <s v="no"/>
    <x v="0"/>
    <x v="1"/>
    <n v="1"/>
    <s v="yes"/>
  </r>
  <r>
    <x v="486"/>
    <x v="200"/>
    <n v="8050"/>
    <n v="2"/>
    <n v="1"/>
    <n v="1"/>
    <s v="yes"/>
    <s v="no"/>
    <s v="no"/>
    <x v="0"/>
    <x v="0"/>
    <n v="0"/>
    <s v="no"/>
  </r>
  <r>
    <x v="487"/>
    <x v="201"/>
    <n v="8100"/>
    <n v="2"/>
    <n v="1"/>
    <n v="1"/>
    <s v="yes"/>
    <s v="no"/>
    <s v="no"/>
    <x v="0"/>
    <x v="0"/>
    <n v="1"/>
    <s v="no"/>
  </r>
  <r>
    <x v="488"/>
    <x v="51"/>
    <n v="5880"/>
    <n v="3"/>
    <n v="1"/>
    <n v="1"/>
    <s v="yes"/>
    <s v="no"/>
    <s v="no"/>
    <x v="0"/>
    <x v="0"/>
    <n v="1"/>
    <s v="no"/>
  </r>
  <r>
    <x v="489"/>
    <x v="57"/>
    <n v="5880"/>
    <n v="2"/>
    <n v="1"/>
    <n v="1"/>
    <s v="yes"/>
    <s v="no"/>
    <s v="no"/>
    <x v="0"/>
    <x v="0"/>
    <n v="0"/>
    <s v="no"/>
  </r>
  <r>
    <x v="490"/>
    <x v="57"/>
    <n v="12944"/>
    <n v="3"/>
    <n v="1"/>
    <n v="1"/>
    <s v="yes"/>
    <s v="no"/>
    <s v="no"/>
    <x v="0"/>
    <x v="0"/>
    <n v="0"/>
    <s v="no"/>
  </r>
  <r>
    <x v="491"/>
    <x v="107"/>
    <n v="6020"/>
    <n v="3"/>
    <n v="1"/>
    <n v="1"/>
    <s v="yes"/>
    <s v="no"/>
    <s v="no"/>
    <x v="0"/>
    <x v="0"/>
    <n v="0"/>
    <s v="no"/>
  </r>
  <r>
    <x v="492"/>
    <x v="107"/>
    <n v="4050"/>
    <n v="2"/>
    <n v="1"/>
    <n v="1"/>
    <s v="yes"/>
    <s v="no"/>
    <s v="no"/>
    <x v="0"/>
    <x v="0"/>
    <n v="0"/>
    <s v="no"/>
  </r>
  <r>
    <x v="493"/>
    <x v="49"/>
    <n v="8400"/>
    <n v="2"/>
    <n v="1"/>
    <n v="1"/>
    <s v="yes"/>
    <s v="no"/>
    <s v="no"/>
    <x v="0"/>
    <x v="0"/>
    <n v="1"/>
    <s v="no"/>
  </r>
  <r>
    <x v="494"/>
    <x v="70"/>
    <n v="5600"/>
    <n v="2"/>
    <n v="1"/>
    <n v="1"/>
    <s v="yes"/>
    <s v="no"/>
    <s v="no"/>
    <x v="0"/>
    <x v="1"/>
    <n v="0"/>
    <s v="no"/>
  </r>
  <r>
    <x v="495"/>
    <x v="127"/>
    <n v="5985"/>
    <n v="3"/>
    <n v="1"/>
    <n v="1"/>
    <s v="yes"/>
    <s v="no"/>
    <s v="yes"/>
    <x v="0"/>
    <x v="0"/>
    <n v="0"/>
    <s v="no"/>
  </r>
  <r>
    <x v="496"/>
    <x v="50"/>
    <n v="4500"/>
    <n v="3"/>
    <n v="1"/>
    <n v="1"/>
    <s v="yes"/>
    <s v="no"/>
    <s v="yes"/>
    <x v="0"/>
    <x v="0"/>
    <n v="0"/>
    <s v="no"/>
  </r>
  <r>
    <x v="497"/>
    <x v="185"/>
    <n v="4920"/>
    <n v="3"/>
    <n v="1"/>
    <n v="2"/>
    <s v="yes"/>
    <s v="no"/>
    <s v="no"/>
    <x v="0"/>
    <x v="0"/>
    <n v="1"/>
    <s v="no"/>
  </r>
  <r>
    <x v="498"/>
    <x v="128"/>
    <n v="8250"/>
    <n v="3"/>
    <n v="1"/>
    <n v="1"/>
    <s v="yes"/>
    <s v="no"/>
    <s v="no"/>
    <x v="0"/>
    <x v="0"/>
    <n v="0"/>
    <s v="no"/>
  </r>
  <r>
    <x v="499"/>
    <x v="88"/>
    <n v="8400"/>
    <n v="4"/>
    <n v="1"/>
    <n v="4"/>
    <s v="yes"/>
    <s v="no"/>
    <s v="no"/>
    <x v="0"/>
    <x v="0"/>
    <n v="3"/>
    <s v="no"/>
  </r>
  <r>
    <x v="500"/>
    <x v="202"/>
    <n v="6440"/>
    <n v="2"/>
    <n v="1"/>
    <n v="1"/>
    <s v="yes"/>
    <s v="no"/>
    <s v="no"/>
    <x v="0"/>
    <x v="1"/>
    <n v="3"/>
    <s v="no"/>
  </r>
  <r>
    <x v="501"/>
    <x v="150"/>
    <n v="8100"/>
    <n v="4"/>
    <n v="1"/>
    <n v="4"/>
    <s v="yes"/>
    <s v="no"/>
    <s v="yes"/>
    <x v="0"/>
    <x v="1"/>
    <n v="2"/>
    <s v="no"/>
  </r>
  <r>
    <x v="502"/>
    <x v="34"/>
    <n v="6720"/>
    <n v="3"/>
    <n v="1"/>
    <n v="1"/>
    <s v="yes"/>
    <s v="no"/>
    <s v="no"/>
    <x v="0"/>
    <x v="0"/>
    <n v="0"/>
    <s v="no"/>
  </r>
  <r>
    <x v="503"/>
    <x v="203"/>
    <n v="5948"/>
    <n v="3"/>
    <n v="1"/>
    <n v="2"/>
    <s v="yes"/>
    <s v="no"/>
    <s v="no"/>
    <x v="0"/>
    <x v="1"/>
    <n v="0"/>
    <s v="no"/>
  </r>
  <r>
    <x v="504"/>
    <x v="204"/>
    <n v="8150"/>
    <n v="3"/>
    <n v="2"/>
    <n v="1"/>
    <s v="yes"/>
    <s v="yes"/>
    <s v="yes"/>
    <x v="0"/>
    <x v="0"/>
    <n v="0"/>
    <s v="no"/>
  </r>
  <r>
    <x v="505"/>
    <x v="205"/>
    <n v="4800"/>
    <n v="2"/>
    <n v="1"/>
    <n v="1"/>
    <s v="yes"/>
    <s v="yes"/>
    <s v="yes"/>
    <x v="0"/>
    <x v="0"/>
    <n v="0"/>
    <s v="no"/>
  </r>
  <r>
    <x v="506"/>
    <x v="74"/>
    <n v="9800"/>
    <n v="4"/>
    <n v="2"/>
    <n v="2"/>
    <s v="yes"/>
    <s v="yes"/>
    <s v="no"/>
    <x v="0"/>
    <x v="0"/>
    <n v="2"/>
    <s v="no"/>
  </r>
  <r>
    <x v="507"/>
    <x v="74"/>
    <n v="8520"/>
    <n v="3"/>
    <n v="1"/>
    <n v="1"/>
    <s v="yes"/>
    <s v="no"/>
    <s v="no"/>
    <x v="0"/>
    <x v="1"/>
    <n v="2"/>
    <s v="no"/>
  </r>
  <r>
    <x v="508"/>
    <x v="118"/>
    <n v="8372"/>
    <n v="3"/>
    <n v="1"/>
    <n v="3"/>
    <s v="yes"/>
    <s v="no"/>
    <s v="no"/>
    <x v="0"/>
    <x v="1"/>
    <n v="2"/>
    <s v="no"/>
  </r>
  <r>
    <x v="509"/>
    <x v="128"/>
    <n v="4040"/>
    <n v="3"/>
    <n v="1"/>
    <n v="2"/>
    <s v="yes"/>
    <s v="no"/>
    <s v="no"/>
    <x v="0"/>
    <x v="0"/>
    <n v="1"/>
    <s v="no"/>
  </r>
  <r>
    <x v="510"/>
    <x v="34"/>
    <n v="4646"/>
    <n v="3"/>
    <n v="1"/>
    <n v="2"/>
    <s v="yes"/>
    <s v="yes"/>
    <s v="yes"/>
    <x v="0"/>
    <x v="0"/>
    <n v="2"/>
    <s v="no"/>
  </r>
  <r>
    <x v="511"/>
    <x v="131"/>
    <n v="4775"/>
    <n v="4"/>
    <n v="1"/>
    <n v="2"/>
    <s v="yes"/>
    <s v="no"/>
    <s v="no"/>
    <x v="0"/>
    <x v="0"/>
    <n v="0"/>
    <s v="no"/>
  </r>
  <r>
    <x v="512"/>
    <x v="206"/>
    <n v="4950"/>
    <n v="4"/>
    <n v="1"/>
    <n v="2"/>
    <s v="yes"/>
    <s v="no"/>
    <s v="no"/>
    <x v="0"/>
    <x v="1"/>
    <n v="0"/>
    <s v="no"/>
  </r>
  <r>
    <x v="513"/>
    <x v="5"/>
    <n v="5010"/>
    <n v="3"/>
    <n v="1"/>
    <n v="2"/>
    <s v="yes"/>
    <s v="no"/>
    <s v="yes"/>
    <x v="0"/>
    <x v="0"/>
    <n v="0"/>
    <s v="no"/>
  </r>
  <r>
    <x v="514"/>
    <x v="207"/>
    <n v="6060"/>
    <n v="2"/>
    <n v="1"/>
    <n v="1"/>
    <s v="yes"/>
    <s v="no"/>
    <s v="yes"/>
    <x v="0"/>
    <x v="0"/>
    <n v="1"/>
    <s v="no"/>
  </r>
  <r>
    <x v="515"/>
    <x v="107"/>
    <n v="3584"/>
    <n v="2"/>
    <n v="1"/>
    <n v="1"/>
    <s v="yes"/>
    <s v="no"/>
    <s v="no"/>
    <x v="1"/>
    <x v="0"/>
    <n v="0"/>
    <s v="no"/>
  </r>
  <r>
    <x v="516"/>
    <x v="42"/>
    <n v="6000"/>
    <n v="3"/>
    <n v="2"/>
    <n v="3"/>
    <s v="yes"/>
    <s v="yes"/>
    <s v="no"/>
    <x v="0"/>
    <x v="1"/>
    <n v="0"/>
    <s v="no"/>
  </r>
  <r>
    <x v="517"/>
    <x v="208"/>
    <n v="6000"/>
    <n v="4"/>
    <n v="2"/>
    <n v="4"/>
    <s v="yes"/>
    <s v="no"/>
    <s v="no"/>
    <x v="0"/>
    <x v="1"/>
    <n v="0"/>
    <s v="no"/>
  </r>
  <r>
    <x v="518"/>
    <x v="139"/>
    <n v="6240"/>
    <n v="4"/>
    <n v="2"/>
    <n v="2"/>
    <s v="yes"/>
    <s v="no"/>
    <s v="no"/>
    <x v="0"/>
    <x v="1"/>
    <n v="1"/>
    <s v="no"/>
  </r>
  <r>
    <x v="519"/>
    <x v="209"/>
    <n v="6000"/>
    <n v="3"/>
    <n v="2"/>
    <n v="2"/>
    <s v="yes"/>
    <s v="yes"/>
    <s v="no"/>
    <x v="0"/>
    <x v="0"/>
    <n v="1"/>
    <s v="no"/>
  </r>
  <r>
    <x v="520"/>
    <x v="210"/>
    <n v="7680"/>
    <n v="4"/>
    <n v="2"/>
    <n v="4"/>
    <s v="yes"/>
    <s v="yes"/>
    <s v="no"/>
    <x v="0"/>
    <x v="1"/>
    <n v="1"/>
    <s v="no"/>
  </r>
  <r>
    <x v="521"/>
    <x v="211"/>
    <n v="6000"/>
    <n v="4"/>
    <n v="2"/>
    <n v="4"/>
    <s v="yes"/>
    <s v="yes"/>
    <s v="no"/>
    <x v="0"/>
    <x v="1"/>
    <n v="1"/>
    <s v="no"/>
  </r>
  <r>
    <x v="522"/>
    <x v="212"/>
    <n v="6000"/>
    <n v="4"/>
    <n v="2"/>
    <n v="4"/>
    <s v="yes"/>
    <s v="no"/>
    <s v="no"/>
    <x v="0"/>
    <x v="1"/>
    <n v="1"/>
    <s v="no"/>
  </r>
  <r>
    <x v="523"/>
    <x v="140"/>
    <n v="6000"/>
    <n v="4"/>
    <n v="2"/>
    <n v="4"/>
    <s v="yes"/>
    <s v="no"/>
    <s v="no"/>
    <x v="0"/>
    <x v="0"/>
    <n v="2"/>
    <s v="no"/>
  </r>
  <r>
    <x v="524"/>
    <x v="213"/>
    <n v="6000"/>
    <n v="4"/>
    <n v="2"/>
    <n v="4"/>
    <s v="yes"/>
    <s v="no"/>
    <s v="no"/>
    <x v="0"/>
    <x v="1"/>
    <n v="1"/>
    <s v="no"/>
  </r>
  <r>
    <x v="525"/>
    <x v="142"/>
    <n v="7475"/>
    <n v="3"/>
    <n v="2"/>
    <n v="4"/>
    <s v="yes"/>
    <s v="no"/>
    <s v="no"/>
    <x v="0"/>
    <x v="1"/>
    <n v="2"/>
    <s v="no"/>
  </r>
  <r>
    <x v="526"/>
    <x v="211"/>
    <n v="5150"/>
    <n v="3"/>
    <n v="2"/>
    <n v="4"/>
    <s v="yes"/>
    <s v="no"/>
    <s v="no"/>
    <x v="0"/>
    <x v="1"/>
    <n v="2"/>
    <s v="no"/>
  </r>
  <r>
    <x v="527"/>
    <x v="145"/>
    <n v="6325"/>
    <n v="3"/>
    <n v="1"/>
    <n v="4"/>
    <s v="yes"/>
    <s v="no"/>
    <s v="no"/>
    <x v="0"/>
    <x v="1"/>
    <n v="1"/>
    <s v="no"/>
  </r>
  <r>
    <x v="528"/>
    <x v="214"/>
    <n v="6000"/>
    <n v="3"/>
    <n v="2"/>
    <n v="4"/>
    <s v="yes"/>
    <s v="no"/>
    <s v="no"/>
    <x v="0"/>
    <x v="1"/>
    <n v="1"/>
    <s v="no"/>
  </r>
  <r>
    <x v="529"/>
    <x v="212"/>
    <n v="6000"/>
    <n v="3"/>
    <n v="2"/>
    <n v="3"/>
    <s v="yes"/>
    <s v="no"/>
    <s v="no"/>
    <x v="0"/>
    <x v="1"/>
    <n v="0"/>
    <s v="no"/>
  </r>
  <r>
    <x v="530"/>
    <x v="215"/>
    <n v="6000"/>
    <n v="3"/>
    <n v="1"/>
    <n v="4"/>
    <s v="yes"/>
    <s v="yes"/>
    <s v="no"/>
    <x v="0"/>
    <x v="1"/>
    <n v="2"/>
    <s v="no"/>
  </r>
  <r>
    <x v="531"/>
    <x v="142"/>
    <n v="7000"/>
    <n v="3"/>
    <n v="1"/>
    <n v="4"/>
    <s v="yes"/>
    <s v="no"/>
    <s v="no"/>
    <x v="0"/>
    <x v="1"/>
    <n v="2"/>
    <s v="no"/>
  </r>
  <r>
    <x v="532"/>
    <x v="34"/>
    <n v="12900"/>
    <n v="3"/>
    <n v="1"/>
    <n v="1"/>
    <s v="yes"/>
    <s v="no"/>
    <s v="no"/>
    <x v="0"/>
    <x v="0"/>
    <n v="2"/>
    <s v="no"/>
  </r>
  <r>
    <x v="533"/>
    <x v="122"/>
    <n v="7686"/>
    <n v="3"/>
    <n v="1"/>
    <n v="1"/>
    <s v="yes"/>
    <s v="yes"/>
    <s v="yes"/>
    <x v="1"/>
    <x v="0"/>
    <n v="0"/>
    <s v="no"/>
  </r>
  <r>
    <x v="534"/>
    <x v="31"/>
    <n v="5000"/>
    <n v="3"/>
    <n v="1"/>
    <n v="3"/>
    <s v="yes"/>
    <s v="no"/>
    <s v="no"/>
    <x v="0"/>
    <x v="1"/>
    <n v="0"/>
    <s v="no"/>
  </r>
  <r>
    <x v="535"/>
    <x v="31"/>
    <n v="5800"/>
    <n v="3"/>
    <n v="2"/>
    <n v="4"/>
    <s v="yes"/>
    <s v="no"/>
    <s v="no"/>
    <x v="0"/>
    <x v="1"/>
    <n v="0"/>
    <s v="no"/>
  </r>
  <r>
    <x v="536"/>
    <x v="216"/>
    <n v="6000"/>
    <n v="3"/>
    <n v="2"/>
    <n v="4"/>
    <s v="yes"/>
    <s v="no"/>
    <s v="no"/>
    <x v="0"/>
    <x v="1"/>
    <n v="0"/>
    <s v="no"/>
  </r>
  <r>
    <x v="537"/>
    <x v="134"/>
    <n v="4800"/>
    <n v="3"/>
    <n v="1"/>
    <n v="3"/>
    <s v="yes"/>
    <s v="no"/>
    <s v="no"/>
    <x v="0"/>
    <x v="1"/>
    <n v="0"/>
    <s v="no"/>
  </r>
  <r>
    <x v="538"/>
    <x v="164"/>
    <n v="6500"/>
    <n v="3"/>
    <n v="2"/>
    <n v="3"/>
    <s v="yes"/>
    <s v="no"/>
    <s v="no"/>
    <x v="0"/>
    <x v="1"/>
    <n v="0"/>
    <s v="no"/>
  </r>
  <r>
    <x v="539"/>
    <x v="75"/>
    <n v="7320"/>
    <n v="4"/>
    <n v="2"/>
    <n v="2"/>
    <s v="yes"/>
    <s v="no"/>
    <s v="no"/>
    <x v="0"/>
    <x v="0"/>
    <n v="0"/>
    <s v="no"/>
  </r>
  <r>
    <x v="540"/>
    <x v="75"/>
    <n v="6525"/>
    <n v="3"/>
    <n v="2"/>
    <n v="4"/>
    <s v="yes"/>
    <s v="no"/>
    <s v="no"/>
    <x v="0"/>
    <x v="0"/>
    <n v="1"/>
    <s v="no"/>
  </r>
  <r>
    <x v="541"/>
    <x v="217"/>
    <n v="4800"/>
    <n v="3"/>
    <n v="2"/>
    <n v="4"/>
    <s v="yes"/>
    <s v="yes"/>
    <s v="no"/>
    <x v="0"/>
    <x v="1"/>
    <n v="0"/>
    <s v="no"/>
  </r>
  <r>
    <x v="542"/>
    <x v="218"/>
    <n v="6000"/>
    <n v="3"/>
    <n v="2"/>
    <n v="4"/>
    <s v="yes"/>
    <s v="no"/>
    <s v="no"/>
    <x v="0"/>
    <x v="1"/>
    <n v="0"/>
    <s v="no"/>
  </r>
  <r>
    <x v="543"/>
    <x v="210"/>
    <n v="6000"/>
    <n v="3"/>
    <n v="2"/>
    <n v="4"/>
    <s v="yes"/>
    <s v="yes"/>
    <s v="no"/>
    <x v="0"/>
    <x v="1"/>
    <n v="1"/>
    <s v="no"/>
  </r>
  <r>
    <x v="544"/>
    <x v="211"/>
    <n v="6000"/>
    <n v="3"/>
    <n v="2"/>
    <n v="2"/>
    <s v="yes"/>
    <s v="yes"/>
    <s v="no"/>
    <x v="0"/>
    <x v="1"/>
    <n v="1"/>
    <s v="no"/>
  </r>
  <r>
    <x v="545"/>
    <x v="211"/>
    <n v="6000"/>
    <n v="3"/>
    <n v="1"/>
    <n v="2"/>
    <s v="yes"/>
    <s v="no"/>
    <s v="no"/>
    <x v="0"/>
    <x v="1"/>
    <n v="1"/>
    <s v="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">
  <r>
    <x v="0"/>
    <x v="0"/>
    <n v="5850"/>
    <n v="3"/>
    <n v="1"/>
    <n v="2"/>
    <s v="yes"/>
    <s v="no"/>
    <s v="yes"/>
    <x v="0"/>
    <x v="0"/>
    <n v="1"/>
    <s v="no"/>
  </r>
  <r>
    <x v="1"/>
    <x v="1"/>
    <n v="4000"/>
    <n v="2"/>
    <n v="1"/>
    <n v="1"/>
    <s v="yes"/>
    <s v="no"/>
    <s v="no"/>
    <x v="0"/>
    <x v="0"/>
    <n v="0"/>
    <s v="no"/>
  </r>
  <r>
    <x v="2"/>
    <x v="2"/>
    <n v="3060"/>
    <n v="3"/>
    <n v="1"/>
    <n v="1"/>
    <s v="yes"/>
    <s v="no"/>
    <s v="no"/>
    <x v="0"/>
    <x v="0"/>
    <n v="0"/>
    <s v="no"/>
  </r>
  <r>
    <x v="3"/>
    <x v="3"/>
    <n v="6650"/>
    <n v="3"/>
    <n v="1"/>
    <n v="2"/>
    <s v="yes"/>
    <s v="yes"/>
    <s v="no"/>
    <x v="0"/>
    <x v="0"/>
    <n v="0"/>
    <s v="no"/>
  </r>
  <r>
    <x v="4"/>
    <x v="4"/>
    <n v="6360"/>
    <n v="2"/>
    <n v="1"/>
    <n v="1"/>
    <s v="yes"/>
    <s v="no"/>
    <s v="no"/>
    <x v="0"/>
    <x v="0"/>
    <n v="0"/>
    <s v="no"/>
  </r>
  <r>
    <x v="5"/>
    <x v="5"/>
    <n v="4160"/>
    <n v="3"/>
    <n v="1"/>
    <n v="1"/>
    <s v="yes"/>
    <s v="yes"/>
    <s v="yes"/>
    <x v="0"/>
    <x v="1"/>
    <n v="0"/>
    <s v="no"/>
  </r>
  <r>
    <x v="6"/>
    <x v="5"/>
    <n v="3880"/>
    <n v="3"/>
    <n v="2"/>
    <n v="2"/>
    <s v="yes"/>
    <s v="no"/>
    <s v="yes"/>
    <x v="0"/>
    <x v="0"/>
    <n v="2"/>
    <s v="no"/>
  </r>
  <r>
    <x v="7"/>
    <x v="6"/>
    <n v="4160"/>
    <n v="3"/>
    <n v="1"/>
    <n v="3"/>
    <s v="yes"/>
    <s v="no"/>
    <s v="no"/>
    <x v="0"/>
    <x v="0"/>
    <n v="0"/>
    <s v="no"/>
  </r>
  <r>
    <x v="8"/>
    <x v="7"/>
    <n v="4800"/>
    <n v="3"/>
    <n v="1"/>
    <n v="1"/>
    <s v="yes"/>
    <s v="yes"/>
    <s v="yes"/>
    <x v="0"/>
    <x v="0"/>
    <n v="0"/>
    <s v="no"/>
  </r>
  <r>
    <x v="9"/>
    <x v="8"/>
    <n v="5500"/>
    <n v="3"/>
    <n v="2"/>
    <n v="4"/>
    <s v="yes"/>
    <s v="yes"/>
    <s v="no"/>
    <x v="0"/>
    <x v="1"/>
    <n v="1"/>
    <s v="no"/>
  </r>
  <r>
    <x v="10"/>
    <x v="9"/>
    <n v="7200"/>
    <n v="3"/>
    <n v="2"/>
    <n v="1"/>
    <s v="yes"/>
    <s v="no"/>
    <s v="yes"/>
    <x v="0"/>
    <x v="1"/>
    <n v="3"/>
    <s v="no"/>
  </r>
  <r>
    <x v="11"/>
    <x v="10"/>
    <n v="3000"/>
    <n v="2"/>
    <n v="1"/>
    <n v="1"/>
    <s v="no"/>
    <s v="no"/>
    <s v="no"/>
    <x v="0"/>
    <x v="0"/>
    <n v="0"/>
    <s v="no"/>
  </r>
  <r>
    <x v="12"/>
    <x v="11"/>
    <n v="1700"/>
    <n v="3"/>
    <n v="1"/>
    <n v="2"/>
    <s v="yes"/>
    <s v="no"/>
    <s v="no"/>
    <x v="0"/>
    <x v="0"/>
    <n v="0"/>
    <s v="no"/>
  </r>
  <r>
    <x v="13"/>
    <x v="12"/>
    <n v="2880"/>
    <n v="3"/>
    <n v="1"/>
    <n v="1"/>
    <s v="no"/>
    <s v="no"/>
    <s v="no"/>
    <x v="0"/>
    <x v="0"/>
    <n v="0"/>
    <s v="no"/>
  </r>
  <r>
    <x v="14"/>
    <x v="13"/>
    <n v="3600"/>
    <n v="2"/>
    <n v="1"/>
    <n v="1"/>
    <s v="yes"/>
    <s v="no"/>
    <s v="no"/>
    <x v="0"/>
    <x v="0"/>
    <n v="0"/>
    <s v="no"/>
  </r>
  <r>
    <x v="15"/>
    <x v="14"/>
    <n v="3185"/>
    <n v="2"/>
    <n v="1"/>
    <n v="1"/>
    <s v="yes"/>
    <s v="no"/>
    <s v="no"/>
    <x v="0"/>
    <x v="1"/>
    <n v="0"/>
    <s v="no"/>
  </r>
  <r>
    <x v="16"/>
    <x v="15"/>
    <n v="3300"/>
    <n v="3"/>
    <n v="1"/>
    <n v="2"/>
    <s v="no"/>
    <s v="no"/>
    <s v="no"/>
    <x v="0"/>
    <x v="0"/>
    <n v="1"/>
    <s v="no"/>
  </r>
  <r>
    <x v="17"/>
    <x v="16"/>
    <n v="5200"/>
    <n v="4"/>
    <n v="1"/>
    <n v="3"/>
    <s v="yes"/>
    <s v="no"/>
    <s v="no"/>
    <x v="0"/>
    <x v="0"/>
    <n v="0"/>
    <s v="no"/>
  </r>
  <r>
    <x v="18"/>
    <x v="17"/>
    <n v="3450"/>
    <n v="1"/>
    <n v="1"/>
    <n v="1"/>
    <s v="yes"/>
    <s v="no"/>
    <s v="no"/>
    <x v="0"/>
    <x v="0"/>
    <n v="0"/>
    <s v="no"/>
  </r>
  <r>
    <x v="19"/>
    <x v="17"/>
    <n v="3986"/>
    <n v="2"/>
    <n v="2"/>
    <n v="1"/>
    <s v="no"/>
    <s v="yes"/>
    <s v="yes"/>
    <x v="0"/>
    <x v="0"/>
    <n v="1"/>
    <s v="no"/>
  </r>
  <r>
    <x v="20"/>
    <x v="18"/>
    <n v="4785"/>
    <n v="3"/>
    <n v="1"/>
    <n v="2"/>
    <s v="yes"/>
    <s v="yes"/>
    <s v="yes"/>
    <x v="0"/>
    <x v="1"/>
    <n v="1"/>
    <s v="no"/>
  </r>
  <r>
    <x v="21"/>
    <x v="19"/>
    <n v="4510"/>
    <n v="4"/>
    <n v="2"/>
    <n v="2"/>
    <s v="yes"/>
    <s v="no"/>
    <s v="yes"/>
    <x v="0"/>
    <x v="0"/>
    <n v="0"/>
    <s v="no"/>
  </r>
  <r>
    <x v="22"/>
    <x v="14"/>
    <n v="4000"/>
    <n v="3"/>
    <n v="1"/>
    <n v="2"/>
    <s v="yes"/>
    <s v="no"/>
    <s v="no"/>
    <x v="0"/>
    <x v="1"/>
    <n v="0"/>
    <s v="no"/>
  </r>
  <r>
    <x v="23"/>
    <x v="20"/>
    <n v="3934"/>
    <n v="2"/>
    <n v="1"/>
    <n v="1"/>
    <s v="yes"/>
    <s v="no"/>
    <s v="no"/>
    <x v="0"/>
    <x v="0"/>
    <n v="0"/>
    <s v="no"/>
  </r>
  <r>
    <x v="24"/>
    <x v="0"/>
    <n v="4960"/>
    <n v="2"/>
    <n v="1"/>
    <n v="1"/>
    <s v="yes"/>
    <s v="no"/>
    <s v="no"/>
    <x v="0"/>
    <x v="0"/>
    <n v="0"/>
    <s v="no"/>
  </r>
  <r>
    <x v="25"/>
    <x v="21"/>
    <n v="3000"/>
    <n v="2"/>
    <n v="1"/>
    <n v="2"/>
    <s v="yes"/>
    <s v="no"/>
    <s v="no"/>
    <x v="0"/>
    <x v="0"/>
    <n v="0"/>
    <s v="no"/>
  </r>
  <r>
    <x v="26"/>
    <x v="22"/>
    <n v="3800"/>
    <n v="2"/>
    <n v="1"/>
    <n v="1"/>
    <s v="yes"/>
    <s v="no"/>
    <s v="no"/>
    <x v="0"/>
    <x v="0"/>
    <n v="0"/>
    <s v="no"/>
  </r>
  <r>
    <x v="27"/>
    <x v="23"/>
    <n v="4960"/>
    <n v="2"/>
    <n v="1"/>
    <n v="1"/>
    <s v="yes"/>
    <s v="no"/>
    <s v="yes"/>
    <x v="0"/>
    <x v="1"/>
    <n v="0"/>
    <s v="no"/>
  </r>
  <r>
    <x v="28"/>
    <x v="24"/>
    <n v="3000"/>
    <n v="3"/>
    <n v="1"/>
    <n v="1"/>
    <s v="no"/>
    <s v="no"/>
    <s v="no"/>
    <x v="0"/>
    <x v="1"/>
    <n v="0"/>
    <s v="no"/>
  </r>
  <r>
    <x v="29"/>
    <x v="25"/>
    <n v="4500"/>
    <n v="3"/>
    <n v="1"/>
    <n v="2"/>
    <s v="yes"/>
    <s v="no"/>
    <s v="no"/>
    <x v="0"/>
    <x v="1"/>
    <n v="0"/>
    <s v="no"/>
  </r>
  <r>
    <x v="30"/>
    <x v="17"/>
    <n v="3500"/>
    <n v="2"/>
    <n v="1"/>
    <n v="1"/>
    <s v="no"/>
    <s v="no"/>
    <s v="yes"/>
    <x v="0"/>
    <x v="0"/>
    <n v="0"/>
    <s v="no"/>
  </r>
  <r>
    <x v="31"/>
    <x v="26"/>
    <n v="3500"/>
    <n v="4"/>
    <n v="1"/>
    <n v="2"/>
    <s v="yes"/>
    <s v="no"/>
    <s v="no"/>
    <x v="0"/>
    <x v="1"/>
    <n v="2"/>
    <s v="no"/>
  </r>
  <r>
    <x v="32"/>
    <x v="27"/>
    <n v="4000"/>
    <n v="2"/>
    <n v="1"/>
    <n v="1"/>
    <s v="yes"/>
    <s v="no"/>
    <s v="no"/>
    <x v="0"/>
    <x v="0"/>
    <n v="0"/>
    <s v="no"/>
  </r>
  <r>
    <x v="33"/>
    <x v="28"/>
    <n v="4500"/>
    <n v="2"/>
    <n v="1"/>
    <n v="1"/>
    <s v="yes"/>
    <s v="no"/>
    <s v="no"/>
    <x v="0"/>
    <x v="0"/>
    <n v="0"/>
    <s v="no"/>
  </r>
  <r>
    <x v="34"/>
    <x v="4"/>
    <n v="6360"/>
    <n v="2"/>
    <n v="1"/>
    <n v="2"/>
    <s v="yes"/>
    <s v="no"/>
    <s v="no"/>
    <x v="0"/>
    <x v="0"/>
    <n v="0"/>
    <s v="no"/>
  </r>
  <r>
    <x v="35"/>
    <x v="4"/>
    <n v="4500"/>
    <n v="2"/>
    <n v="1"/>
    <n v="1"/>
    <s v="yes"/>
    <s v="no"/>
    <s v="no"/>
    <x v="0"/>
    <x v="1"/>
    <n v="2"/>
    <s v="no"/>
  </r>
  <r>
    <x v="36"/>
    <x v="29"/>
    <n v="4032"/>
    <n v="2"/>
    <n v="1"/>
    <n v="1"/>
    <s v="yes"/>
    <s v="no"/>
    <s v="yes"/>
    <x v="0"/>
    <x v="0"/>
    <n v="0"/>
    <s v="no"/>
  </r>
  <r>
    <x v="37"/>
    <x v="30"/>
    <n v="5170"/>
    <n v="3"/>
    <n v="1"/>
    <n v="4"/>
    <s v="yes"/>
    <s v="no"/>
    <s v="no"/>
    <x v="0"/>
    <x v="1"/>
    <n v="0"/>
    <s v="no"/>
  </r>
  <r>
    <x v="38"/>
    <x v="31"/>
    <n v="5400"/>
    <n v="4"/>
    <n v="2"/>
    <n v="2"/>
    <s v="yes"/>
    <s v="no"/>
    <s v="no"/>
    <x v="0"/>
    <x v="1"/>
    <n v="2"/>
    <s v="no"/>
  </r>
  <r>
    <x v="39"/>
    <x v="32"/>
    <n v="3150"/>
    <n v="2"/>
    <n v="2"/>
    <n v="1"/>
    <s v="no"/>
    <s v="no"/>
    <s v="yes"/>
    <x v="0"/>
    <x v="0"/>
    <n v="0"/>
    <s v="no"/>
  </r>
  <r>
    <x v="40"/>
    <x v="33"/>
    <n v="3745"/>
    <n v="3"/>
    <n v="1"/>
    <n v="2"/>
    <s v="yes"/>
    <s v="no"/>
    <s v="yes"/>
    <x v="0"/>
    <x v="0"/>
    <n v="0"/>
    <s v="no"/>
  </r>
  <r>
    <x v="41"/>
    <x v="34"/>
    <n v="4520"/>
    <n v="3"/>
    <n v="1"/>
    <n v="2"/>
    <s v="yes"/>
    <s v="no"/>
    <s v="yes"/>
    <x v="0"/>
    <x v="1"/>
    <n v="0"/>
    <s v="no"/>
  </r>
  <r>
    <x v="42"/>
    <x v="31"/>
    <n v="4640"/>
    <n v="4"/>
    <n v="1"/>
    <n v="2"/>
    <s v="yes"/>
    <s v="no"/>
    <s v="no"/>
    <x v="0"/>
    <x v="0"/>
    <n v="1"/>
    <s v="no"/>
  </r>
  <r>
    <x v="43"/>
    <x v="35"/>
    <n v="8580"/>
    <n v="5"/>
    <n v="3"/>
    <n v="2"/>
    <s v="yes"/>
    <s v="no"/>
    <s v="no"/>
    <x v="0"/>
    <x v="0"/>
    <n v="2"/>
    <s v="no"/>
  </r>
  <r>
    <x v="44"/>
    <x v="20"/>
    <n v="2000"/>
    <n v="2"/>
    <n v="1"/>
    <n v="2"/>
    <s v="yes"/>
    <s v="no"/>
    <s v="no"/>
    <x v="0"/>
    <x v="0"/>
    <n v="0"/>
    <s v="no"/>
  </r>
  <r>
    <x v="45"/>
    <x v="23"/>
    <n v="2160"/>
    <n v="3"/>
    <n v="1"/>
    <n v="2"/>
    <s v="no"/>
    <s v="no"/>
    <s v="yes"/>
    <x v="0"/>
    <x v="0"/>
    <n v="0"/>
    <s v="no"/>
  </r>
  <r>
    <x v="46"/>
    <x v="36"/>
    <n v="3040"/>
    <n v="2"/>
    <n v="1"/>
    <n v="1"/>
    <s v="no"/>
    <s v="no"/>
    <s v="no"/>
    <x v="0"/>
    <x v="0"/>
    <n v="0"/>
    <s v="no"/>
  </r>
  <r>
    <x v="47"/>
    <x v="37"/>
    <n v="3090"/>
    <n v="3"/>
    <n v="1"/>
    <n v="2"/>
    <s v="no"/>
    <s v="no"/>
    <s v="no"/>
    <x v="0"/>
    <x v="0"/>
    <n v="0"/>
    <s v="no"/>
  </r>
  <r>
    <x v="48"/>
    <x v="26"/>
    <n v="4960"/>
    <n v="4"/>
    <n v="1"/>
    <n v="3"/>
    <s v="no"/>
    <s v="no"/>
    <s v="no"/>
    <x v="0"/>
    <x v="0"/>
    <n v="0"/>
    <s v="no"/>
  </r>
  <r>
    <x v="49"/>
    <x v="38"/>
    <n v="3350"/>
    <n v="3"/>
    <n v="1"/>
    <n v="2"/>
    <s v="yes"/>
    <s v="no"/>
    <s v="no"/>
    <x v="0"/>
    <x v="0"/>
    <n v="0"/>
    <s v="no"/>
  </r>
  <r>
    <x v="50"/>
    <x v="39"/>
    <n v="5300"/>
    <n v="5"/>
    <n v="2"/>
    <n v="2"/>
    <s v="yes"/>
    <s v="no"/>
    <s v="no"/>
    <x v="0"/>
    <x v="0"/>
    <n v="0"/>
    <s v="no"/>
  </r>
  <r>
    <x v="51"/>
    <x v="40"/>
    <n v="4100"/>
    <n v="4"/>
    <n v="1"/>
    <n v="1"/>
    <s v="no"/>
    <s v="no"/>
    <s v="yes"/>
    <x v="0"/>
    <x v="0"/>
    <n v="0"/>
    <s v="no"/>
  </r>
  <r>
    <x v="52"/>
    <x v="41"/>
    <n v="9166"/>
    <n v="2"/>
    <n v="1"/>
    <n v="1"/>
    <s v="yes"/>
    <s v="no"/>
    <s v="yes"/>
    <x v="0"/>
    <x v="1"/>
    <n v="2"/>
    <s v="no"/>
  </r>
  <r>
    <x v="53"/>
    <x v="42"/>
    <n v="4040"/>
    <n v="3"/>
    <n v="1"/>
    <n v="2"/>
    <s v="yes"/>
    <s v="no"/>
    <s v="yes"/>
    <x v="1"/>
    <x v="0"/>
    <n v="1"/>
    <s v="no"/>
  </r>
  <r>
    <x v="54"/>
    <x v="20"/>
    <n v="3630"/>
    <n v="3"/>
    <n v="3"/>
    <n v="2"/>
    <s v="no"/>
    <s v="yes"/>
    <s v="no"/>
    <x v="0"/>
    <x v="0"/>
    <n v="0"/>
    <s v="no"/>
  </r>
  <r>
    <x v="55"/>
    <x v="43"/>
    <n v="3620"/>
    <n v="2"/>
    <n v="1"/>
    <n v="1"/>
    <s v="yes"/>
    <s v="no"/>
    <s v="no"/>
    <x v="0"/>
    <x v="0"/>
    <n v="0"/>
    <s v="no"/>
  </r>
  <r>
    <x v="56"/>
    <x v="44"/>
    <n v="2400"/>
    <n v="3"/>
    <n v="1"/>
    <n v="1"/>
    <s v="no"/>
    <s v="no"/>
    <s v="no"/>
    <x v="0"/>
    <x v="0"/>
    <n v="0"/>
    <s v="no"/>
  </r>
  <r>
    <x v="57"/>
    <x v="45"/>
    <n v="7260"/>
    <n v="3"/>
    <n v="2"/>
    <n v="1"/>
    <s v="yes"/>
    <s v="yes"/>
    <s v="yes"/>
    <x v="0"/>
    <x v="0"/>
    <n v="3"/>
    <s v="no"/>
  </r>
  <r>
    <x v="58"/>
    <x v="46"/>
    <n v="4400"/>
    <n v="3"/>
    <n v="1"/>
    <n v="2"/>
    <s v="yes"/>
    <s v="no"/>
    <s v="no"/>
    <x v="0"/>
    <x v="0"/>
    <n v="0"/>
    <s v="no"/>
  </r>
  <r>
    <x v="59"/>
    <x v="47"/>
    <n v="2400"/>
    <n v="3"/>
    <n v="1"/>
    <n v="2"/>
    <s v="yes"/>
    <s v="no"/>
    <s v="no"/>
    <x v="0"/>
    <x v="0"/>
    <n v="0"/>
    <s v="no"/>
  </r>
  <r>
    <x v="60"/>
    <x v="26"/>
    <n v="4120"/>
    <n v="2"/>
    <n v="1"/>
    <n v="2"/>
    <s v="yes"/>
    <s v="no"/>
    <s v="no"/>
    <x v="0"/>
    <x v="0"/>
    <n v="0"/>
    <s v="no"/>
  </r>
  <r>
    <x v="61"/>
    <x v="26"/>
    <n v="4750"/>
    <n v="2"/>
    <n v="1"/>
    <n v="1"/>
    <s v="yes"/>
    <s v="no"/>
    <s v="no"/>
    <x v="0"/>
    <x v="0"/>
    <n v="0"/>
    <s v="no"/>
  </r>
  <r>
    <x v="62"/>
    <x v="48"/>
    <n v="4280"/>
    <n v="2"/>
    <n v="1"/>
    <n v="1"/>
    <s v="yes"/>
    <s v="no"/>
    <s v="no"/>
    <x v="0"/>
    <x v="1"/>
    <n v="2"/>
    <s v="no"/>
  </r>
  <r>
    <x v="63"/>
    <x v="49"/>
    <n v="4820"/>
    <n v="3"/>
    <n v="1"/>
    <n v="2"/>
    <s v="yes"/>
    <s v="no"/>
    <s v="no"/>
    <x v="0"/>
    <x v="0"/>
    <n v="0"/>
    <s v="no"/>
  </r>
  <r>
    <x v="64"/>
    <x v="45"/>
    <n v="5500"/>
    <n v="4"/>
    <n v="1"/>
    <n v="2"/>
    <s v="yes"/>
    <s v="yes"/>
    <s v="yes"/>
    <x v="0"/>
    <x v="0"/>
    <n v="0"/>
    <s v="no"/>
  </r>
  <r>
    <x v="65"/>
    <x v="50"/>
    <n v="5500"/>
    <n v="3"/>
    <n v="1"/>
    <n v="2"/>
    <s v="yes"/>
    <s v="no"/>
    <s v="no"/>
    <x v="0"/>
    <x v="1"/>
    <n v="0"/>
    <s v="no"/>
  </r>
  <r>
    <x v="66"/>
    <x v="50"/>
    <n v="5040"/>
    <n v="3"/>
    <n v="1"/>
    <n v="2"/>
    <s v="yes"/>
    <s v="no"/>
    <s v="yes"/>
    <x v="0"/>
    <x v="1"/>
    <n v="0"/>
    <s v="no"/>
  </r>
  <r>
    <x v="67"/>
    <x v="30"/>
    <n v="6000"/>
    <n v="2"/>
    <n v="1"/>
    <n v="1"/>
    <s v="yes"/>
    <s v="no"/>
    <s v="yes"/>
    <x v="0"/>
    <x v="1"/>
    <n v="1"/>
    <s v="no"/>
  </r>
  <r>
    <x v="68"/>
    <x v="51"/>
    <n v="2500"/>
    <n v="2"/>
    <n v="1"/>
    <n v="1"/>
    <s v="no"/>
    <s v="no"/>
    <s v="no"/>
    <x v="0"/>
    <x v="1"/>
    <n v="0"/>
    <s v="no"/>
  </r>
  <r>
    <x v="69"/>
    <x v="34"/>
    <n v="4095"/>
    <n v="3"/>
    <n v="1"/>
    <n v="2"/>
    <s v="no"/>
    <s v="yes"/>
    <s v="yes"/>
    <x v="0"/>
    <x v="1"/>
    <n v="0"/>
    <s v="no"/>
  </r>
  <r>
    <x v="70"/>
    <x v="17"/>
    <n v="4095"/>
    <n v="2"/>
    <n v="1"/>
    <n v="1"/>
    <s v="yes"/>
    <s v="no"/>
    <s v="no"/>
    <x v="0"/>
    <x v="0"/>
    <n v="2"/>
    <s v="no"/>
  </r>
  <r>
    <x v="71"/>
    <x v="52"/>
    <n v="3150"/>
    <n v="3"/>
    <n v="1"/>
    <n v="2"/>
    <s v="yes"/>
    <s v="no"/>
    <s v="yes"/>
    <x v="0"/>
    <x v="0"/>
    <n v="0"/>
    <s v="no"/>
  </r>
  <r>
    <x v="72"/>
    <x v="53"/>
    <n v="1836"/>
    <n v="2"/>
    <n v="1"/>
    <n v="1"/>
    <s v="no"/>
    <s v="no"/>
    <s v="yes"/>
    <x v="0"/>
    <x v="0"/>
    <n v="0"/>
    <s v="no"/>
  </r>
  <r>
    <x v="73"/>
    <x v="54"/>
    <n v="2475"/>
    <n v="3"/>
    <n v="1"/>
    <n v="2"/>
    <s v="yes"/>
    <s v="no"/>
    <s v="no"/>
    <x v="0"/>
    <x v="0"/>
    <n v="0"/>
    <s v="no"/>
  </r>
  <r>
    <x v="74"/>
    <x v="55"/>
    <n v="3210"/>
    <n v="3"/>
    <n v="1"/>
    <n v="2"/>
    <s v="yes"/>
    <s v="no"/>
    <s v="yes"/>
    <x v="0"/>
    <x v="0"/>
    <n v="0"/>
    <s v="no"/>
  </r>
  <r>
    <x v="75"/>
    <x v="12"/>
    <n v="3180"/>
    <n v="3"/>
    <n v="1"/>
    <n v="1"/>
    <s v="no"/>
    <s v="no"/>
    <s v="no"/>
    <x v="0"/>
    <x v="0"/>
    <n v="0"/>
    <s v="no"/>
  </r>
  <r>
    <x v="76"/>
    <x v="17"/>
    <n v="1650"/>
    <n v="3"/>
    <n v="1"/>
    <n v="2"/>
    <s v="no"/>
    <s v="no"/>
    <s v="yes"/>
    <x v="0"/>
    <x v="0"/>
    <n v="0"/>
    <s v="no"/>
  </r>
  <r>
    <x v="77"/>
    <x v="51"/>
    <n v="3180"/>
    <n v="4"/>
    <n v="1"/>
    <n v="2"/>
    <s v="yes"/>
    <s v="no"/>
    <s v="yes"/>
    <x v="0"/>
    <x v="1"/>
    <n v="0"/>
    <s v="no"/>
  </r>
  <r>
    <x v="78"/>
    <x v="39"/>
    <n v="3180"/>
    <n v="2"/>
    <n v="2"/>
    <n v="1"/>
    <s v="yes"/>
    <s v="no"/>
    <s v="yes"/>
    <x v="0"/>
    <x v="0"/>
    <n v="2"/>
    <s v="no"/>
  </r>
  <r>
    <x v="79"/>
    <x v="56"/>
    <n v="6360"/>
    <n v="2"/>
    <n v="1"/>
    <n v="1"/>
    <s v="yes"/>
    <s v="no"/>
    <s v="yes"/>
    <x v="0"/>
    <x v="1"/>
    <n v="1"/>
    <s v="no"/>
  </r>
  <r>
    <x v="80"/>
    <x v="57"/>
    <n v="4240"/>
    <n v="3"/>
    <n v="1"/>
    <n v="2"/>
    <s v="yes"/>
    <s v="no"/>
    <s v="no"/>
    <x v="0"/>
    <x v="1"/>
    <n v="0"/>
    <s v="no"/>
  </r>
  <r>
    <x v="81"/>
    <x v="55"/>
    <n v="3240"/>
    <n v="2"/>
    <n v="1"/>
    <n v="1"/>
    <s v="no"/>
    <s v="yes"/>
    <s v="no"/>
    <x v="0"/>
    <x v="0"/>
    <n v="1"/>
    <s v="no"/>
  </r>
  <r>
    <x v="82"/>
    <x v="57"/>
    <n v="3650"/>
    <n v="3"/>
    <n v="1"/>
    <n v="2"/>
    <s v="yes"/>
    <s v="no"/>
    <s v="no"/>
    <x v="0"/>
    <x v="0"/>
    <n v="0"/>
    <s v="no"/>
  </r>
  <r>
    <x v="83"/>
    <x v="37"/>
    <n v="3240"/>
    <n v="3"/>
    <n v="1"/>
    <n v="2"/>
    <s v="yes"/>
    <s v="no"/>
    <s v="no"/>
    <x v="0"/>
    <x v="0"/>
    <n v="2"/>
    <s v="no"/>
  </r>
  <r>
    <x v="84"/>
    <x v="58"/>
    <n v="3780"/>
    <n v="2"/>
    <n v="1"/>
    <n v="2"/>
    <s v="yes"/>
    <s v="yes"/>
    <s v="yes"/>
    <x v="0"/>
    <x v="0"/>
    <n v="0"/>
    <s v="no"/>
  </r>
  <r>
    <x v="85"/>
    <x v="40"/>
    <n v="6480"/>
    <n v="3"/>
    <n v="1"/>
    <n v="2"/>
    <s v="no"/>
    <s v="no"/>
    <s v="no"/>
    <x v="0"/>
    <x v="1"/>
    <n v="1"/>
    <s v="no"/>
  </r>
  <r>
    <x v="86"/>
    <x v="50"/>
    <n v="5850"/>
    <n v="2"/>
    <n v="1"/>
    <n v="1"/>
    <s v="yes"/>
    <s v="yes"/>
    <s v="yes"/>
    <x v="0"/>
    <x v="0"/>
    <n v="2"/>
    <s v="no"/>
  </r>
  <r>
    <x v="87"/>
    <x v="59"/>
    <n v="3150"/>
    <n v="3"/>
    <n v="2"/>
    <n v="1"/>
    <s v="yes"/>
    <s v="yes"/>
    <s v="yes"/>
    <x v="0"/>
    <x v="1"/>
    <n v="0"/>
    <s v="no"/>
  </r>
  <r>
    <x v="88"/>
    <x v="55"/>
    <n v="3000"/>
    <n v="2"/>
    <n v="1"/>
    <n v="1"/>
    <s v="yes"/>
    <s v="no"/>
    <s v="no"/>
    <x v="0"/>
    <x v="0"/>
    <n v="1"/>
    <s v="no"/>
  </r>
  <r>
    <x v="89"/>
    <x v="23"/>
    <n v="3090"/>
    <n v="2"/>
    <n v="1"/>
    <n v="1"/>
    <s v="yes"/>
    <s v="yes"/>
    <s v="yes"/>
    <x v="0"/>
    <x v="0"/>
    <n v="0"/>
    <s v="no"/>
  </r>
  <r>
    <x v="90"/>
    <x v="51"/>
    <n v="6060"/>
    <n v="3"/>
    <n v="1"/>
    <n v="1"/>
    <s v="yes"/>
    <s v="yes"/>
    <s v="yes"/>
    <x v="0"/>
    <x v="0"/>
    <n v="0"/>
    <s v="no"/>
  </r>
  <r>
    <x v="91"/>
    <x v="60"/>
    <n v="5900"/>
    <n v="4"/>
    <n v="2"/>
    <n v="2"/>
    <s v="no"/>
    <s v="no"/>
    <s v="yes"/>
    <x v="0"/>
    <x v="0"/>
    <n v="1"/>
    <s v="no"/>
  </r>
  <r>
    <x v="92"/>
    <x v="61"/>
    <n v="7420"/>
    <n v="4"/>
    <n v="1"/>
    <n v="2"/>
    <s v="yes"/>
    <s v="yes"/>
    <s v="yes"/>
    <x v="0"/>
    <x v="1"/>
    <n v="2"/>
    <s v="no"/>
  </r>
  <r>
    <x v="93"/>
    <x v="62"/>
    <n v="8500"/>
    <n v="3"/>
    <n v="2"/>
    <n v="4"/>
    <s v="yes"/>
    <s v="no"/>
    <s v="no"/>
    <x v="0"/>
    <x v="1"/>
    <n v="2"/>
    <s v="no"/>
  </r>
  <r>
    <x v="94"/>
    <x v="63"/>
    <n v="8050"/>
    <n v="3"/>
    <n v="1"/>
    <n v="1"/>
    <s v="yes"/>
    <s v="yes"/>
    <s v="yes"/>
    <x v="0"/>
    <x v="1"/>
    <n v="1"/>
    <s v="no"/>
  </r>
  <r>
    <x v="95"/>
    <x v="64"/>
    <n v="6800"/>
    <n v="2"/>
    <n v="1"/>
    <n v="1"/>
    <s v="yes"/>
    <s v="no"/>
    <s v="no"/>
    <x v="0"/>
    <x v="0"/>
    <n v="0"/>
    <s v="no"/>
  </r>
  <r>
    <x v="96"/>
    <x v="65"/>
    <n v="8250"/>
    <n v="3"/>
    <n v="1"/>
    <n v="1"/>
    <s v="yes"/>
    <s v="no"/>
    <s v="no"/>
    <x v="0"/>
    <x v="0"/>
    <n v="2"/>
    <s v="no"/>
  </r>
  <r>
    <x v="97"/>
    <x v="66"/>
    <n v="8250"/>
    <n v="3"/>
    <n v="1"/>
    <n v="1"/>
    <s v="yes"/>
    <s v="no"/>
    <s v="yes"/>
    <x v="0"/>
    <x v="0"/>
    <n v="3"/>
    <s v="no"/>
  </r>
  <r>
    <x v="98"/>
    <x v="55"/>
    <n v="3500"/>
    <n v="2"/>
    <n v="1"/>
    <n v="1"/>
    <s v="yes"/>
    <s v="yes"/>
    <s v="no"/>
    <x v="0"/>
    <x v="0"/>
    <n v="0"/>
    <s v="no"/>
  </r>
  <r>
    <x v="99"/>
    <x v="37"/>
    <n v="2835"/>
    <n v="2"/>
    <n v="1"/>
    <n v="1"/>
    <s v="yes"/>
    <s v="no"/>
    <s v="no"/>
    <x v="0"/>
    <x v="0"/>
    <n v="0"/>
    <s v="no"/>
  </r>
  <r>
    <x v="100"/>
    <x v="40"/>
    <n v="4500"/>
    <n v="3"/>
    <n v="2"/>
    <n v="2"/>
    <s v="no"/>
    <s v="no"/>
    <s v="yes"/>
    <x v="0"/>
    <x v="1"/>
    <n v="0"/>
    <s v="no"/>
  </r>
  <r>
    <x v="101"/>
    <x v="67"/>
    <n v="3300"/>
    <n v="3"/>
    <n v="3"/>
    <n v="2"/>
    <s v="yes"/>
    <s v="no"/>
    <s v="yes"/>
    <x v="0"/>
    <x v="0"/>
    <n v="0"/>
    <s v="no"/>
  </r>
  <r>
    <x v="102"/>
    <x v="68"/>
    <n v="4320"/>
    <n v="3"/>
    <n v="1"/>
    <n v="2"/>
    <s v="yes"/>
    <s v="no"/>
    <s v="yes"/>
    <x v="1"/>
    <x v="0"/>
    <n v="2"/>
    <s v="no"/>
  </r>
  <r>
    <x v="103"/>
    <x v="69"/>
    <n v="3500"/>
    <n v="4"/>
    <n v="2"/>
    <n v="2"/>
    <s v="yes"/>
    <s v="no"/>
    <s v="no"/>
    <x v="1"/>
    <x v="0"/>
    <n v="2"/>
    <s v="no"/>
  </r>
  <r>
    <x v="104"/>
    <x v="60"/>
    <n v="4992"/>
    <n v="3"/>
    <n v="2"/>
    <n v="2"/>
    <s v="yes"/>
    <s v="no"/>
    <s v="no"/>
    <x v="0"/>
    <x v="0"/>
    <n v="2"/>
    <s v="no"/>
  </r>
  <r>
    <x v="105"/>
    <x v="37"/>
    <n v="4600"/>
    <n v="2"/>
    <n v="1"/>
    <n v="1"/>
    <s v="yes"/>
    <s v="no"/>
    <s v="no"/>
    <x v="0"/>
    <x v="0"/>
    <n v="0"/>
    <s v="no"/>
  </r>
  <r>
    <x v="106"/>
    <x v="26"/>
    <n v="3720"/>
    <n v="2"/>
    <n v="1"/>
    <n v="1"/>
    <s v="no"/>
    <s v="no"/>
    <s v="no"/>
    <x v="0"/>
    <x v="1"/>
    <n v="0"/>
    <s v="no"/>
  </r>
  <r>
    <x v="107"/>
    <x v="70"/>
    <n v="3680"/>
    <n v="3"/>
    <n v="2"/>
    <n v="2"/>
    <s v="yes"/>
    <s v="no"/>
    <s v="no"/>
    <x v="0"/>
    <x v="0"/>
    <n v="0"/>
    <s v="no"/>
  </r>
  <r>
    <x v="108"/>
    <x v="71"/>
    <n v="3000"/>
    <n v="3"/>
    <n v="2"/>
    <n v="2"/>
    <s v="yes"/>
    <s v="yes"/>
    <s v="yes"/>
    <x v="0"/>
    <x v="0"/>
    <n v="0"/>
    <s v="no"/>
  </r>
  <r>
    <x v="109"/>
    <x v="72"/>
    <n v="3750"/>
    <n v="2"/>
    <n v="1"/>
    <n v="1"/>
    <s v="yes"/>
    <s v="yes"/>
    <s v="yes"/>
    <x v="0"/>
    <x v="0"/>
    <n v="0"/>
    <s v="no"/>
  </r>
  <r>
    <x v="110"/>
    <x v="37"/>
    <n v="5076"/>
    <n v="3"/>
    <n v="1"/>
    <n v="1"/>
    <s v="no"/>
    <s v="no"/>
    <s v="no"/>
    <x v="0"/>
    <x v="0"/>
    <n v="0"/>
    <s v="no"/>
  </r>
  <r>
    <x v="111"/>
    <x v="73"/>
    <n v="4500"/>
    <n v="2"/>
    <n v="1"/>
    <n v="1"/>
    <s v="no"/>
    <s v="no"/>
    <s v="no"/>
    <x v="0"/>
    <x v="0"/>
    <n v="0"/>
    <s v="no"/>
  </r>
  <r>
    <x v="112"/>
    <x v="35"/>
    <n v="5000"/>
    <n v="3"/>
    <n v="1"/>
    <n v="2"/>
    <s v="yes"/>
    <s v="no"/>
    <s v="no"/>
    <x v="0"/>
    <x v="1"/>
    <n v="0"/>
    <s v="no"/>
  </r>
  <r>
    <x v="113"/>
    <x v="74"/>
    <n v="4260"/>
    <n v="4"/>
    <n v="1"/>
    <n v="2"/>
    <s v="yes"/>
    <s v="no"/>
    <s v="yes"/>
    <x v="0"/>
    <x v="1"/>
    <n v="0"/>
    <s v="no"/>
  </r>
  <r>
    <x v="114"/>
    <x v="74"/>
    <n v="6540"/>
    <n v="4"/>
    <n v="2"/>
    <n v="2"/>
    <s v="no"/>
    <s v="no"/>
    <s v="no"/>
    <x v="0"/>
    <x v="1"/>
    <n v="0"/>
    <s v="no"/>
  </r>
  <r>
    <x v="115"/>
    <x v="75"/>
    <n v="3700"/>
    <n v="4"/>
    <n v="1"/>
    <n v="2"/>
    <s v="yes"/>
    <s v="yes"/>
    <s v="no"/>
    <x v="0"/>
    <x v="1"/>
    <n v="0"/>
    <s v="no"/>
  </r>
  <r>
    <x v="116"/>
    <x v="76"/>
    <n v="3760"/>
    <n v="3"/>
    <n v="1"/>
    <n v="2"/>
    <s v="yes"/>
    <s v="no"/>
    <s v="no"/>
    <x v="1"/>
    <x v="0"/>
    <n v="2"/>
    <s v="no"/>
  </r>
  <r>
    <x v="117"/>
    <x v="77"/>
    <n v="4000"/>
    <n v="3"/>
    <n v="2"/>
    <n v="2"/>
    <s v="yes"/>
    <s v="no"/>
    <s v="yes"/>
    <x v="0"/>
    <x v="1"/>
    <n v="1"/>
    <s v="no"/>
  </r>
  <r>
    <x v="118"/>
    <x v="78"/>
    <n v="4300"/>
    <n v="3"/>
    <n v="2"/>
    <n v="2"/>
    <s v="yes"/>
    <s v="no"/>
    <s v="yes"/>
    <x v="0"/>
    <x v="0"/>
    <n v="1"/>
    <s v="no"/>
  </r>
  <r>
    <x v="119"/>
    <x v="79"/>
    <n v="6840"/>
    <n v="5"/>
    <n v="1"/>
    <n v="2"/>
    <s v="yes"/>
    <s v="yes"/>
    <s v="yes"/>
    <x v="0"/>
    <x v="1"/>
    <n v="1"/>
    <s v="no"/>
  </r>
  <r>
    <x v="120"/>
    <x v="80"/>
    <n v="4400"/>
    <n v="2"/>
    <n v="1"/>
    <n v="1"/>
    <s v="yes"/>
    <s v="no"/>
    <s v="no"/>
    <x v="0"/>
    <x v="0"/>
    <n v="1"/>
    <s v="no"/>
  </r>
  <r>
    <x v="121"/>
    <x v="81"/>
    <n v="10500"/>
    <n v="4"/>
    <n v="2"/>
    <n v="2"/>
    <s v="yes"/>
    <s v="no"/>
    <s v="no"/>
    <x v="0"/>
    <x v="0"/>
    <n v="1"/>
    <s v="no"/>
  </r>
  <r>
    <x v="122"/>
    <x v="13"/>
    <n v="4400"/>
    <n v="2"/>
    <n v="1"/>
    <n v="1"/>
    <s v="yes"/>
    <s v="no"/>
    <s v="no"/>
    <x v="0"/>
    <x v="0"/>
    <n v="0"/>
    <s v="no"/>
  </r>
  <r>
    <x v="123"/>
    <x v="82"/>
    <n v="4840"/>
    <n v="3"/>
    <n v="1"/>
    <n v="2"/>
    <s v="yes"/>
    <s v="no"/>
    <s v="no"/>
    <x v="0"/>
    <x v="0"/>
    <n v="1"/>
    <s v="no"/>
  </r>
  <r>
    <x v="124"/>
    <x v="34"/>
    <n v="4120"/>
    <n v="2"/>
    <n v="1"/>
    <n v="1"/>
    <s v="yes"/>
    <s v="no"/>
    <s v="yes"/>
    <x v="0"/>
    <x v="0"/>
    <n v="1"/>
    <s v="no"/>
  </r>
  <r>
    <x v="125"/>
    <x v="42"/>
    <n v="4260"/>
    <n v="4"/>
    <n v="2"/>
    <n v="2"/>
    <s v="yes"/>
    <s v="no"/>
    <s v="no"/>
    <x v="1"/>
    <x v="0"/>
    <n v="0"/>
    <s v="no"/>
  </r>
  <r>
    <x v="126"/>
    <x v="83"/>
    <n v="5960"/>
    <n v="3"/>
    <n v="3"/>
    <n v="2"/>
    <s v="yes"/>
    <s v="yes"/>
    <s v="yes"/>
    <x v="0"/>
    <x v="0"/>
    <n v="1"/>
    <s v="no"/>
  </r>
  <r>
    <x v="127"/>
    <x v="84"/>
    <n v="8800"/>
    <n v="3"/>
    <n v="2"/>
    <n v="2"/>
    <s v="yes"/>
    <s v="no"/>
    <s v="no"/>
    <x v="0"/>
    <x v="1"/>
    <n v="2"/>
    <s v="no"/>
  </r>
  <r>
    <x v="128"/>
    <x v="63"/>
    <n v="4560"/>
    <n v="3"/>
    <n v="2"/>
    <n v="2"/>
    <s v="yes"/>
    <s v="yes"/>
    <s v="yes"/>
    <x v="0"/>
    <x v="1"/>
    <n v="1"/>
    <s v="no"/>
  </r>
  <r>
    <x v="129"/>
    <x v="85"/>
    <n v="4600"/>
    <n v="3"/>
    <n v="2"/>
    <n v="2"/>
    <s v="yes"/>
    <s v="yes"/>
    <s v="no"/>
    <x v="0"/>
    <x v="1"/>
    <n v="2"/>
    <s v="no"/>
  </r>
  <r>
    <x v="130"/>
    <x v="55"/>
    <n v="4840"/>
    <n v="2"/>
    <n v="1"/>
    <n v="2"/>
    <s v="yes"/>
    <s v="no"/>
    <s v="no"/>
    <x v="0"/>
    <x v="0"/>
    <n v="0"/>
    <s v="no"/>
  </r>
  <r>
    <x v="131"/>
    <x v="24"/>
    <n v="3850"/>
    <n v="3"/>
    <n v="1"/>
    <n v="2"/>
    <s v="yes"/>
    <s v="no"/>
    <s v="no"/>
    <x v="0"/>
    <x v="0"/>
    <n v="0"/>
    <s v="no"/>
  </r>
  <r>
    <x v="132"/>
    <x v="86"/>
    <n v="4900"/>
    <n v="3"/>
    <n v="1"/>
    <n v="2"/>
    <s v="no"/>
    <s v="no"/>
    <s v="no"/>
    <x v="0"/>
    <x v="0"/>
    <n v="0"/>
    <s v="no"/>
  </r>
  <r>
    <x v="133"/>
    <x v="87"/>
    <n v="3850"/>
    <n v="3"/>
    <n v="1"/>
    <n v="1"/>
    <s v="yes"/>
    <s v="no"/>
    <s v="no"/>
    <x v="0"/>
    <x v="0"/>
    <n v="2"/>
    <s v="no"/>
  </r>
  <r>
    <x v="134"/>
    <x v="88"/>
    <n v="3760"/>
    <n v="3"/>
    <n v="1"/>
    <n v="1"/>
    <s v="yes"/>
    <s v="no"/>
    <s v="no"/>
    <x v="0"/>
    <x v="0"/>
    <n v="2"/>
    <s v="no"/>
  </r>
  <r>
    <x v="135"/>
    <x v="9"/>
    <n v="6000"/>
    <n v="4"/>
    <n v="2"/>
    <n v="4"/>
    <s v="yes"/>
    <s v="no"/>
    <s v="no"/>
    <x v="0"/>
    <x v="0"/>
    <n v="1"/>
    <s v="no"/>
  </r>
  <r>
    <x v="136"/>
    <x v="89"/>
    <n v="4370"/>
    <n v="3"/>
    <n v="1"/>
    <n v="2"/>
    <s v="yes"/>
    <s v="no"/>
    <s v="no"/>
    <x v="0"/>
    <x v="0"/>
    <n v="0"/>
    <s v="no"/>
  </r>
  <r>
    <x v="137"/>
    <x v="55"/>
    <n v="7700"/>
    <n v="2"/>
    <n v="1"/>
    <n v="1"/>
    <s v="yes"/>
    <s v="no"/>
    <s v="no"/>
    <x v="0"/>
    <x v="0"/>
    <n v="0"/>
    <s v="no"/>
  </r>
  <r>
    <x v="138"/>
    <x v="90"/>
    <n v="2990"/>
    <n v="2"/>
    <n v="1"/>
    <n v="1"/>
    <s v="no"/>
    <s v="no"/>
    <s v="no"/>
    <x v="0"/>
    <x v="0"/>
    <n v="1"/>
    <s v="no"/>
  </r>
  <r>
    <x v="139"/>
    <x v="37"/>
    <n v="3750"/>
    <n v="3"/>
    <n v="1"/>
    <n v="2"/>
    <s v="yes"/>
    <s v="no"/>
    <s v="no"/>
    <x v="0"/>
    <x v="0"/>
    <n v="0"/>
    <s v="no"/>
  </r>
  <r>
    <x v="140"/>
    <x v="45"/>
    <n v="3000"/>
    <n v="3"/>
    <n v="1"/>
    <n v="2"/>
    <s v="yes"/>
    <s v="no"/>
    <s v="no"/>
    <x v="0"/>
    <x v="0"/>
    <n v="0"/>
    <s v="no"/>
  </r>
  <r>
    <x v="141"/>
    <x v="91"/>
    <n v="2650"/>
    <n v="3"/>
    <n v="1"/>
    <n v="2"/>
    <s v="yes"/>
    <s v="no"/>
    <s v="yes"/>
    <x v="0"/>
    <x v="0"/>
    <n v="1"/>
    <s v="no"/>
  </r>
  <r>
    <x v="142"/>
    <x v="52"/>
    <n v="4500"/>
    <n v="4"/>
    <n v="2"/>
    <n v="2"/>
    <s v="yes"/>
    <s v="no"/>
    <s v="yes"/>
    <x v="0"/>
    <x v="0"/>
    <n v="2"/>
    <s v="no"/>
  </r>
  <r>
    <x v="143"/>
    <x v="52"/>
    <n v="4500"/>
    <n v="2"/>
    <n v="1"/>
    <n v="1"/>
    <s v="no"/>
    <s v="no"/>
    <s v="no"/>
    <x v="0"/>
    <x v="0"/>
    <n v="0"/>
    <s v="no"/>
  </r>
  <r>
    <x v="144"/>
    <x v="92"/>
    <n v="4500"/>
    <n v="3"/>
    <n v="1"/>
    <n v="2"/>
    <s v="no"/>
    <s v="no"/>
    <s v="yes"/>
    <x v="0"/>
    <x v="1"/>
    <n v="0"/>
    <s v="no"/>
  </r>
  <r>
    <x v="145"/>
    <x v="23"/>
    <n v="4500"/>
    <n v="2"/>
    <n v="1"/>
    <n v="2"/>
    <s v="yes"/>
    <s v="no"/>
    <s v="no"/>
    <x v="1"/>
    <x v="0"/>
    <n v="1"/>
    <s v="no"/>
  </r>
  <r>
    <x v="146"/>
    <x v="4"/>
    <n v="2175"/>
    <n v="3"/>
    <n v="1"/>
    <n v="2"/>
    <s v="no"/>
    <s v="yes"/>
    <s v="yes"/>
    <x v="0"/>
    <x v="1"/>
    <n v="0"/>
    <s v="no"/>
  </r>
  <r>
    <x v="147"/>
    <x v="93"/>
    <n v="4500"/>
    <n v="3"/>
    <n v="2"/>
    <n v="3"/>
    <s v="yes"/>
    <s v="no"/>
    <s v="no"/>
    <x v="1"/>
    <x v="0"/>
    <n v="1"/>
    <s v="no"/>
  </r>
  <r>
    <x v="148"/>
    <x v="81"/>
    <n v="4800"/>
    <n v="5"/>
    <n v="2"/>
    <n v="3"/>
    <s v="no"/>
    <s v="no"/>
    <s v="yes"/>
    <x v="1"/>
    <x v="0"/>
    <n v="0"/>
    <s v="no"/>
  </r>
  <r>
    <x v="149"/>
    <x v="57"/>
    <n v="4600"/>
    <n v="4"/>
    <n v="1"/>
    <n v="2"/>
    <s v="yes"/>
    <s v="no"/>
    <s v="no"/>
    <x v="0"/>
    <x v="0"/>
    <n v="0"/>
    <s v="no"/>
  </r>
  <r>
    <x v="150"/>
    <x v="66"/>
    <n v="3450"/>
    <n v="3"/>
    <n v="1"/>
    <n v="2"/>
    <s v="yes"/>
    <s v="no"/>
    <s v="no"/>
    <x v="0"/>
    <x v="0"/>
    <n v="1"/>
    <s v="no"/>
  </r>
  <r>
    <x v="151"/>
    <x v="46"/>
    <n v="3000"/>
    <n v="3"/>
    <n v="1"/>
    <n v="2"/>
    <s v="no"/>
    <s v="no"/>
    <s v="no"/>
    <x v="0"/>
    <x v="0"/>
    <n v="0"/>
    <s v="no"/>
  </r>
  <r>
    <x v="152"/>
    <x v="13"/>
    <n v="3600"/>
    <n v="2"/>
    <n v="2"/>
    <n v="2"/>
    <s v="yes"/>
    <s v="no"/>
    <s v="yes"/>
    <x v="0"/>
    <x v="0"/>
    <n v="1"/>
    <s v="no"/>
  </r>
  <r>
    <x v="153"/>
    <x v="0"/>
    <n v="3600"/>
    <n v="3"/>
    <n v="1"/>
    <n v="2"/>
    <s v="no"/>
    <s v="no"/>
    <s v="no"/>
    <x v="0"/>
    <x v="0"/>
    <n v="1"/>
    <s v="no"/>
  </r>
  <r>
    <x v="154"/>
    <x v="26"/>
    <n v="3750"/>
    <n v="3"/>
    <n v="1"/>
    <n v="1"/>
    <s v="yes"/>
    <s v="no"/>
    <s v="no"/>
    <x v="0"/>
    <x v="0"/>
    <n v="0"/>
    <s v="no"/>
  </r>
  <r>
    <x v="155"/>
    <x v="50"/>
    <n v="2610"/>
    <n v="4"/>
    <n v="3"/>
    <n v="2"/>
    <s v="no"/>
    <s v="no"/>
    <s v="no"/>
    <x v="0"/>
    <x v="0"/>
    <n v="0"/>
    <s v="no"/>
  </r>
  <r>
    <x v="156"/>
    <x v="50"/>
    <n v="2953"/>
    <n v="3"/>
    <n v="1"/>
    <n v="2"/>
    <s v="yes"/>
    <s v="no"/>
    <s v="yes"/>
    <x v="0"/>
    <x v="1"/>
    <n v="0"/>
    <s v="no"/>
  </r>
  <r>
    <x v="157"/>
    <x v="50"/>
    <n v="2747"/>
    <n v="4"/>
    <n v="2"/>
    <n v="2"/>
    <s v="no"/>
    <s v="no"/>
    <s v="no"/>
    <x v="0"/>
    <x v="0"/>
    <n v="0"/>
    <s v="no"/>
  </r>
  <r>
    <x v="158"/>
    <x v="93"/>
    <n v="1905"/>
    <n v="5"/>
    <n v="1"/>
    <n v="2"/>
    <s v="no"/>
    <s v="no"/>
    <s v="yes"/>
    <x v="0"/>
    <x v="0"/>
    <n v="0"/>
    <s v="no"/>
  </r>
  <r>
    <x v="159"/>
    <x v="94"/>
    <n v="3968"/>
    <n v="3"/>
    <n v="1"/>
    <n v="2"/>
    <s v="no"/>
    <s v="no"/>
    <s v="no"/>
    <x v="0"/>
    <x v="0"/>
    <n v="0"/>
    <s v="no"/>
  </r>
  <r>
    <x v="160"/>
    <x v="56"/>
    <n v="3162"/>
    <n v="3"/>
    <n v="1"/>
    <n v="2"/>
    <s v="yes"/>
    <s v="no"/>
    <s v="no"/>
    <x v="0"/>
    <x v="1"/>
    <n v="1"/>
    <s v="no"/>
  </r>
  <r>
    <x v="161"/>
    <x v="95"/>
    <n v="6000"/>
    <n v="4"/>
    <n v="1"/>
    <n v="2"/>
    <s v="yes"/>
    <s v="no"/>
    <s v="yes"/>
    <x v="0"/>
    <x v="0"/>
    <n v="2"/>
    <s v="no"/>
  </r>
  <r>
    <x v="162"/>
    <x v="43"/>
    <n v="2910"/>
    <n v="3"/>
    <n v="1"/>
    <n v="1"/>
    <s v="no"/>
    <s v="no"/>
    <s v="no"/>
    <x v="0"/>
    <x v="0"/>
    <n v="0"/>
    <s v="no"/>
  </r>
  <r>
    <x v="163"/>
    <x v="57"/>
    <n v="2135"/>
    <n v="3"/>
    <n v="2"/>
    <n v="2"/>
    <s v="no"/>
    <s v="no"/>
    <s v="no"/>
    <x v="0"/>
    <x v="0"/>
    <n v="0"/>
    <s v="no"/>
  </r>
  <r>
    <x v="164"/>
    <x v="96"/>
    <n v="3120"/>
    <n v="3"/>
    <n v="1"/>
    <n v="2"/>
    <s v="no"/>
    <s v="no"/>
    <s v="yes"/>
    <x v="1"/>
    <x v="0"/>
    <n v="0"/>
    <s v="no"/>
  </r>
  <r>
    <x v="165"/>
    <x v="93"/>
    <n v="4075"/>
    <n v="3"/>
    <n v="1"/>
    <n v="1"/>
    <s v="yes"/>
    <s v="yes"/>
    <s v="yes"/>
    <x v="0"/>
    <x v="0"/>
    <n v="2"/>
    <s v="no"/>
  </r>
  <r>
    <x v="166"/>
    <x v="97"/>
    <n v="3410"/>
    <n v="3"/>
    <n v="1"/>
    <n v="2"/>
    <s v="no"/>
    <s v="no"/>
    <s v="no"/>
    <x v="0"/>
    <x v="1"/>
    <n v="0"/>
    <s v="no"/>
  </r>
  <r>
    <x v="167"/>
    <x v="20"/>
    <n v="2800"/>
    <n v="3"/>
    <n v="1"/>
    <n v="1"/>
    <s v="yes"/>
    <s v="no"/>
    <s v="no"/>
    <x v="0"/>
    <x v="0"/>
    <n v="0"/>
    <s v="no"/>
  </r>
  <r>
    <x v="168"/>
    <x v="89"/>
    <n v="2684"/>
    <n v="2"/>
    <n v="1"/>
    <n v="1"/>
    <s v="yes"/>
    <s v="no"/>
    <s v="no"/>
    <x v="0"/>
    <x v="1"/>
    <n v="1"/>
    <s v="no"/>
  </r>
  <r>
    <x v="169"/>
    <x v="26"/>
    <n v="3100"/>
    <n v="3"/>
    <n v="1"/>
    <n v="2"/>
    <s v="no"/>
    <s v="no"/>
    <s v="yes"/>
    <x v="0"/>
    <x v="0"/>
    <n v="0"/>
    <s v="no"/>
  </r>
  <r>
    <x v="170"/>
    <x v="98"/>
    <n v="3630"/>
    <n v="2"/>
    <n v="1"/>
    <n v="1"/>
    <s v="yes"/>
    <s v="no"/>
    <s v="yes"/>
    <x v="0"/>
    <x v="0"/>
    <n v="0"/>
    <s v="no"/>
  </r>
  <r>
    <x v="171"/>
    <x v="99"/>
    <n v="1950"/>
    <n v="3"/>
    <n v="1"/>
    <n v="1"/>
    <s v="no"/>
    <s v="no"/>
    <s v="no"/>
    <x v="1"/>
    <x v="0"/>
    <n v="0"/>
    <s v="no"/>
  </r>
  <r>
    <x v="172"/>
    <x v="20"/>
    <n v="2430"/>
    <n v="3"/>
    <n v="1"/>
    <n v="1"/>
    <s v="no"/>
    <s v="no"/>
    <s v="no"/>
    <x v="0"/>
    <x v="0"/>
    <n v="0"/>
    <s v="no"/>
  </r>
  <r>
    <x v="173"/>
    <x v="89"/>
    <n v="4320"/>
    <n v="3"/>
    <n v="1"/>
    <n v="1"/>
    <s v="no"/>
    <s v="no"/>
    <s v="no"/>
    <x v="0"/>
    <x v="0"/>
    <n v="1"/>
    <s v="no"/>
  </r>
  <r>
    <x v="174"/>
    <x v="57"/>
    <n v="3036"/>
    <n v="3"/>
    <n v="1"/>
    <n v="2"/>
    <s v="yes"/>
    <s v="no"/>
    <s v="yes"/>
    <x v="0"/>
    <x v="0"/>
    <n v="0"/>
    <s v="no"/>
  </r>
  <r>
    <x v="175"/>
    <x v="100"/>
    <n v="3630"/>
    <n v="3"/>
    <n v="2"/>
    <n v="2"/>
    <s v="yes"/>
    <s v="no"/>
    <s v="no"/>
    <x v="1"/>
    <x v="0"/>
    <n v="2"/>
    <s v="no"/>
  </r>
  <r>
    <x v="176"/>
    <x v="34"/>
    <n v="5400"/>
    <n v="4"/>
    <n v="1"/>
    <n v="2"/>
    <s v="yes"/>
    <s v="no"/>
    <s v="no"/>
    <x v="0"/>
    <x v="0"/>
    <n v="0"/>
    <s v="no"/>
  </r>
  <r>
    <x v="177"/>
    <x v="101"/>
    <n v="3420"/>
    <n v="4"/>
    <n v="2"/>
    <n v="2"/>
    <s v="yes"/>
    <s v="no"/>
    <s v="yes"/>
    <x v="0"/>
    <x v="1"/>
    <n v="2"/>
    <s v="no"/>
  </r>
  <r>
    <x v="178"/>
    <x v="102"/>
    <n v="3180"/>
    <n v="3"/>
    <n v="2"/>
    <n v="2"/>
    <s v="yes"/>
    <s v="no"/>
    <s v="no"/>
    <x v="0"/>
    <x v="0"/>
    <n v="2"/>
    <s v="no"/>
  </r>
  <r>
    <x v="179"/>
    <x v="0"/>
    <n v="3660"/>
    <n v="4"/>
    <n v="1"/>
    <n v="2"/>
    <s v="no"/>
    <s v="no"/>
    <s v="no"/>
    <x v="0"/>
    <x v="0"/>
    <n v="0"/>
    <s v="no"/>
  </r>
  <r>
    <x v="180"/>
    <x v="50"/>
    <n v="4410"/>
    <n v="2"/>
    <n v="1"/>
    <n v="1"/>
    <s v="no"/>
    <s v="no"/>
    <s v="no"/>
    <x v="0"/>
    <x v="0"/>
    <n v="1"/>
    <s v="no"/>
  </r>
  <r>
    <x v="181"/>
    <x v="57"/>
    <n v="3990"/>
    <n v="3"/>
    <n v="1"/>
    <n v="2"/>
    <s v="yes"/>
    <s v="no"/>
    <s v="no"/>
    <x v="0"/>
    <x v="0"/>
    <n v="0"/>
    <s v="no"/>
  </r>
  <r>
    <x v="182"/>
    <x v="60"/>
    <n v="4340"/>
    <n v="3"/>
    <n v="1"/>
    <n v="1"/>
    <s v="yes"/>
    <s v="no"/>
    <s v="no"/>
    <x v="0"/>
    <x v="0"/>
    <n v="0"/>
    <s v="no"/>
  </r>
  <r>
    <x v="183"/>
    <x v="56"/>
    <n v="3510"/>
    <n v="3"/>
    <n v="1"/>
    <n v="2"/>
    <s v="yes"/>
    <s v="no"/>
    <s v="no"/>
    <x v="0"/>
    <x v="0"/>
    <n v="0"/>
    <s v="no"/>
  </r>
  <r>
    <x v="184"/>
    <x v="103"/>
    <n v="3420"/>
    <n v="5"/>
    <n v="1"/>
    <n v="2"/>
    <s v="no"/>
    <s v="no"/>
    <s v="no"/>
    <x v="0"/>
    <x v="0"/>
    <n v="0"/>
    <s v="no"/>
  </r>
  <r>
    <x v="185"/>
    <x v="49"/>
    <n v="3420"/>
    <n v="2"/>
    <n v="1"/>
    <n v="2"/>
    <s v="yes"/>
    <s v="no"/>
    <s v="no"/>
    <x v="1"/>
    <x v="0"/>
    <n v="1"/>
    <s v="no"/>
  </r>
  <r>
    <x v="186"/>
    <x v="104"/>
    <n v="5495"/>
    <n v="3"/>
    <n v="1"/>
    <n v="1"/>
    <s v="yes"/>
    <s v="no"/>
    <s v="yes"/>
    <x v="0"/>
    <x v="0"/>
    <n v="0"/>
    <s v="no"/>
  </r>
  <r>
    <x v="187"/>
    <x v="51"/>
    <n v="3480"/>
    <n v="4"/>
    <n v="1"/>
    <n v="2"/>
    <s v="no"/>
    <s v="no"/>
    <s v="no"/>
    <x v="0"/>
    <x v="0"/>
    <n v="1"/>
    <s v="no"/>
  </r>
  <r>
    <x v="188"/>
    <x v="57"/>
    <n v="7424"/>
    <n v="3"/>
    <n v="1"/>
    <n v="1"/>
    <s v="no"/>
    <s v="no"/>
    <s v="no"/>
    <x v="0"/>
    <x v="0"/>
    <n v="0"/>
    <s v="no"/>
  </r>
  <r>
    <x v="189"/>
    <x v="92"/>
    <n v="3460"/>
    <n v="4"/>
    <n v="1"/>
    <n v="2"/>
    <s v="yes"/>
    <s v="no"/>
    <s v="no"/>
    <x v="0"/>
    <x v="1"/>
    <n v="0"/>
    <s v="no"/>
  </r>
  <r>
    <x v="190"/>
    <x v="30"/>
    <n v="3630"/>
    <n v="3"/>
    <n v="1"/>
    <n v="2"/>
    <s v="yes"/>
    <s v="no"/>
    <s v="no"/>
    <x v="0"/>
    <x v="0"/>
    <n v="2"/>
    <s v="no"/>
  </r>
  <r>
    <x v="191"/>
    <x v="98"/>
    <n v="3630"/>
    <n v="2"/>
    <n v="1"/>
    <n v="1"/>
    <s v="yes"/>
    <s v="no"/>
    <s v="no"/>
    <x v="0"/>
    <x v="1"/>
    <n v="0"/>
    <s v="no"/>
  </r>
  <r>
    <x v="192"/>
    <x v="0"/>
    <n v="3480"/>
    <n v="3"/>
    <n v="1"/>
    <n v="2"/>
    <s v="no"/>
    <s v="no"/>
    <s v="no"/>
    <x v="0"/>
    <x v="0"/>
    <n v="1"/>
    <s v="no"/>
  </r>
  <r>
    <x v="193"/>
    <x v="100"/>
    <n v="3460"/>
    <n v="3"/>
    <n v="2"/>
    <n v="1"/>
    <s v="yes"/>
    <s v="no"/>
    <s v="yes"/>
    <x v="0"/>
    <x v="1"/>
    <n v="1"/>
    <s v="no"/>
  </r>
  <r>
    <x v="194"/>
    <x v="105"/>
    <n v="3180"/>
    <n v="2"/>
    <n v="1"/>
    <n v="1"/>
    <s v="yes"/>
    <s v="no"/>
    <s v="no"/>
    <x v="0"/>
    <x v="0"/>
    <n v="0"/>
    <s v="no"/>
  </r>
  <r>
    <x v="195"/>
    <x v="106"/>
    <n v="3635"/>
    <n v="2"/>
    <n v="1"/>
    <n v="1"/>
    <s v="no"/>
    <s v="no"/>
    <s v="no"/>
    <x v="0"/>
    <x v="0"/>
    <n v="0"/>
    <s v="no"/>
  </r>
  <r>
    <x v="196"/>
    <x v="91"/>
    <n v="3960"/>
    <n v="3"/>
    <n v="1"/>
    <n v="1"/>
    <s v="yes"/>
    <s v="no"/>
    <s v="no"/>
    <x v="0"/>
    <x v="0"/>
    <n v="0"/>
    <s v="no"/>
  </r>
  <r>
    <x v="197"/>
    <x v="15"/>
    <n v="4350"/>
    <n v="3"/>
    <n v="1"/>
    <n v="2"/>
    <s v="no"/>
    <s v="no"/>
    <s v="no"/>
    <x v="1"/>
    <x v="0"/>
    <n v="1"/>
    <s v="no"/>
  </r>
  <r>
    <x v="198"/>
    <x v="73"/>
    <n v="3930"/>
    <n v="2"/>
    <n v="1"/>
    <n v="1"/>
    <s v="no"/>
    <s v="no"/>
    <s v="no"/>
    <x v="0"/>
    <x v="0"/>
    <n v="0"/>
    <s v="no"/>
  </r>
  <r>
    <x v="199"/>
    <x v="48"/>
    <n v="3570"/>
    <n v="3"/>
    <n v="1"/>
    <n v="2"/>
    <s v="yes"/>
    <s v="no"/>
    <s v="yes"/>
    <x v="0"/>
    <x v="0"/>
    <n v="0"/>
    <s v="no"/>
  </r>
  <r>
    <x v="200"/>
    <x v="107"/>
    <n v="3600"/>
    <n v="3"/>
    <n v="1"/>
    <n v="1"/>
    <s v="yes"/>
    <s v="no"/>
    <s v="no"/>
    <x v="0"/>
    <x v="0"/>
    <n v="1"/>
    <s v="no"/>
  </r>
  <r>
    <x v="201"/>
    <x v="65"/>
    <n v="2520"/>
    <n v="5"/>
    <n v="2"/>
    <n v="1"/>
    <s v="no"/>
    <s v="no"/>
    <s v="yes"/>
    <x v="0"/>
    <x v="1"/>
    <n v="1"/>
    <s v="no"/>
  </r>
  <r>
    <x v="202"/>
    <x v="57"/>
    <n v="3480"/>
    <n v="3"/>
    <n v="1"/>
    <n v="1"/>
    <s v="no"/>
    <s v="no"/>
    <s v="no"/>
    <x v="0"/>
    <x v="1"/>
    <n v="0"/>
    <s v="no"/>
  </r>
  <r>
    <x v="203"/>
    <x v="58"/>
    <n v="3180"/>
    <n v="4"/>
    <n v="2"/>
    <n v="2"/>
    <s v="yes"/>
    <s v="no"/>
    <s v="no"/>
    <x v="0"/>
    <x v="0"/>
    <n v="0"/>
    <s v="no"/>
  </r>
  <r>
    <x v="204"/>
    <x v="45"/>
    <n v="3290"/>
    <n v="2"/>
    <n v="1"/>
    <n v="1"/>
    <s v="yes"/>
    <s v="no"/>
    <s v="no"/>
    <x v="1"/>
    <x v="0"/>
    <n v="1"/>
    <s v="no"/>
  </r>
  <r>
    <x v="205"/>
    <x v="50"/>
    <n v="4000"/>
    <n v="4"/>
    <n v="2"/>
    <n v="2"/>
    <s v="no"/>
    <s v="no"/>
    <s v="no"/>
    <x v="0"/>
    <x v="0"/>
    <n v="0"/>
    <s v="no"/>
  </r>
  <r>
    <x v="206"/>
    <x v="50"/>
    <n v="2325"/>
    <n v="3"/>
    <n v="1"/>
    <n v="2"/>
    <s v="no"/>
    <s v="no"/>
    <s v="no"/>
    <x v="0"/>
    <x v="0"/>
    <n v="0"/>
    <s v="no"/>
  </r>
  <r>
    <x v="207"/>
    <x v="108"/>
    <n v="4350"/>
    <n v="2"/>
    <n v="1"/>
    <n v="1"/>
    <s v="yes"/>
    <s v="no"/>
    <s v="yes"/>
    <x v="0"/>
    <x v="0"/>
    <n v="0"/>
    <s v="no"/>
  </r>
  <r>
    <x v="208"/>
    <x v="109"/>
    <n v="3540"/>
    <n v="2"/>
    <n v="1"/>
    <n v="1"/>
    <s v="no"/>
    <s v="yes"/>
    <s v="yes"/>
    <x v="0"/>
    <x v="0"/>
    <n v="0"/>
    <s v="no"/>
  </r>
  <r>
    <x v="209"/>
    <x v="110"/>
    <n v="3960"/>
    <n v="3"/>
    <n v="1"/>
    <n v="1"/>
    <s v="yes"/>
    <s v="no"/>
    <s v="yes"/>
    <x v="0"/>
    <x v="0"/>
    <n v="2"/>
    <s v="no"/>
  </r>
  <r>
    <x v="210"/>
    <x v="15"/>
    <n v="2640"/>
    <n v="2"/>
    <n v="1"/>
    <n v="1"/>
    <s v="no"/>
    <s v="no"/>
    <s v="no"/>
    <x v="0"/>
    <x v="0"/>
    <n v="1"/>
    <s v="no"/>
  </r>
  <r>
    <x v="211"/>
    <x v="0"/>
    <n v="2700"/>
    <n v="2"/>
    <n v="1"/>
    <n v="1"/>
    <s v="no"/>
    <s v="no"/>
    <s v="no"/>
    <x v="0"/>
    <x v="0"/>
    <n v="0"/>
    <s v="no"/>
  </r>
  <r>
    <x v="212"/>
    <x v="111"/>
    <n v="2700"/>
    <n v="3"/>
    <n v="1"/>
    <n v="1"/>
    <s v="no"/>
    <s v="no"/>
    <s v="no"/>
    <x v="0"/>
    <x v="0"/>
    <n v="0"/>
    <s v="no"/>
  </r>
  <r>
    <x v="213"/>
    <x v="48"/>
    <n v="3180"/>
    <n v="3"/>
    <n v="1"/>
    <n v="2"/>
    <s v="no"/>
    <s v="no"/>
    <s v="yes"/>
    <x v="0"/>
    <x v="0"/>
    <n v="0"/>
    <s v="no"/>
  </r>
  <r>
    <x v="214"/>
    <x v="93"/>
    <n v="3500"/>
    <n v="4"/>
    <n v="1"/>
    <n v="2"/>
    <s v="yes"/>
    <s v="no"/>
    <s v="no"/>
    <x v="0"/>
    <x v="0"/>
    <n v="2"/>
    <s v="no"/>
  </r>
  <r>
    <x v="215"/>
    <x v="36"/>
    <n v="3630"/>
    <n v="2"/>
    <n v="1"/>
    <n v="1"/>
    <s v="yes"/>
    <s v="no"/>
    <s v="no"/>
    <x v="0"/>
    <x v="0"/>
    <n v="0"/>
    <s v="no"/>
  </r>
  <r>
    <x v="216"/>
    <x v="112"/>
    <n v="6000"/>
    <n v="4"/>
    <n v="3"/>
    <n v="2"/>
    <s v="yes"/>
    <s v="yes"/>
    <s v="yes"/>
    <x v="1"/>
    <x v="0"/>
    <n v="2"/>
    <s v="no"/>
  </r>
  <r>
    <x v="217"/>
    <x v="0"/>
    <n v="3150"/>
    <n v="3"/>
    <n v="1"/>
    <n v="2"/>
    <s v="no"/>
    <s v="no"/>
    <s v="no"/>
    <x v="0"/>
    <x v="0"/>
    <n v="0"/>
    <s v="no"/>
  </r>
  <r>
    <x v="218"/>
    <x v="51"/>
    <n v="3792"/>
    <n v="4"/>
    <n v="1"/>
    <n v="2"/>
    <s v="yes"/>
    <s v="no"/>
    <s v="no"/>
    <x v="0"/>
    <x v="0"/>
    <n v="0"/>
    <s v="no"/>
  </r>
  <r>
    <x v="219"/>
    <x v="113"/>
    <n v="3510"/>
    <n v="3"/>
    <n v="1"/>
    <n v="3"/>
    <s v="yes"/>
    <s v="no"/>
    <s v="no"/>
    <x v="0"/>
    <x v="0"/>
    <n v="0"/>
    <s v="no"/>
  </r>
  <r>
    <x v="220"/>
    <x v="89"/>
    <n v="3120"/>
    <n v="3"/>
    <n v="1"/>
    <n v="2"/>
    <s v="no"/>
    <s v="no"/>
    <s v="no"/>
    <x v="0"/>
    <x v="0"/>
    <n v="0"/>
    <s v="no"/>
  </r>
  <r>
    <x v="221"/>
    <x v="60"/>
    <n v="3000"/>
    <n v="4"/>
    <n v="1"/>
    <n v="3"/>
    <s v="yes"/>
    <s v="no"/>
    <s v="yes"/>
    <x v="0"/>
    <x v="1"/>
    <n v="2"/>
    <s v="no"/>
  </r>
  <r>
    <x v="222"/>
    <x v="114"/>
    <n v="4200"/>
    <n v="3"/>
    <n v="1"/>
    <n v="2"/>
    <s v="yes"/>
    <s v="no"/>
    <s v="no"/>
    <x v="0"/>
    <x v="0"/>
    <n v="1"/>
    <s v="no"/>
  </r>
  <r>
    <x v="223"/>
    <x v="115"/>
    <n v="2817"/>
    <n v="4"/>
    <n v="2"/>
    <n v="2"/>
    <s v="no"/>
    <s v="yes"/>
    <s v="yes"/>
    <x v="0"/>
    <x v="0"/>
    <n v="1"/>
    <s v="no"/>
  </r>
  <r>
    <x v="224"/>
    <x v="116"/>
    <n v="3240"/>
    <n v="4"/>
    <n v="1"/>
    <n v="3"/>
    <s v="yes"/>
    <s v="no"/>
    <s v="no"/>
    <x v="0"/>
    <x v="0"/>
    <n v="1"/>
    <s v="no"/>
  </r>
  <r>
    <x v="225"/>
    <x v="117"/>
    <n v="2800"/>
    <n v="3"/>
    <n v="2"/>
    <n v="2"/>
    <s v="no"/>
    <s v="no"/>
    <s v="yes"/>
    <x v="0"/>
    <x v="1"/>
    <n v="1"/>
    <s v="no"/>
  </r>
  <r>
    <x v="226"/>
    <x v="45"/>
    <n v="3816"/>
    <n v="2"/>
    <n v="1"/>
    <n v="1"/>
    <s v="yes"/>
    <s v="no"/>
    <s v="yes"/>
    <x v="0"/>
    <x v="1"/>
    <n v="2"/>
    <s v="no"/>
  </r>
  <r>
    <x v="227"/>
    <x v="26"/>
    <n v="3185"/>
    <n v="2"/>
    <n v="1"/>
    <n v="1"/>
    <s v="yes"/>
    <s v="no"/>
    <s v="yes"/>
    <x v="0"/>
    <x v="0"/>
    <n v="2"/>
    <s v="no"/>
  </r>
  <r>
    <x v="228"/>
    <x v="41"/>
    <n v="6321"/>
    <n v="3"/>
    <n v="1"/>
    <n v="2"/>
    <s v="yes"/>
    <s v="no"/>
    <s v="yes"/>
    <x v="0"/>
    <x v="1"/>
    <n v="1"/>
    <s v="no"/>
  </r>
  <r>
    <x v="229"/>
    <x v="67"/>
    <n v="3650"/>
    <n v="3"/>
    <n v="2"/>
    <n v="2"/>
    <s v="yes"/>
    <s v="no"/>
    <s v="no"/>
    <x v="0"/>
    <x v="0"/>
    <n v="2"/>
    <s v="no"/>
  </r>
  <r>
    <x v="230"/>
    <x v="81"/>
    <n v="4700"/>
    <n v="4"/>
    <n v="1"/>
    <n v="2"/>
    <s v="yes"/>
    <s v="yes"/>
    <s v="yes"/>
    <x v="0"/>
    <x v="1"/>
    <n v="1"/>
    <s v="no"/>
  </r>
  <r>
    <x v="231"/>
    <x v="118"/>
    <n v="6615"/>
    <n v="4"/>
    <n v="2"/>
    <n v="2"/>
    <s v="yes"/>
    <s v="yes"/>
    <s v="no"/>
    <x v="1"/>
    <x v="0"/>
    <n v="1"/>
    <s v="no"/>
  </r>
  <r>
    <x v="232"/>
    <x v="43"/>
    <n v="3850"/>
    <n v="3"/>
    <n v="1"/>
    <n v="2"/>
    <s v="yes"/>
    <s v="no"/>
    <s v="no"/>
    <x v="0"/>
    <x v="0"/>
    <n v="0"/>
    <s v="no"/>
  </r>
  <r>
    <x v="233"/>
    <x v="53"/>
    <n v="3970"/>
    <n v="1"/>
    <n v="1"/>
    <n v="1"/>
    <s v="no"/>
    <s v="no"/>
    <s v="no"/>
    <x v="0"/>
    <x v="0"/>
    <n v="0"/>
    <s v="no"/>
  </r>
  <r>
    <x v="234"/>
    <x v="12"/>
    <n v="3000"/>
    <n v="2"/>
    <n v="1"/>
    <n v="2"/>
    <s v="yes"/>
    <s v="no"/>
    <s v="no"/>
    <x v="0"/>
    <x v="0"/>
    <n v="0"/>
    <s v="no"/>
  </r>
  <r>
    <x v="235"/>
    <x v="119"/>
    <n v="4352"/>
    <n v="4"/>
    <n v="1"/>
    <n v="2"/>
    <s v="no"/>
    <s v="no"/>
    <s v="no"/>
    <x v="0"/>
    <x v="0"/>
    <n v="1"/>
    <s v="no"/>
  </r>
  <r>
    <x v="236"/>
    <x v="37"/>
    <n v="3630"/>
    <n v="4"/>
    <n v="1"/>
    <n v="2"/>
    <s v="yes"/>
    <s v="no"/>
    <s v="no"/>
    <x v="0"/>
    <x v="0"/>
    <n v="3"/>
    <s v="no"/>
  </r>
  <r>
    <x v="237"/>
    <x v="57"/>
    <n v="3600"/>
    <n v="6"/>
    <n v="1"/>
    <n v="2"/>
    <s v="yes"/>
    <s v="no"/>
    <s v="no"/>
    <x v="0"/>
    <x v="0"/>
    <n v="1"/>
    <s v="no"/>
  </r>
  <r>
    <x v="238"/>
    <x v="120"/>
    <n v="3000"/>
    <n v="2"/>
    <n v="1"/>
    <n v="1"/>
    <s v="yes"/>
    <s v="no"/>
    <s v="yes"/>
    <x v="0"/>
    <x v="0"/>
    <n v="2"/>
    <s v="no"/>
  </r>
  <r>
    <x v="239"/>
    <x v="47"/>
    <n v="3000"/>
    <n v="4"/>
    <n v="1"/>
    <n v="2"/>
    <s v="yes"/>
    <s v="no"/>
    <s v="no"/>
    <x v="0"/>
    <x v="0"/>
    <n v="0"/>
    <s v="no"/>
  </r>
  <r>
    <x v="240"/>
    <x v="54"/>
    <n v="2787"/>
    <n v="4"/>
    <n v="2"/>
    <n v="2"/>
    <s v="yes"/>
    <s v="no"/>
    <s v="no"/>
    <x v="0"/>
    <x v="0"/>
    <n v="0"/>
    <s v="no"/>
  </r>
  <r>
    <x v="241"/>
    <x v="48"/>
    <n v="3000"/>
    <n v="2"/>
    <n v="1"/>
    <n v="2"/>
    <s v="yes"/>
    <s v="no"/>
    <s v="no"/>
    <x v="0"/>
    <x v="1"/>
    <n v="0"/>
    <s v="no"/>
  </r>
  <r>
    <x v="242"/>
    <x v="34"/>
    <n v="4770"/>
    <n v="3"/>
    <n v="1"/>
    <n v="1"/>
    <s v="yes"/>
    <s v="yes"/>
    <s v="yes"/>
    <x v="0"/>
    <x v="0"/>
    <n v="0"/>
    <s v="no"/>
  </r>
  <r>
    <x v="243"/>
    <x v="11"/>
    <n v="3649"/>
    <n v="2"/>
    <n v="1"/>
    <n v="1"/>
    <s v="yes"/>
    <s v="no"/>
    <s v="no"/>
    <x v="0"/>
    <x v="0"/>
    <n v="0"/>
    <s v="no"/>
  </r>
  <r>
    <x v="244"/>
    <x v="53"/>
    <n v="3970"/>
    <n v="3"/>
    <n v="1"/>
    <n v="2"/>
    <s v="yes"/>
    <s v="no"/>
    <s v="yes"/>
    <x v="0"/>
    <x v="0"/>
    <n v="0"/>
    <s v="no"/>
  </r>
  <r>
    <x v="245"/>
    <x v="121"/>
    <n v="2910"/>
    <n v="2"/>
    <n v="1"/>
    <n v="1"/>
    <s v="no"/>
    <s v="no"/>
    <s v="no"/>
    <x v="0"/>
    <x v="0"/>
    <n v="0"/>
    <s v="no"/>
  </r>
  <r>
    <x v="246"/>
    <x v="20"/>
    <n v="3480"/>
    <n v="2"/>
    <n v="1"/>
    <n v="1"/>
    <s v="yes"/>
    <s v="no"/>
    <s v="no"/>
    <x v="0"/>
    <x v="0"/>
    <n v="1"/>
    <s v="no"/>
  </r>
  <r>
    <x v="247"/>
    <x v="0"/>
    <n v="6615"/>
    <n v="3"/>
    <n v="1"/>
    <n v="2"/>
    <s v="yes"/>
    <s v="no"/>
    <s v="no"/>
    <x v="0"/>
    <x v="0"/>
    <n v="0"/>
    <s v="no"/>
  </r>
  <r>
    <x v="248"/>
    <x v="24"/>
    <n v="3500"/>
    <n v="2"/>
    <n v="1"/>
    <n v="1"/>
    <s v="yes"/>
    <s v="no"/>
    <s v="no"/>
    <x v="0"/>
    <x v="0"/>
    <n v="0"/>
    <s v="no"/>
  </r>
  <r>
    <x v="249"/>
    <x v="17"/>
    <n v="3450"/>
    <n v="3"/>
    <n v="1"/>
    <n v="2"/>
    <s v="yes"/>
    <s v="no"/>
    <s v="yes"/>
    <x v="0"/>
    <x v="0"/>
    <n v="0"/>
    <s v="no"/>
  </r>
  <r>
    <x v="250"/>
    <x v="18"/>
    <n v="3450"/>
    <n v="3"/>
    <n v="1"/>
    <n v="1"/>
    <s v="yes"/>
    <s v="no"/>
    <s v="yes"/>
    <x v="0"/>
    <x v="0"/>
    <n v="2"/>
    <s v="no"/>
  </r>
  <r>
    <x v="251"/>
    <x v="48"/>
    <n v="3520"/>
    <n v="2"/>
    <n v="2"/>
    <n v="1"/>
    <s v="yes"/>
    <s v="no"/>
    <s v="yes"/>
    <x v="0"/>
    <x v="0"/>
    <n v="0"/>
    <s v="no"/>
  </r>
  <r>
    <x v="252"/>
    <x v="65"/>
    <n v="6930"/>
    <n v="4"/>
    <n v="1"/>
    <n v="2"/>
    <s v="no"/>
    <s v="no"/>
    <s v="no"/>
    <x v="0"/>
    <x v="0"/>
    <n v="1"/>
    <s v="no"/>
  </r>
  <r>
    <x v="253"/>
    <x v="50"/>
    <n v="4600"/>
    <n v="3"/>
    <n v="2"/>
    <n v="2"/>
    <s v="yes"/>
    <s v="no"/>
    <s v="no"/>
    <x v="0"/>
    <x v="1"/>
    <n v="1"/>
    <s v="no"/>
  </r>
  <r>
    <x v="254"/>
    <x v="4"/>
    <n v="4360"/>
    <n v="4"/>
    <n v="1"/>
    <n v="2"/>
    <s v="yes"/>
    <s v="no"/>
    <s v="no"/>
    <x v="0"/>
    <x v="0"/>
    <n v="0"/>
    <s v="no"/>
  </r>
  <r>
    <x v="255"/>
    <x v="113"/>
    <n v="3450"/>
    <n v="3"/>
    <n v="1"/>
    <n v="2"/>
    <s v="yes"/>
    <s v="no"/>
    <s v="yes"/>
    <x v="0"/>
    <x v="0"/>
    <n v="1"/>
    <s v="no"/>
  </r>
  <r>
    <x v="256"/>
    <x v="122"/>
    <n v="4410"/>
    <n v="4"/>
    <n v="3"/>
    <n v="2"/>
    <s v="yes"/>
    <s v="no"/>
    <s v="yes"/>
    <x v="0"/>
    <x v="0"/>
    <n v="2"/>
    <s v="no"/>
  </r>
  <r>
    <x v="257"/>
    <x v="123"/>
    <n v="4600"/>
    <n v="2"/>
    <n v="2"/>
    <n v="1"/>
    <s v="yes"/>
    <s v="no"/>
    <s v="no"/>
    <x v="0"/>
    <x v="1"/>
    <n v="2"/>
    <s v="no"/>
  </r>
  <r>
    <x v="258"/>
    <x v="124"/>
    <n v="3640"/>
    <n v="2"/>
    <n v="1"/>
    <n v="1"/>
    <s v="yes"/>
    <s v="no"/>
    <s v="no"/>
    <x v="0"/>
    <x v="0"/>
    <n v="0"/>
    <s v="no"/>
  </r>
  <r>
    <x v="259"/>
    <x v="36"/>
    <n v="6000"/>
    <n v="2"/>
    <n v="1"/>
    <n v="1"/>
    <s v="yes"/>
    <s v="no"/>
    <s v="no"/>
    <x v="0"/>
    <x v="0"/>
    <n v="0"/>
    <s v="no"/>
  </r>
  <r>
    <x v="260"/>
    <x v="36"/>
    <n v="5400"/>
    <n v="4"/>
    <n v="1"/>
    <n v="2"/>
    <s v="yes"/>
    <s v="no"/>
    <s v="no"/>
    <x v="0"/>
    <x v="0"/>
    <n v="0"/>
    <s v="no"/>
  </r>
  <r>
    <x v="261"/>
    <x v="125"/>
    <n v="3640"/>
    <n v="4"/>
    <n v="1"/>
    <n v="2"/>
    <s v="yes"/>
    <s v="no"/>
    <s v="yes"/>
    <x v="0"/>
    <x v="0"/>
    <n v="0"/>
    <s v="no"/>
  </r>
  <r>
    <x v="262"/>
    <x v="18"/>
    <n v="3640"/>
    <n v="2"/>
    <n v="1"/>
    <n v="1"/>
    <s v="yes"/>
    <s v="no"/>
    <s v="no"/>
    <x v="0"/>
    <x v="0"/>
    <n v="0"/>
    <s v="no"/>
  </r>
  <r>
    <x v="263"/>
    <x v="126"/>
    <n v="4040"/>
    <n v="2"/>
    <n v="1"/>
    <n v="1"/>
    <s v="yes"/>
    <s v="no"/>
    <s v="no"/>
    <x v="0"/>
    <x v="0"/>
    <n v="0"/>
    <s v="no"/>
  </r>
  <r>
    <x v="264"/>
    <x v="57"/>
    <n v="3640"/>
    <n v="2"/>
    <n v="1"/>
    <n v="1"/>
    <s v="yes"/>
    <s v="no"/>
    <s v="no"/>
    <x v="0"/>
    <x v="0"/>
    <n v="1"/>
    <s v="no"/>
  </r>
  <r>
    <x v="265"/>
    <x v="52"/>
    <n v="3640"/>
    <n v="2"/>
    <n v="1"/>
    <n v="1"/>
    <s v="yes"/>
    <s v="no"/>
    <s v="no"/>
    <x v="0"/>
    <x v="0"/>
    <n v="0"/>
    <s v="no"/>
  </r>
  <r>
    <x v="266"/>
    <x v="98"/>
    <n v="5640"/>
    <n v="2"/>
    <n v="1"/>
    <n v="1"/>
    <s v="no"/>
    <s v="no"/>
    <s v="no"/>
    <x v="0"/>
    <x v="0"/>
    <n v="0"/>
    <s v="no"/>
  </r>
  <r>
    <x v="267"/>
    <x v="98"/>
    <n v="3600"/>
    <n v="2"/>
    <n v="1"/>
    <n v="1"/>
    <s v="yes"/>
    <s v="no"/>
    <s v="no"/>
    <x v="0"/>
    <x v="0"/>
    <n v="0"/>
    <s v="no"/>
  </r>
  <r>
    <x v="268"/>
    <x v="49"/>
    <n v="3600"/>
    <n v="2"/>
    <n v="1"/>
    <n v="1"/>
    <s v="yes"/>
    <s v="no"/>
    <s v="no"/>
    <x v="0"/>
    <x v="0"/>
    <n v="0"/>
    <s v="no"/>
  </r>
  <r>
    <x v="269"/>
    <x v="127"/>
    <n v="4632"/>
    <n v="4"/>
    <n v="1"/>
    <n v="2"/>
    <s v="yes"/>
    <s v="no"/>
    <s v="no"/>
    <x v="0"/>
    <x v="1"/>
    <n v="0"/>
    <s v="no"/>
  </r>
  <r>
    <x v="270"/>
    <x v="50"/>
    <n v="3640"/>
    <n v="3"/>
    <n v="2"/>
    <n v="2"/>
    <s v="yes"/>
    <s v="no"/>
    <s v="yes"/>
    <x v="0"/>
    <x v="0"/>
    <n v="0"/>
    <s v="no"/>
  </r>
  <r>
    <x v="271"/>
    <x v="94"/>
    <n v="4900"/>
    <n v="2"/>
    <n v="1"/>
    <n v="2"/>
    <s v="yes"/>
    <s v="no"/>
    <s v="yes"/>
    <x v="0"/>
    <x v="0"/>
    <n v="0"/>
    <s v="no"/>
  </r>
  <r>
    <x v="272"/>
    <x v="128"/>
    <n v="4510"/>
    <n v="4"/>
    <n v="1"/>
    <n v="2"/>
    <s v="yes"/>
    <s v="no"/>
    <s v="no"/>
    <x v="0"/>
    <x v="1"/>
    <n v="2"/>
    <s v="no"/>
  </r>
  <r>
    <x v="273"/>
    <x v="129"/>
    <n v="4100"/>
    <n v="2"/>
    <n v="2"/>
    <n v="1"/>
    <s v="yes"/>
    <s v="yes"/>
    <s v="yes"/>
    <x v="0"/>
    <x v="0"/>
    <n v="0"/>
    <s v="no"/>
  </r>
  <r>
    <x v="274"/>
    <x v="88"/>
    <n v="3640"/>
    <n v="3"/>
    <n v="1"/>
    <n v="2"/>
    <s v="yes"/>
    <s v="no"/>
    <s v="no"/>
    <x v="0"/>
    <x v="1"/>
    <n v="0"/>
    <s v="no"/>
  </r>
  <r>
    <x v="275"/>
    <x v="5"/>
    <n v="5680"/>
    <n v="3"/>
    <n v="1"/>
    <n v="2"/>
    <s v="yes"/>
    <s v="yes"/>
    <s v="no"/>
    <x v="0"/>
    <x v="1"/>
    <n v="1"/>
    <s v="no"/>
  </r>
  <r>
    <x v="276"/>
    <x v="34"/>
    <n v="6300"/>
    <n v="3"/>
    <n v="1"/>
    <n v="1"/>
    <s v="yes"/>
    <s v="no"/>
    <s v="no"/>
    <x v="0"/>
    <x v="1"/>
    <n v="2"/>
    <s v="no"/>
  </r>
  <r>
    <x v="277"/>
    <x v="130"/>
    <n v="4000"/>
    <n v="3"/>
    <n v="1"/>
    <n v="2"/>
    <s v="yes"/>
    <s v="no"/>
    <s v="no"/>
    <x v="0"/>
    <x v="0"/>
    <n v="1"/>
    <s v="no"/>
  </r>
  <r>
    <x v="278"/>
    <x v="40"/>
    <n v="3960"/>
    <n v="3"/>
    <n v="1"/>
    <n v="2"/>
    <s v="yes"/>
    <s v="no"/>
    <s v="no"/>
    <x v="0"/>
    <x v="0"/>
    <n v="0"/>
    <s v="no"/>
  </r>
  <r>
    <x v="279"/>
    <x v="48"/>
    <n v="5960"/>
    <n v="3"/>
    <n v="1"/>
    <n v="2"/>
    <s v="yes"/>
    <s v="yes"/>
    <s v="yes"/>
    <x v="0"/>
    <x v="0"/>
    <n v="0"/>
    <s v="no"/>
  </r>
  <r>
    <x v="280"/>
    <x v="49"/>
    <n v="5830"/>
    <n v="2"/>
    <n v="1"/>
    <n v="1"/>
    <s v="yes"/>
    <s v="no"/>
    <s v="no"/>
    <x v="0"/>
    <x v="0"/>
    <n v="2"/>
    <s v="no"/>
  </r>
  <r>
    <x v="281"/>
    <x v="102"/>
    <n v="4500"/>
    <n v="4"/>
    <n v="2"/>
    <n v="1"/>
    <s v="no"/>
    <s v="no"/>
    <s v="yes"/>
    <x v="0"/>
    <x v="1"/>
    <n v="2"/>
    <s v="no"/>
  </r>
  <r>
    <x v="282"/>
    <x v="9"/>
    <n v="4100"/>
    <n v="3"/>
    <n v="2"/>
    <n v="3"/>
    <s v="yes"/>
    <s v="no"/>
    <s v="no"/>
    <x v="0"/>
    <x v="1"/>
    <n v="2"/>
    <s v="no"/>
  </r>
  <r>
    <x v="283"/>
    <x v="17"/>
    <n v="6750"/>
    <n v="2"/>
    <n v="1"/>
    <n v="1"/>
    <s v="yes"/>
    <s v="no"/>
    <s v="no"/>
    <x v="0"/>
    <x v="0"/>
    <n v="0"/>
    <s v="no"/>
  </r>
  <r>
    <x v="284"/>
    <x v="17"/>
    <n v="9000"/>
    <n v="3"/>
    <n v="1"/>
    <n v="2"/>
    <s v="yes"/>
    <s v="no"/>
    <s v="no"/>
    <x v="0"/>
    <x v="0"/>
    <n v="2"/>
    <s v="no"/>
  </r>
  <r>
    <x v="285"/>
    <x v="88"/>
    <n v="2550"/>
    <n v="3"/>
    <n v="1"/>
    <n v="2"/>
    <s v="yes"/>
    <s v="no"/>
    <s v="yes"/>
    <x v="0"/>
    <x v="0"/>
    <n v="0"/>
    <s v="no"/>
  </r>
  <r>
    <x v="286"/>
    <x v="39"/>
    <n v="7152"/>
    <n v="3"/>
    <n v="1"/>
    <n v="2"/>
    <s v="yes"/>
    <s v="no"/>
    <s v="no"/>
    <x v="0"/>
    <x v="1"/>
    <n v="0"/>
    <s v="no"/>
  </r>
  <r>
    <x v="287"/>
    <x v="93"/>
    <n v="6450"/>
    <n v="4"/>
    <n v="1"/>
    <n v="2"/>
    <s v="yes"/>
    <s v="no"/>
    <s v="no"/>
    <x v="0"/>
    <x v="0"/>
    <n v="0"/>
    <s v="no"/>
  </r>
  <r>
    <x v="288"/>
    <x v="47"/>
    <n v="3360"/>
    <n v="2"/>
    <n v="1"/>
    <n v="1"/>
    <s v="yes"/>
    <s v="no"/>
    <s v="no"/>
    <x v="0"/>
    <x v="0"/>
    <n v="1"/>
    <s v="no"/>
  </r>
  <r>
    <x v="289"/>
    <x v="54"/>
    <n v="3264"/>
    <n v="2"/>
    <n v="1"/>
    <n v="1"/>
    <s v="yes"/>
    <s v="no"/>
    <s v="no"/>
    <x v="0"/>
    <x v="0"/>
    <n v="0"/>
    <s v="no"/>
  </r>
  <r>
    <x v="290"/>
    <x v="20"/>
    <n v="4000"/>
    <n v="3"/>
    <n v="1"/>
    <n v="1"/>
    <s v="yes"/>
    <s v="no"/>
    <s v="no"/>
    <x v="0"/>
    <x v="0"/>
    <n v="0"/>
    <s v="no"/>
  </r>
  <r>
    <x v="291"/>
    <x v="64"/>
    <n v="4000"/>
    <n v="3"/>
    <n v="1"/>
    <n v="2"/>
    <s v="yes"/>
    <s v="no"/>
    <s v="no"/>
    <x v="0"/>
    <x v="0"/>
    <n v="1"/>
    <s v="no"/>
  </r>
  <r>
    <x v="292"/>
    <x v="17"/>
    <n v="3069"/>
    <n v="2"/>
    <n v="1"/>
    <n v="1"/>
    <s v="yes"/>
    <s v="no"/>
    <s v="no"/>
    <x v="0"/>
    <x v="0"/>
    <n v="1"/>
    <s v="no"/>
  </r>
  <r>
    <x v="293"/>
    <x v="51"/>
    <n v="4040"/>
    <n v="2"/>
    <n v="1"/>
    <n v="1"/>
    <s v="yes"/>
    <s v="no"/>
    <s v="no"/>
    <x v="0"/>
    <x v="0"/>
    <n v="0"/>
    <s v="no"/>
  </r>
  <r>
    <x v="294"/>
    <x v="131"/>
    <n v="4040"/>
    <n v="2"/>
    <n v="1"/>
    <n v="1"/>
    <s v="yes"/>
    <s v="no"/>
    <s v="no"/>
    <x v="0"/>
    <x v="0"/>
    <n v="1"/>
    <s v="no"/>
  </r>
  <r>
    <x v="295"/>
    <x v="27"/>
    <n v="3185"/>
    <n v="2"/>
    <n v="1"/>
    <n v="1"/>
    <s v="yes"/>
    <s v="no"/>
    <s v="no"/>
    <x v="0"/>
    <x v="0"/>
    <n v="2"/>
    <s v="no"/>
  </r>
  <r>
    <x v="296"/>
    <x v="57"/>
    <n v="5900"/>
    <n v="2"/>
    <n v="1"/>
    <n v="1"/>
    <s v="yes"/>
    <s v="no"/>
    <s v="no"/>
    <x v="0"/>
    <x v="0"/>
    <n v="1"/>
    <s v="no"/>
  </r>
  <r>
    <x v="297"/>
    <x v="57"/>
    <n v="3120"/>
    <n v="3"/>
    <n v="1"/>
    <n v="2"/>
    <s v="yes"/>
    <s v="no"/>
    <s v="no"/>
    <x v="0"/>
    <x v="0"/>
    <n v="1"/>
    <s v="no"/>
  </r>
  <r>
    <x v="298"/>
    <x v="96"/>
    <n v="5450"/>
    <n v="2"/>
    <n v="1"/>
    <n v="1"/>
    <s v="yes"/>
    <s v="no"/>
    <s v="no"/>
    <x v="0"/>
    <x v="0"/>
    <n v="0"/>
    <s v="no"/>
  </r>
  <r>
    <x v="299"/>
    <x v="107"/>
    <n v="4040"/>
    <n v="2"/>
    <n v="1"/>
    <n v="1"/>
    <s v="yes"/>
    <s v="no"/>
    <s v="no"/>
    <x v="0"/>
    <x v="0"/>
    <n v="0"/>
    <s v="no"/>
  </r>
  <r>
    <x v="300"/>
    <x v="39"/>
    <n v="4080"/>
    <n v="2"/>
    <n v="1"/>
    <n v="1"/>
    <s v="yes"/>
    <s v="no"/>
    <s v="no"/>
    <x v="0"/>
    <x v="0"/>
    <n v="0"/>
    <s v="no"/>
  </r>
  <r>
    <x v="301"/>
    <x v="45"/>
    <n v="8080"/>
    <n v="3"/>
    <n v="1"/>
    <n v="1"/>
    <s v="yes"/>
    <s v="no"/>
    <s v="no"/>
    <x v="0"/>
    <x v="1"/>
    <n v="2"/>
    <s v="no"/>
  </r>
  <r>
    <x v="302"/>
    <x v="70"/>
    <n v="4040"/>
    <n v="2"/>
    <n v="1"/>
    <n v="2"/>
    <s v="yes"/>
    <s v="no"/>
    <s v="no"/>
    <x v="0"/>
    <x v="0"/>
    <n v="1"/>
    <s v="no"/>
  </r>
  <r>
    <x v="303"/>
    <x v="82"/>
    <n v="4080"/>
    <n v="3"/>
    <n v="1"/>
    <n v="2"/>
    <s v="yes"/>
    <s v="no"/>
    <s v="no"/>
    <x v="0"/>
    <x v="0"/>
    <n v="2"/>
    <s v="no"/>
  </r>
  <r>
    <x v="304"/>
    <x v="50"/>
    <n v="5800"/>
    <n v="3"/>
    <n v="1"/>
    <n v="1"/>
    <s v="yes"/>
    <s v="no"/>
    <s v="no"/>
    <x v="1"/>
    <x v="0"/>
    <n v="2"/>
    <s v="no"/>
  </r>
  <r>
    <x v="305"/>
    <x v="128"/>
    <n v="5885"/>
    <n v="2"/>
    <n v="1"/>
    <n v="1"/>
    <s v="yes"/>
    <s v="no"/>
    <s v="no"/>
    <x v="0"/>
    <x v="1"/>
    <n v="1"/>
    <s v="no"/>
  </r>
  <r>
    <x v="306"/>
    <x v="30"/>
    <n v="9667"/>
    <n v="4"/>
    <n v="2"/>
    <n v="2"/>
    <s v="yes"/>
    <s v="yes"/>
    <s v="yes"/>
    <x v="0"/>
    <x v="0"/>
    <n v="1"/>
    <s v="no"/>
  </r>
  <r>
    <x v="307"/>
    <x v="132"/>
    <n v="3420"/>
    <n v="4"/>
    <n v="2"/>
    <n v="2"/>
    <s v="yes"/>
    <s v="no"/>
    <s v="no"/>
    <x v="0"/>
    <x v="0"/>
    <n v="0"/>
    <s v="no"/>
  </r>
  <r>
    <x v="308"/>
    <x v="34"/>
    <n v="5800"/>
    <n v="2"/>
    <n v="1"/>
    <n v="1"/>
    <s v="yes"/>
    <s v="yes"/>
    <s v="yes"/>
    <x v="0"/>
    <x v="1"/>
    <n v="0"/>
    <s v="no"/>
  </r>
  <r>
    <x v="309"/>
    <x v="109"/>
    <n v="7600"/>
    <n v="4"/>
    <n v="1"/>
    <n v="2"/>
    <s v="yes"/>
    <s v="no"/>
    <s v="no"/>
    <x v="0"/>
    <x v="1"/>
    <n v="2"/>
    <s v="no"/>
  </r>
  <r>
    <x v="310"/>
    <x v="100"/>
    <n v="5400"/>
    <n v="3"/>
    <n v="1"/>
    <n v="1"/>
    <s v="yes"/>
    <s v="no"/>
    <s v="no"/>
    <x v="0"/>
    <x v="0"/>
    <n v="3"/>
    <s v="no"/>
  </r>
  <r>
    <x v="311"/>
    <x v="101"/>
    <n v="4995"/>
    <n v="4"/>
    <n v="2"/>
    <n v="1"/>
    <s v="yes"/>
    <s v="no"/>
    <s v="yes"/>
    <x v="0"/>
    <x v="0"/>
    <n v="0"/>
    <s v="no"/>
  </r>
  <r>
    <x v="312"/>
    <x v="34"/>
    <n v="3000"/>
    <n v="3"/>
    <n v="1"/>
    <n v="2"/>
    <s v="yes"/>
    <s v="no"/>
    <s v="yes"/>
    <x v="0"/>
    <x v="1"/>
    <n v="0"/>
    <s v="no"/>
  </r>
  <r>
    <x v="313"/>
    <x v="74"/>
    <n v="5500"/>
    <n v="3"/>
    <n v="2"/>
    <n v="1"/>
    <s v="yes"/>
    <s v="no"/>
    <s v="yes"/>
    <x v="0"/>
    <x v="0"/>
    <n v="0"/>
    <s v="no"/>
  </r>
  <r>
    <x v="314"/>
    <x v="133"/>
    <n v="6450"/>
    <n v="3"/>
    <n v="2"/>
    <n v="1"/>
    <s v="yes"/>
    <s v="yes"/>
    <s v="yes"/>
    <x v="1"/>
    <x v="0"/>
    <n v="0"/>
    <s v="no"/>
  </r>
  <r>
    <x v="315"/>
    <x v="59"/>
    <n v="6210"/>
    <n v="4"/>
    <n v="1"/>
    <n v="4"/>
    <s v="yes"/>
    <s v="yes"/>
    <s v="no"/>
    <x v="0"/>
    <x v="1"/>
    <n v="0"/>
    <s v="no"/>
  </r>
  <r>
    <x v="316"/>
    <x v="81"/>
    <n v="5000"/>
    <n v="3"/>
    <n v="1"/>
    <n v="4"/>
    <s v="yes"/>
    <s v="no"/>
    <s v="no"/>
    <x v="0"/>
    <x v="0"/>
    <n v="0"/>
    <s v="no"/>
  </r>
  <r>
    <x v="317"/>
    <x v="31"/>
    <n v="5000"/>
    <n v="3"/>
    <n v="1"/>
    <n v="3"/>
    <s v="yes"/>
    <s v="no"/>
    <s v="no"/>
    <x v="0"/>
    <x v="1"/>
    <n v="0"/>
    <s v="no"/>
  </r>
  <r>
    <x v="318"/>
    <x v="134"/>
    <n v="5828"/>
    <n v="4"/>
    <n v="1"/>
    <n v="4"/>
    <s v="yes"/>
    <s v="yes"/>
    <s v="no"/>
    <x v="0"/>
    <x v="0"/>
    <n v="0"/>
    <s v="no"/>
  </r>
  <r>
    <x v="319"/>
    <x v="134"/>
    <n v="5200"/>
    <n v="3"/>
    <n v="1"/>
    <n v="3"/>
    <s v="yes"/>
    <s v="no"/>
    <s v="no"/>
    <x v="0"/>
    <x v="1"/>
    <n v="0"/>
    <s v="no"/>
  </r>
  <r>
    <x v="320"/>
    <x v="135"/>
    <n v="5500"/>
    <n v="3"/>
    <n v="1"/>
    <n v="3"/>
    <s v="yes"/>
    <s v="yes"/>
    <s v="no"/>
    <x v="0"/>
    <x v="1"/>
    <n v="1"/>
    <s v="no"/>
  </r>
  <r>
    <x v="321"/>
    <x v="8"/>
    <n v="6350"/>
    <n v="3"/>
    <n v="2"/>
    <n v="3"/>
    <s v="yes"/>
    <s v="yes"/>
    <s v="no"/>
    <x v="0"/>
    <x v="1"/>
    <n v="0"/>
    <s v="no"/>
  </r>
  <r>
    <x v="322"/>
    <x v="76"/>
    <n v="8250"/>
    <n v="3"/>
    <n v="2"/>
    <n v="3"/>
    <s v="yes"/>
    <s v="no"/>
    <s v="no"/>
    <x v="0"/>
    <x v="1"/>
    <n v="0"/>
    <s v="no"/>
  </r>
  <r>
    <x v="323"/>
    <x v="136"/>
    <n v="6000"/>
    <n v="3"/>
    <n v="1"/>
    <n v="1"/>
    <s v="yes"/>
    <s v="no"/>
    <s v="no"/>
    <x v="0"/>
    <x v="1"/>
    <n v="1"/>
    <s v="no"/>
  </r>
  <r>
    <x v="324"/>
    <x v="137"/>
    <n v="7700"/>
    <n v="3"/>
    <n v="2"/>
    <n v="1"/>
    <s v="yes"/>
    <s v="no"/>
    <s v="no"/>
    <x v="0"/>
    <x v="0"/>
    <n v="2"/>
    <s v="no"/>
  </r>
  <r>
    <x v="325"/>
    <x v="138"/>
    <n v="8880"/>
    <n v="3"/>
    <n v="2"/>
    <n v="2"/>
    <s v="yes"/>
    <s v="no"/>
    <s v="yes"/>
    <x v="0"/>
    <x v="1"/>
    <n v="1"/>
    <s v="no"/>
  </r>
  <r>
    <x v="326"/>
    <x v="139"/>
    <n v="8880"/>
    <n v="2"/>
    <n v="1"/>
    <n v="1"/>
    <s v="yes"/>
    <s v="no"/>
    <s v="no"/>
    <x v="0"/>
    <x v="1"/>
    <n v="1"/>
    <s v="no"/>
  </r>
  <r>
    <x v="327"/>
    <x v="140"/>
    <n v="6480"/>
    <n v="3"/>
    <n v="2"/>
    <n v="4"/>
    <s v="yes"/>
    <s v="no"/>
    <s v="no"/>
    <x v="0"/>
    <x v="1"/>
    <n v="2"/>
    <s v="no"/>
  </r>
  <r>
    <x v="328"/>
    <x v="141"/>
    <n v="7000"/>
    <n v="3"/>
    <n v="2"/>
    <n v="4"/>
    <s v="yes"/>
    <s v="no"/>
    <s v="no"/>
    <x v="0"/>
    <x v="1"/>
    <n v="2"/>
    <s v="no"/>
  </r>
  <r>
    <x v="329"/>
    <x v="142"/>
    <n v="8875"/>
    <n v="3"/>
    <n v="1"/>
    <n v="1"/>
    <s v="yes"/>
    <s v="no"/>
    <s v="no"/>
    <x v="0"/>
    <x v="0"/>
    <n v="1"/>
    <s v="no"/>
  </r>
  <r>
    <x v="330"/>
    <x v="143"/>
    <n v="7155"/>
    <n v="3"/>
    <n v="2"/>
    <n v="1"/>
    <s v="yes"/>
    <s v="yes"/>
    <s v="yes"/>
    <x v="0"/>
    <x v="1"/>
    <n v="2"/>
    <s v="no"/>
  </r>
  <r>
    <x v="331"/>
    <x v="144"/>
    <n v="8960"/>
    <n v="4"/>
    <n v="4"/>
    <n v="4"/>
    <s v="yes"/>
    <s v="no"/>
    <s v="no"/>
    <x v="0"/>
    <x v="1"/>
    <n v="3"/>
    <s v="no"/>
  </r>
  <r>
    <x v="332"/>
    <x v="57"/>
    <n v="7350"/>
    <n v="2"/>
    <n v="1"/>
    <n v="1"/>
    <s v="yes"/>
    <s v="no"/>
    <s v="no"/>
    <x v="0"/>
    <x v="0"/>
    <n v="1"/>
    <s v="no"/>
  </r>
  <r>
    <x v="333"/>
    <x v="39"/>
    <n v="3850"/>
    <n v="2"/>
    <n v="1"/>
    <n v="1"/>
    <s v="yes"/>
    <s v="no"/>
    <s v="no"/>
    <x v="0"/>
    <x v="0"/>
    <n v="0"/>
    <s v="no"/>
  </r>
  <r>
    <x v="334"/>
    <x v="50"/>
    <n v="7000"/>
    <n v="3"/>
    <n v="1"/>
    <n v="1"/>
    <s v="yes"/>
    <s v="no"/>
    <s v="no"/>
    <x v="0"/>
    <x v="0"/>
    <n v="3"/>
    <s v="no"/>
  </r>
  <r>
    <x v="335"/>
    <x v="4"/>
    <n v="7770"/>
    <n v="2"/>
    <n v="1"/>
    <n v="1"/>
    <s v="yes"/>
    <s v="no"/>
    <s v="no"/>
    <x v="0"/>
    <x v="0"/>
    <n v="1"/>
    <s v="no"/>
  </r>
  <r>
    <x v="336"/>
    <x v="145"/>
    <n v="7440"/>
    <n v="3"/>
    <n v="2"/>
    <n v="1"/>
    <s v="yes"/>
    <s v="yes"/>
    <s v="yes"/>
    <x v="0"/>
    <x v="1"/>
    <n v="0"/>
    <s v="yes"/>
  </r>
  <r>
    <x v="337"/>
    <x v="146"/>
    <n v="7500"/>
    <n v="3"/>
    <n v="3"/>
    <n v="1"/>
    <s v="yes"/>
    <s v="no"/>
    <s v="yes"/>
    <x v="0"/>
    <x v="1"/>
    <n v="2"/>
    <s v="yes"/>
  </r>
  <r>
    <x v="338"/>
    <x v="147"/>
    <n v="8100"/>
    <n v="4"/>
    <n v="1"/>
    <n v="2"/>
    <s v="yes"/>
    <s v="yes"/>
    <s v="yes"/>
    <x v="0"/>
    <x v="1"/>
    <n v="2"/>
    <s v="yes"/>
  </r>
  <r>
    <x v="339"/>
    <x v="148"/>
    <n v="3900"/>
    <n v="3"/>
    <n v="1"/>
    <n v="2"/>
    <s v="yes"/>
    <s v="no"/>
    <s v="no"/>
    <x v="0"/>
    <x v="0"/>
    <n v="0"/>
    <s v="no"/>
  </r>
  <r>
    <x v="340"/>
    <x v="34"/>
    <n v="2970"/>
    <n v="3"/>
    <n v="1"/>
    <n v="3"/>
    <s v="yes"/>
    <s v="no"/>
    <s v="no"/>
    <x v="0"/>
    <x v="0"/>
    <n v="0"/>
    <s v="no"/>
  </r>
  <r>
    <x v="341"/>
    <x v="71"/>
    <n v="3000"/>
    <n v="3"/>
    <n v="1"/>
    <n v="2"/>
    <s v="yes"/>
    <s v="no"/>
    <s v="yes"/>
    <x v="0"/>
    <x v="0"/>
    <n v="0"/>
    <s v="no"/>
  </r>
  <r>
    <x v="342"/>
    <x v="81"/>
    <n v="10500"/>
    <n v="2"/>
    <n v="1"/>
    <n v="1"/>
    <s v="yes"/>
    <s v="no"/>
    <s v="no"/>
    <x v="0"/>
    <x v="0"/>
    <n v="1"/>
    <s v="no"/>
  </r>
  <r>
    <x v="343"/>
    <x v="81"/>
    <n v="5500"/>
    <n v="3"/>
    <n v="2"/>
    <n v="2"/>
    <s v="yes"/>
    <s v="no"/>
    <s v="no"/>
    <x v="0"/>
    <x v="0"/>
    <n v="1"/>
    <s v="no"/>
  </r>
  <r>
    <x v="344"/>
    <x v="149"/>
    <n v="4500"/>
    <n v="3"/>
    <n v="1"/>
    <n v="4"/>
    <s v="yes"/>
    <s v="no"/>
    <s v="no"/>
    <x v="0"/>
    <x v="1"/>
    <n v="0"/>
    <s v="no"/>
  </r>
  <r>
    <x v="345"/>
    <x v="27"/>
    <n v="3850"/>
    <n v="3"/>
    <n v="1"/>
    <n v="1"/>
    <s v="yes"/>
    <s v="no"/>
    <s v="no"/>
    <x v="0"/>
    <x v="0"/>
    <n v="0"/>
    <s v="no"/>
  </r>
  <r>
    <x v="346"/>
    <x v="48"/>
    <n v="4130"/>
    <n v="3"/>
    <n v="2"/>
    <n v="2"/>
    <s v="yes"/>
    <s v="no"/>
    <s v="no"/>
    <x v="0"/>
    <x v="0"/>
    <n v="2"/>
    <s v="no"/>
  </r>
  <r>
    <x v="347"/>
    <x v="82"/>
    <n v="4046"/>
    <n v="3"/>
    <n v="1"/>
    <n v="2"/>
    <s v="yes"/>
    <s v="no"/>
    <s v="yes"/>
    <x v="0"/>
    <x v="0"/>
    <n v="1"/>
    <s v="no"/>
  </r>
  <r>
    <x v="348"/>
    <x v="50"/>
    <n v="4079"/>
    <n v="3"/>
    <n v="1"/>
    <n v="3"/>
    <s v="yes"/>
    <s v="no"/>
    <s v="no"/>
    <x v="0"/>
    <x v="0"/>
    <n v="0"/>
    <s v="no"/>
  </r>
  <r>
    <x v="349"/>
    <x v="128"/>
    <n v="4000"/>
    <n v="3"/>
    <n v="1"/>
    <n v="2"/>
    <s v="yes"/>
    <s v="no"/>
    <s v="no"/>
    <x v="0"/>
    <x v="0"/>
    <n v="2"/>
    <s v="no"/>
  </r>
  <r>
    <x v="350"/>
    <x v="113"/>
    <n v="9860"/>
    <n v="3"/>
    <n v="1"/>
    <n v="1"/>
    <s v="yes"/>
    <s v="no"/>
    <s v="no"/>
    <x v="0"/>
    <x v="0"/>
    <n v="0"/>
    <s v="no"/>
  </r>
  <r>
    <x v="351"/>
    <x v="150"/>
    <n v="7000"/>
    <n v="3"/>
    <n v="1"/>
    <n v="2"/>
    <s v="yes"/>
    <s v="no"/>
    <s v="yes"/>
    <x v="0"/>
    <x v="0"/>
    <n v="0"/>
    <s v="no"/>
  </r>
  <r>
    <x v="352"/>
    <x v="115"/>
    <n v="7980"/>
    <n v="3"/>
    <n v="1"/>
    <n v="1"/>
    <s v="yes"/>
    <s v="no"/>
    <s v="no"/>
    <x v="0"/>
    <x v="0"/>
    <n v="2"/>
    <s v="no"/>
  </r>
  <r>
    <x v="353"/>
    <x v="151"/>
    <n v="6800"/>
    <n v="2"/>
    <n v="1"/>
    <n v="1"/>
    <s v="yes"/>
    <s v="yes"/>
    <s v="yes"/>
    <x v="0"/>
    <x v="0"/>
    <n v="2"/>
    <s v="no"/>
  </r>
  <r>
    <x v="354"/>
    <x v="152"/>
    <n v="4300"/>
    <n v="6"/>
    <n v="2"/>
    <n v="2"/>
    <s v="yes"/>
    <s v="no"/>
    <s v="no"/>
    <x v="0"/>
    <x v="0"/>
    <n v="0"/>
    <s v="no"/>
  </r>
  <r>
    <x v="355"/>
    <x v="74"/>
    <n v="10269"/>
    <n v="3"/>
    <n v="1"/>
    <n v="1"/>
    <s v="yes"/>
    <s v="no"/>
    <s v="no"/>
    <x v="0"/>
    <x v="0"/>
    <n v="1"/>
    <s v="yes"/>
  </r>
  <r>
    <x v="356"/>
    <x v="59"/>
    <n v="6100"/>
    <n v="3"/>
    <n v="1"/>
    <n v="3"/>
    <s v="yes"/>
    <s v="yes"/>
    <s v="no"/>
    <x v="0"/>
    <x v="1"/>
    <n v="0"/>
    <s v="yes"/>
  </r>
  <r>
    <x v="357"/>
    <x v="42"/>
    <n v="6420"/>
    <n v="3"/>
    <n v="2"/>
    <n v="3"/>
    <s v="yes"/>
    <s v="no"/>
    <s v="no"/>
    <x v="0"/>
    <x v="1"/>
    <n v="0"/>
    <s v="yes"/>
  </r>
  <r>
    <x v="358"/>
    <x v="153"/>
    <n v="12090"/>
    <n v="4"/>
    <n v="2"/>
    <n v="2"/>
    <s v="yes"/>
    <s v="no"/>
    <s v="no"/>
    <x v="0"/>
    <x v="0"/>
    <n v="2"/>
    <s v="yes"/>
  </r>
  <r>
    <x v="359"/>
    <x v="154"/>
    <n v="6600"/>
    <n v="3"/>
    <n v="1"/>
    <n v="4"/>
    <s v="yes"/>
    <s v="no"/>
    <s v="no"/>
    <x v="0"/>
    <x v="1"/>
    <n v="3"/>
    <s v="yes"/>
  </r>
  <r>
    <x v="360"/>
    <x v="95"/>
    <n v="6600"/>
    <n v="4"/>
    <n v="2"/>
    <n v="2"/>
    <s v="yes"/>
    <s v="yes"/>
    <s v="yes"/>
    <x v="0"/>
    <x v="1"/>
    <n v="1"/>
    <s v="yes"/>
  </r>
  <r>
    <x v="361"/>
    <x v="155"/>
    <n v="8580"/>
    <n v="4"/>
    <n v="3"/>
    <n v="4"/>
    <s v="yes"/>
    <s v="no"/>
    <s v="no"/>
    <x v="0"/>
    <x v="1"/>
    <n v="2"/>
    <s v="yes"/>
  </r>
  <r>
    <x v="362"/>
    <x v="144"/>
    <n v="9960"/>
    <n v="3"/>
    <n v="2"/>
    <n v="2"/>
    <s v="yes"/>
    <s v="no"/>
    <s v="yes"/>
    <x v="0"/>
    <x v="0"/>
    <n v="2"/>
    <s v="yes"/>
  </r>
  <r>
    <x v="363"/>
    <x v="109"/>
    <n v="10700"/>
    <n v="3"/>
    <n v="1"/>
    <n v="2"/>
    <s v="yes"/>
    <s v="yes"/>
    <s v="yes"/>
    <x v="0"/>
    <x v="0"/>
    <n v="0"/>
    <s v="no"/>
  </r>
  <r>
    <x v="364"/>
    <x v="156"/>
    <n v="15600"/>
    <n v="3"/>
    <n v="1"/>
    <n v="1"/>
    <s v="yes"/>
    <s v="no"/>
    <s v="no"/>
    <x v="0"/>
    <x v="1"/>
    <n v="2"/>
    <s v="no"/>
  </r>
  <r>
    <x v="365"/>
    <x v="138"/>
    <n v="13200"/>
    <n v="2"/>
    <n v="1"/>
    <n v="1"/>
    <s v="yes"/>
    <s v="no"/>
    <s v="yes"/>
    <x v="1"/>
    <x v="0"/>
    <n v="1"/>
    <s v="no"/>
  </r>
  <r>
    <x v="366"/>
    <x v="157"/>
    <n v="9000"/>
    <n v="4"/>
    <n v="2"/>
    <n v="4"/>
    <s v="yes"/>
    <s v="no"/>
    <s v="no"/>
    <x v="0"/>
    <x v="1"/>
    <n v="2"/>
    <s v="no"/>
  </r>
  <r>
    <x v="367"/>
    <x v="142"/>
    <n v="7950"/>
    <n v="5"/>
    <n v="2"/>
    <n v="2"/>
    <s v="yes"/>
    <s v="no"/>
    <s v="yes"/>
    <x v="1"/>
    <x v="0"/>
    <n v="2"/>
    <s v="no"/>
  </r>
  <r>
    <x v="368"/>
    <x v="155"/>
    <n v="16200"/>
    <n v="5"/>
    <n v="3"/>
    <n v="2"/>
    <s v="yes"/>
    <s v="no"/>
    <s v="no"/>
    <x v="0"/>
    <x v="0"/>
    <n v="0"/>
    <s v="no"/>
  </r>
  <r>
    <x v="369"/>
    <x v="67"/>
    <n v="6100"/>
    <n v="3"/>
    <n v="2"/>
    <n v="1"/>
    <s v="yes"/>
    <s v="no"/>
    <s v="yes"/>
    <x v="0"/>
    <x v="0"/>
    <n v="2"/>
    <s v="yes"/>
  </r>
  <r>
    <x v="370"/>
    <x v="31"/>
    <n v="6360"/>
    <n v="3"/>
    <n v="1"/>
    <n v="1"/>
    <s v="yes"/>
    <s v="yes"/>
    <s v="yes"/>
    <x v="0"/>
    <x v="1"/>
    <n v="2"/>
    <s v="yes"/>
  </r>
  <r>
    <x v="371"/>
    <x v="75"/>
    <n v="6420"/>
    <n v="3"/>
    <n v="1"/>
    <n v="1"/>
    <s v="yes"/>
    <s v="no"/>
    <s v="yes"/>
    <x v="0"/>
    <x v="1"/>
    <n v="0"/>
    <s v="yes"/>
  </r>
  <r>
    <x v="372"/>
    <x v="158"/>
    <n v="6360"/>
    <n v="4"/>
    <n v="2"/>
    <n v="3"/>
    <s v="yes"/>
    <s v="no"/>
    <s v="no"/>
    <x v="0"/>
    <x v="1"/>
    <n v="2"/>
    <s v="yes"/>
  </r>
  <r>
    <x v="373"/>
    <x v="159"/>
    <n v="6540"/>
    <n v="4"/>
    <n v="2"/>
    <n v="2"/>
    <s v="yes"/>
    <s v="yes"/>
    <s v="yes"/>
    <x v="0"/>
    <x v="1"/>
    <n v="2"/>
    <s v="yes"/>
  </r>
  <r>
    <x v="374"/>
    <x v="160"/>
    <n v="6420"/>
    <n v="3"/>
    <n v="2"/>
    <n v="2"/>
    <s v="yes"/>
    <s v="no"/>
    <s v="no"/>
    <x v="0"/>
    <x v="1"/>
    <n v="1"/>
    <s v="yes"/>
  </r>
  <r>
    <x v="375"/>
    <x v="161"/>
    <n v="6550"/>
    <n v="4"/>
    <n v="2"/>
    <n v="2"/>
    <s v="yes"/>
    <s v="no"/>
    <s v="no"/>
    <x v="0"/>
    <x v="1"/>
    <n v="1"/>
    <s v="yes"/>
  </r>
  <r>
    <x v="376"/>
    <x v="162"/>
    <n v="5750"/>
    <n v="3"/>
    <n v="2"/>
    <n v="4"/>
    <s v="yes"/>
    <s v="yes"/>
    <s v="no"/>
    <x v="0"/>
    <x v="1"/>
    <n v="1"/>
    <s v="yes"/>
  </r>
  <r>
    <x v="377"/>
    <x v="163"/>
    <n v="7420"/>
    <n v="4"/>
    <n v="2"/>
    <n v="3"/>
    <s v="yes"/>
    <s v="no"/>
    <s v="no"/>
    <x v="0"/>
    <x v="1"/>
    <n v="2"/>
    <s v="yes"/>
  </r>
  <r>
    <x v="378"/>
    <x v="164"/>
    <n v="7160"/>
    <n v="3"/>
    <n v="1"/>
    <n v="1"/>
    <s v="yes"/>
    <s v="no"/>
    <s v="yes"/>
    <x v="0"/>
    <x v="0"/>
    <n v="2"/>
    <s v="yes"/>
  </r>
  <r>
    <x v="379"/>
    <x v="153"/>
    <n v="4000"/>
    <n v="3"/>
    <n v="2"/>
    <n v="2"/>
    <s v="yes"/>
    <s v="no"/>
    <s v="yes"/>
    <x v="0"/>
    <x v="1"/>
    <n v="0"/>
    <s v="yes"/>
  </r>
  <r>
    <x v="380"/>
    <x v="165"/>
    <n v="9000"/>
    <n v="4"/>
    <n v="2"/>
    <n v="4"/>
    <s v="yes"/>
    <s v="yes"/>
    <s v="no"/>
    <x v="0"/>
    <x v="1"/>
    <n v="1"/>
    <s v="yes"/>
  </r>
  <r>
    <x v="381"/>
    <x v="166"/>
    <n v="6550"/>
    <n v="3"/>
    <n v="1"/>
    <n v="2"/>
    <s v="yes"/>
    <s v="no"/>
    <s v="yes"/>
    <x v="0"/>
    <x v="1"/>
    <n v="0"/>
    <s v="yes"/>
  </r>
  <r>
    <x v="382"/>
    <x v="162"/>
    <n v="13200"/>
    <n v="3"/>
    <n v="1"/>
    <n v="2"/>
    <s v="yes"/>
    <s v="no"/>
    <s v="yes"/>
    <x v="0"/>
    <x v="1"/>
    <n v="2"/>
    <s v="yes"/>
  </r>
  <r>
    <x v="383"/>
    <x v="167"/>
    <n v="7085"/>
    <n v="3"/>
    <n v="1"/>
    <n v="1"/>
    <s v="yes"/>
    <s v="yes"/>
    <s v="yes"/>
    <x v="0"/>
    <x v="0"/>
    <n v="2"/>
    <s v="yes"/>
  </r>
  <r>
    <x v="384"/>
    <x v="59"/>
    <n v="6600"/>
    <n v="4"/>
    <n v="2"/>
    <n v="2"/>
    <s v="yes"/>
    <s v="yes"/>
    <s v="yes"/>
    <x v="0"/>
    <x v="0"/>
    <n v="0"/>
    <s v="yes"/>
  </r>
  <r>
    <x v="385"/>
    <x v="168"/>
    <n v="6900"/>
    <n v="3"/>
    <n v="1"/>
    <n v="1"/>
    <s v="yes"/>
    <s v="yes"/>
    <s v="yes"/>
    <x v="0"/>
    <x v="0"/>
    <n v="0"/>
    <s v="yes"/>
  </r>
  <r>
    <x v="386"/>
    <x v="135"/>
    <n v="11460"/>
    <n v="3"/>
    <n v="1"/>
    <n v="3"/>
    <s v="yes"/>
    <s v="no"/>
    <s v="no"/>
    <x v="0"/>
    <x v="0"/>
    <n v="2"/>
    <s v="yes"/>
  </r>
  <r>
    <x v="387"/>
    <x v="75"/>
    <n v="7020"/>
    <n v="3"/>
    <n v="1"/>
    <n v="1"/>
    <s v="yes"/>
    <s v="no"/>
    <s v="yes"/>
    <x v="0"/>
    <x v="1"/>
    <n v="2"/>
    <s v="yes"/>
  </r>
  <r>
    <x v="388"/>
    <x v="75"/>
    <n v="6540"/>
    <n v="3"/>
    <n v="1"/>
    <n v="1"/>
    <s v="yes"/>
    <s v="yes"/>
    <s v="yes"/>
    <x v="0"/>
    <x v="0"/>
    <n v="2"/>
    <s v="yes"/>
  </r>
  <r>
    <x v="389"/>
    <x v="151"/>
    <n v="8000"/>
    <n v="3"/>
    <n v="1"/>
    <n v="1"/>
    <s v="yes"/>
    <s v="yes"/>
    <s v="yes"/>
    <x v="0"/>
    <x v="1"/>
    <n v="2"/>
    <s v="yes"/>
  </r>
  <r>
    <x v="390"/>
    <x v="152"/>
    <n v="9620"/>
    <n v="3"/>
    <n v="1"/>
    <n v="1"/>
    <s v="yes"/>
    <s v="no"/>
    <s v="yes"/>
    <x v="0"/>
    <x v="0"/>
    <n v="2"/>
    <s v="yes"/>
  </r>
  <r>
    <x v="391"/>
    <x v="77"/>
    <n v="10500"/>
    <n v="3"/>
    <n v="2"/>
    <n v="1"/>
    <s v="yes"/>
    <s v="no"/>
    <s v="yes"/>
    <x v="0"/>
    <x v="1"/>
    <n v="1"/>
    <s v="yes"/>
  </r>
  <r>
    <x v="392"/>
    <x v="169"/>
    <n v="5020"/>
    <n v="3"/>
    <n v="1"/>
    <n v="4"/>
    <s v="yes"/>
    <s v="no"/>
    <s v="no"/>
    <x v="0"/>
    <x v="1"/>
    <n v="0"/>
    <s v="yes"/>
  </r>
  <r>
    <x v="393"/>
    <x v="145"/>
    <n v="7440"/>
    <n v="3"/>
    <n v="2"/>
    <n v="4"/>
    <s v="yes"/>
    <s v="no"/>
    <s v="no"/>
    <x v="0"/>
    <x v="0"/>
    <n v="1"/>
    <s v="yes"/>
  </r>
  <r>
    <x v="394"/>
    <x v="109"/>
    <n v="6600"/>
    <n v="3"/>
    <n v="1"/>
    <n v="1"/>
    <s v="yes"/>
    <s v="yes"/>
    <s v="yes"/>
    <x v="0"/>
    <x v="0"/>
    <n v="0"/>
    <s v="yes"/>
  </r>
  <r>
    <x v="395"/>
    <x v="102"/>
    <n v="7200"/>
    <n v="3"/>
    <n v="1"/>
    <n v="2"/>
    <s v="yes"/>
    <s v="yes"/>
    <s v="yes"/>
    <x v="0"/>
    <x v="0"/>
    <n v="1"/>
    <s v="yes"/>
  </r>
  <r>
    <x v="396"/>
    <x v="170"/>
    <n v="6710"/>
    <n v="3"/>
    <n v="2"/>
    <n v="2"/>
    <s v="yes"/>
    <s v="yes"/>
    <s v="yes"/>
    <x v="0"/>
    <x v="0"/>
    <n v="1"/>
    <s v="yes"/>
  </r>
  <r>
    <x v="397"/>
    <x v="171"/>
    <n v="6660"/>
    <n v="4"/>
    <n v="2"/>
    <n v="2"/>
    <s v="yes"/>
    <s v="yes"/>
    <s v="yes"/>
    <x v="0"/>
    <x v="0"/>
    <n v="1"/>
    <s v="yes"/>
  </r>
  <r>
    <x v="398"/>
    <x v="172"/>
    <n v="7000"/>
    <n v="3"/>
    <n v="1"/>
    <n v="1"/>
    <s v="yes"/>
    <s v="no"/>
    <s v="yes"/>
    <x v="0"/>
    <x v="0"/>
    <n v="2"/>
    <s v="yes"/>
  </r>
  <r>
    <x v="399"/>
    <x v="75"/>
    <n v="7231"/>
    <n v="3"/>
    <n v="1"/>
    <n v="2"/>
    <s v="yes"/>
    <s v="yes"/>
    <s v="yes"/>
    <x v="0"/>
    <x v="1"/>
    <n v="0"/>
    <s v="yes"/>
  </r>
  <r>
    <x v="400"/>
    <x v="110"/>
    <n v="7410"/>
    <n v="3"/>
    <n v="1"/>
    <n v="1"/>
    <s v="yes"/>
    <s v="yes"/>
    <s v="yes"/>
    <x v="0"/>
    <x v="1"/>
    <n v="2"/>
    <s v="yes"/>
  </r>
  <r>
    <x v="401"/>
    <x v="173"/>
    <n v="7800"/>
    <n v="3"/>
    <n v="1"/>
    <n v="1"/>
    <s v="yes"/>
    <s v="no"/>
    <s v="yes"/>
    <x v="0"/>
    <x v="1"/>
    <n v="2"/>
    <s v="yes"/>
  </r>
  <r>
    <x v="402"/>
    <x v="174"/>
    <n v="6825"/>
    <n v="3"/>
    <n v="1"/>
    <n v="1"/>
    <s v="yes"/>
    <s v="yes"/>
    <s v="yes"/>
    <x v="0"/>
    <x v="1"/>
    <n v="0"/>
    <s v="yes"/>
  </r>
  <r>
    <x v="403"/>
    <x v="81"/>
    <n v="6360"/>
    <n v="3"/>
    <n v="1"/>
    <n v="3"/>
    <s v="yes"/>
    <s v="no"/>
    <s v="no"/>
    <x v="0"/>
    <x v="0"/>
    <n v="0"/>
    <s v="yes"/>
  </r>
  <r>
    <x v="404"/>
    <x v="81"/>
    <n v="6600"/>
    <n v="4"/>
    <n v="2"/>
    <n v="1"/>
    <s v="yes"/>
    <s v="no"/>
    <s v="yes"/>
    <x v="0"/>
    <x v="0"/>
    <n v="0"/>
    <s v="yes"/>
  </r>
  <r>
    <x v="405"/>
    <x v="151"/>
    <n v="6900"/>
    <n v="3"/>
    <n v="2"/>
    <n v="1"/>
    <s v="yes"/>
    <s v="yes"/>
    <s v="yes"/>
    <x v="0"/>
    <x v="0"/>
    <n v="0"/>
    <s v="yes"/>
  </r>
  <r>
    <x v="406"/>
    <x v="118"/>
    <n v="6600"/>
    <n v="3"/>
    <n v="1"/>
    <n v="1"/>
    <s v="yes"/>
    <s v="yes"/>
    <s v="yes"/>
    <x v="0"/>
    <x v="0"/>
    <n v="2"/>
    <s v="yes"/>
  </r>
  <r>
    <x v="407"/>
    <x v="175"/>
    <n v="6420"/>
    <n v="3"/>
    <n v="1"/>
    <n v="3"/>
    <s v="yes"/>
    <s v="no"/>
    <s v="yes"/>
    <x v="0"/>
    <x v="0"/>
    <n v="0"/>
    <s v="yes"/>
  </r>
  <r>
    <x v="408"/>
    <x v="176"/>
    <n v="6600"/>
    <n v="3"/>
    <n v="2"/>
    <n v="1"/>
    <s v="yes"/>
    <s v="no"/>
    <s v="yes"/>
    <x v="0"/>
    <x v="1"/>
    <n v="0"/>
    <s v="yes"/>
  </r>
  <r>
    <x v="409"/>
    <x v="177"/>
    <n v="6600"/>
    <n v="3"/>
    <n v="2"/>
    <n v="3"/>
    <s v="yes"/>
    <s v="no"/>
    <s v="no"/>
    <x v="0"/>
    <x v="1"/>
    <n v="0"/>
    <s v="yes"/>
  </r>
  <r>
    <x v="410"/>
    <x v="9"/>
    <n v="9000"/>
    <n v="3"/>
    <n v="1"/>
    <n v="1"/>
    <s v="yes"/>
    <s v="no"/>
    <s v="yes"/>
    <x v="0"/>
    <x v="0"/>
    <n v="1"/>
    <s v="yes"/>
  </r>
  <r>
    <x v="411"/>
    <x v="42"/>
    <n v="6500"/>
    <n v="3"/>
    <n v="2"/>
    <n v="3"/>
    <s v="yes"/>
    <s v="no"/>
    <s v="no"/>
    <x v="0"/>
    <x v="1"/>
    <n v="0"/>
    <s v="yes"/>
  </r>
  <r>
    <x v="412"/>
    <x v="178"/>
    <n v="6360"/>
    <n v="3"/>
    <n v="2"/>
    <n v="4"/>
    <s v="yes"/>
    <s v="no"/>
    <s v="no"/>
    <x v="0"/>
    <x v="1"/>
    <n v="0"/>
    <s v="yes"/>
  </r>
  <r>
    <x v="413"/>
    <x v="179"/>
    <n v="5300"/>
    <n v="3"/>
    <n v="1"/>
    <n v="1"/>
    <s v="no"/>
    <s v="no"/>
    <s v="no"/>
    <x v="0"/>
    <x v="1"/>
    <n v="0"/>
    <s v="yes"/>
  </r>
  <r>
    <x v="414"/>
    <x v="48"/>
    <n v="2850"/>
    <n v="3"/>
    <n v="2"/>
    <n v="2"/>
    <s v="no"/>
    <s v="no"/>
    <s v="yes"/>
    <x v="0"/>
    <x v="0"/>
    <n v="0"/>
    <s v="yes"/>
  </r>
  <r>
    <x v="415"/>
    <x v="9"/>
    <n v="6400"/>
    <n v="3"/>
    <n v="1"/>
    <n v="1"/>
    <s v="yes"/>
    <s v="yes"/>
    <s v="yes"/>
    <x v="0"/>
    <x v="1"/>
    <n v="1"/>
    <s v="yes"/>
  </r>
  <r>
    <x v="416"/>
    <x v="180"/>
    <n v="11175"/>
    <n v="3"/>
    <n v="1"/>
    <n v="1"/>
    <s v="yes"/>
    <s v="no"/>
    <s v="yes"/>
    <x v="0"/>
    <x v="1"/>
    <n v="1"/>
    <s v="yes"/>
  </r>
  <r>
    <x v="417"/>
    <x v="181"/>
    <n v="6750"/>
    <n v="2"/>
    <n v="1"/>
    <n v="1"/>
    <s v="yes"/>
    <s v="yes"/>
    <s v="yes"/>
    <x v="0"/>
    <x v="0"/>
    <n v="2"/>
    <s v="yes"/>
  </r>
  <r>
    <x v="418"/>
    <x v="182"/>
    <n v="7500"/>
    <n v="4"/>
    <n v="2"/>
    <n v="2"/>
    <s v="yes"/>
    <s v="no"/>
    <s v="yes"/>
    <x v="0"/>
    <x v="1"/>
    <n v="3"/>
    <s v="yes"/>
  </r>
  <r>
    <x v="419"/>
    <x v="183"/>
    <n v="6000"/>
    <n v="3"/>
    <n v="1"/>
    <n v="2"/>
    <s v="yes"/>
    <s v="no"/>
    <s v="no"/>
    <x v="1"/>
    <x v="0"/>
    <n v="1"/>
    <s v="yes"/>
  </r>
  <r>
    <x v="420"/>
    <x v="41"/>
    <n v="10240"/>
    <n v="2"/>
    <n v="1"/>
    <n v="1"/>
    <s v="yes"/>
    <s v="no"/>
    <s v="no"/>
    <x v="0"/>
    <x v="1"/>
    <n v="2"/>
    <s v="yes"/>
  </r>
  <r>
    <x v="421"/>
    <x v="81"/>
    <n v="5136"/>
    <n v="3"/>
    <n v="1"/>
    <n v="2"/>
    <s v="yes"/>
    <s v="yes"/>
    <s v="yes"/>
    <x v="0"/>
    <x v="1"/>
    <n v="0"/>
    <s v="yes"/>
  </r>
  <r>
    <x v="422"/>
    <x v="184"/>
    <n v="3400"/>
    <n v="3"/>
    <n v="1"/>
    <n v="2"/>
    <s v="yes"/>
    <s v="no"/>
    <s v="yes"/>
    <x v="0"/>
    <x v="0"/>
    <n v="2"/>
    <s v="yes"/>
  </r>
  <r>
    <x v="423"/>
    <x v="185"/>
    <n v="2880"/>
    <n v="3"/>
    <n v="1"/>
    <n v="2"/>
    <s v="yes"/>
    <s v="no"/>
    <s v="no"/>
    <x v="0"/>
    <x v="0"/>
    <n v="0"/>
    <s v="yes"/>
  </r>
  <r>
    <x v="424"/>
    <x v="130"/>
    <n v="3840"/>
    <n v="3"/>
    <n v="1"/>
    <n v="2"/>
    <s v="yes"/>
    <s v="no"/>
    <s v="no"/>
    <x v="0"/>
    <x v="0"/>
    <n v="1"/>
    <s v="yes"/>
  </r>
  <r>
    <x v="425"/>
    <x v="5"/>
    <n v="2870"/>
    <n v="2"/>
    <n v="1"/>
    <n v="2"/>
    <s v="yes"/>
    <s v="yes"/>
    <s v="yes"/>
    <x v="0"/>
    <x v="0"/>
    <n v="0"/>
    <s v="yes"/>
  </r>
  <r>
    <x v="426"/>
    <x v="2"/>
    <n v="5320"/>
    <n v="2"/>
    <n v="1"/>
    <n v="1"/>
    <s v="yes"/>
    <s v="no"/>
    <s v="no"/>
    <x v="0"/>
    <x v="0"/>
    <n v="1"/>
    <s v="yes"/>
  </r>
  <r>
    <x v="427"/>
    <x v="57"/>
    <n v="3512"/>
    <n v="2"/>
    <n v="1"/>
    <n v="1"/>
    <s v="yes"/>
    <s v="no"/>
    <s v="no"/>
    <x v="0"/>
    <x v="0"/>
    <n v="1"/>
    <s v="yes"/>
  </r>
  <r>
    <x v="428"/>
    <x v="186"/>
    <n v="3480"/>
    <n v="2"/>
    <n v="1"/>
    <n v="1"/>
    <s v="yes"/>
    <s v="no"/>
    <s v="no"/>
    <x v="0"/>
    <x v="0"/>
    <n v="0"/>
    <s v="yes"/>
  </r>
  <r>
    <x v="429"/>
    <x v="187"/>
    <n v="3600"/>
    <n v="3"/>
    <n v="1"/>
    <n v="1"/>
    <s v="yes"/>
    <s v="no"/>
    <s v="yes"/>
    <x v="0"/>
    <x v="1"/>
    <n v="0"/>
    <s v="yes"/>
  </r>
  <r>
    <x v="430"/>
    <x v="113"/>
    <n v="3520"/>
    <n v="2"/>
    <n v="1"/>
    <n v="2"/>
    <s v="yes"/>
    <s v="no"/>
    <s v="no"/>
    <x v="0"/>
    <x v="0"/>
    <n v="0"/>
    <s v="yes"/>
  </r>
  <r>
    <x v="431"/>
    <x v="88"/>
    <n v="5320"/>
    <n v="3"/>
    <n v="1"/>
    <n v="2"/>
    <s v="yes"/>
    <s v="yes"/>
    <s v="yes"/>
    <x v="0"/>
    <x v="0"/>
    <n v="0"/>
    <s v="yes"/>
  </r>
  <r>
    <x v="432"/>
    <x v="6"/>
    <n v="6040"/>
    <n v="3"/>
    <n v="1"/>
    <n v="1"/>
    <s v="yes"/>
    <s v="no"/>
    <s v="no"/>
    <x v="0"/>
    <x v="0"/>
    <n v="2"/>
    <s v="yes"/>
  </r>
  <r>
    <x v="433"/>
    <x v="71"/>
    <n v="11410"/>
    <n v="2"/>
    <n v="1"/>
    <n v="2"/>
    <s v="yes"/>
    <s v="no"/>
    <s v="no"/>
    <x v="0"/>
    <x v="0"/>
    <n v="0"/>
    <s v="yes"/>
  </r>
  <r>
    <x v="434"/>
    <x v="74"/>
    <n v="8400"/>
    <n v="3"/>
    <n v="1"/>
    <n v="2"/>
    <s v="yes"/>
    <s v="yes"/>
    <s v="yes"/>
    <x v="0"/>
    <x v="1"/>
    <n v="2"/>
    <s v="yes"/>
  </r>
  <r>
    <x v="435"/>
    <x v="74"/>
    <n v="5300"/>
    <n v="4"/>
    <n v="2"/>
    <n v="1"/>
    <s v="yes"/>
    <s v="no"/>
    <s v="no"/>
    <x v="0"/>
    <x v="1"/>
    <n v="0"/>
    <s v="yes"/>
  </r>
  <r>
    <x v="436"/>
    <x v="69"/>
    <n v="7800"/>
    <n v="3"/>
    <n v="2"/>
    <n v="2"/>
    <s v="yes"/>
    <s v="no"/>
    <s v="no"/>
    <x v="0"/>
    <x v="0"/>
    <n v="0"/>
    <s v="yes"/>
  </r>
  <r>
    <x v="437"/>
    <x v="50"/>
    <n v="3520"/>
    <n v="3"/>
    <n v="1"/>
    <n v="2"/>
    <s v="yes"/>
    <s v="no"/>
    <s v="no"/>
    <x v="0"/>
    <x v="0"/>
    <n v="0"/>
    <s v="yes"/>
  </r>
  <r>
    <x v="438"/>
    <x v="88"/>
    <n v="5360"/>
    <n v="3"/>
    <n v="1"/>
    <n v="2"/>
    <s v="yes"/>
    <s v="no"/>
    <s v="no"/>
    <x v="0"/>
    <x v="0"/>
    <n v="2"/>
    <s v="yes"/>
  </r>
  <r>
    <x v="439"/>
    <x v="6"/>
    <n v="6862"/>
    <n v="3"/>
    <n v="1"/>
    <n v="2"/>
    <s v="yes"/>
    <s v="no"/>
    <s v="no"/>
    <x v="0"/>
    <x v="1"/>
    <n v="2"/>
    <s v="yes"/>
  </r>
  <r>
    <x v="440"/>
    <x v="188"/>
    <n v="3520"/>
    <n v="3"/>
    <n v="1"/>
    <n v="1"/>
    <s v="yes"/>
    <s v="no"/>
    <s v="no"/>
    <x v="0"/>
    <x v="0"/>
    <n v="2"/>
    <s v="yes"/>
  </r>
  <r>
    <x v="441"/>
    <x v="40"/>
    <n v="4050"/>
    <n v="2"/>
    <n v="1"/>
    <n v="2"/>
    <s v="yes"/>
    <s v="yes"/>
    <s v="yes"/>
    <x v="0"/>
    <x v="0"/>
    <n v="0"/>
    <s v="yes"/>
  </r>
  <r>
    <x v="442"/>
    <x v="88"/>
    <n v="3520"/>
    <n v="3"/>
    <n v="1"/>
    <n v="1"/>
    <s v="yes"/>
    <s v="no"/>
    <s v="no"/>
    <x v="0"/>
    <x v="0"/>
    <n v="0"/>
    <s v="yes"/>
  </r>
  <r>
    <x v="443"/>
    <x v="189"/>
    <n v="4400"/>
    <n v="4"/>
    <n v="1"/>
    <n v="2"/>
    <s v="yes"/>
    <s v="no"/>
    <s v="no"/>
    <x v="0"/>
    <x v="1"/>
    <n v="2"/>
    <s v="yes"/>
  </r>
  <r>
    <x v="444"/>
    <x v="190"/>
    <n v="5720"/>
    <n v="2"/>
    <n v="1"/>
    <n v="2"/>
    <s v="yes"/>
    <s v="no"/>
    <s v="no"/>
    <x v="0"/>
    <x v="1"/>
    <n v="0"/>
    <s v="yes"/>
  </r>
  <r>
    <x v="445"/>
    <x v="191"/>
    <n v="11440"/>
    <n v="4"/>
    <n v="1"/>
    <n v="2"/>
    <s v="yes"/>
    <s v="no"/>
    <s v="yes"/>
    <x v="0"/>
    <x v="0"/>
    <n v="1"/>
    <s v="yes"/>
  </r>
  <r>
    <x v="446"/>
    <x v="192"/>
    <n v="7482"/>
    <n v="3"/>
    <n v="2"/>
    <n v="3"/>
    <s v="yes"/>
    <s v="no"/>
    <s v="no"/>
    <x v="1"/>
    <x v="0"/>
    <n v="1"/>
    <s v="yes"/>
  </r>
  <r>
    <x v="447"/>
    <x v="142"/>
    <n v="5500"/>
    <n v="4"/>
    <n v="2"/>
    <n v="2"/>
    <s v="yes"/>
    <s v="no"/>
    <s v="yes"/>
    <x v="0"/>
    <x v="1"/>
    <n v="1"/>
    <s v="yes"/>
  </r>
  <r>
    <x v="448"/>
    <x v="60"/>
    <n v="4320"/>
    <n v="3"/>
    <n v="1"/>
    <n v="2"/>
    <s v="yes"/>
    <s v="no"/>
    <s v="no"/>
    <x v="0"/>
    <x v="0"/>
    <n v="2"/>
    <s v="yes"/>
  </r>
  <r>
    <x v="449"/>
    <x v="30"/>
    <n v="5400"/>
    <n v="2"/>
    <n v="1"/>
    <n v="2"/>
    <s v="yes"/>
    <s v="no"/>
    <s v="no"/>
    <x v="0"/>
    <x v="0"/>
    <n v="0"/>
    <s v="yes"/>
  </r>
  <r>
    <x v="450"/>
    <x v="30"/>
    <n v="4320"/>
    <n v="3"/>
    <n v="1"/>
    <n v="1"/>
    <s v="yes"/>
    <s v="no"/>
    <s v="no"/>
    <x v="0"/>
    <x v="0"/>
    <n v="0"/>
    <s v="yes"/>
  </r>
  <r>
    <x v="451"/>
    <x v="6"/>
    <n v="4815"/>
    <n v="2"/>
    <n v="1"/>
    <n v="1"/>
    <s v="yes"/>
    <s v="no"/>
    <s v="no"/>
    <x v="0"/>
    <x v="1"/>
    <n v="0"/>
    <s v="yes"/>
  </r>
  <r>
    <x v="452"/>
    <x v="71"/>
    <n v="6100"/>
    <n v="3"/>
    <n v="1"/>
    <n v="1"/>
    <s v="yes"/>
    <s v="no"/>
    <s v="yes"/>
    <x v="0"/>
    <x v="1"/>
    <n v="0"/>
    <s v="yes"/>
  </r>
  <r>
    <x v="453"/>
    <x v="97"/>
    <n v="7980"/>
    <n v="3"/>
    <n v="1"/>
    <n v="1"/>
    <s v="yes"/>
    <s v="no"/>
    <s v="no"/>
    <x v="0"/>
    <x v="0"/>
    <n v="1"/>
    <s v="yes"/>
  </r>
  <r>
    <x v="454"/>
    <x v="193"/>
    <n v="6050"/>
    <n v="3"/>
    <n v="1"/>
    <n v="1"/>
    <s v="yes"/>
    <s v="no"/>
    <s v="yes"/>
    <x v="0"/>
    <x v="0"/>
    <n v="0"/>
    <s v="yes"/>
  </r>
  <r>
    <x v="455"/>
    <x v="74"/>
    <n v="3800"/>
    <n v="3"/>
    <n v="1"/>
    <n v="2"/>
    <s v="yes"/>
    <s v="yes"/>
    <s v="yes"/>
    <x v="0"/>
    <x v="0"/>
    <n v="1"/>
    <s v="yes"/>
  </r>
  <r>
    <x v="456"/>
    <x v="189"/>
    <n v="5400"/>
    <n v="5"/>
    <n v="1"/>
    <n v="2"/>
    <s v="yes"/>
    <s v="yes"/>
    <s v="yes"/>
    <x v="0"/>
    <x v="1"/>
    <n v="0"/>
    <s v="yes"/>
  </r>
  <r>
    <x v="457"/>
    <x v="194"/>
    <n v="6000"/>
    <n v="3"/>
    <n v="2"/>
    <n v="4"/>
    <s v="yes"/>
    <s v="yes"/>
    <s v="yes"/>
    <x v="0"/>
    <x v="1"/>
    <n v="0"/>
    <s v="yes"/>
  </r>
  <r>
    <x v="458"/>
    <x v="195"/>
    <n v="2398"/>
    <n v="3"/>
    <n v="1"/>
    <n v="1"/>
    <s v="yes"/>
    <s v="no"/>
    <s v="no"/>
    <x v="0"/>
    <x v="0"/>
    <n v="0"/>
    <s v="yes"/>
  </r>
  <r>
    <x v="459"/>
    <x v="51"/>
    <n v="2145"/>
    <n v="3"/>
    <n v="1"/>
    <n v="2"/>
    <s v="yes"/>
    <s v="no"/>
    <s v="yes"/>
    <x v="0"/>
    <x v="0"/>
    <n v="0"/>
    <s v="yes"/>
  </r>
  <r>
    <x v="460"/>
    <x v="196"/>
    <n v="2145"/>
    <n v="3"/>
    <n v="1"/>
    <n v="2"/>
    <s v="yes"/>
    <s v="no"/>
    <s v="yes"/>
    <x v="0"/>
    <x v="0"/>
    <n v="0"/>
    <s v="yes"/>
  </r>
  <r>
    <x v="461"/>
    <x v="27"/>
    <n v="2145"/>
    <n v="3"/>
    <n v="1"/>
    <n v="3"/>
    <s v="yes"/>
    <s v="no"/>
    <s v="no"/>
    <x v="0"/>
    <x v="0"/>
    <n v="0"/>
    <s v="yes"/>
  </r>
  <r>
    <x v="462"/>
    <x v="27"/>
    <n v="2610"/>
    <n v="3"/>
    <n v="1"/>
    <n v="2"/>
    <s v="yes"/>
    <s v="no"/>
    <s v="yes"/>
    <x v="0"/>
    <x v="0"/>
    <n v="0"/>
    <s v="yes"/>
  </r>
  <r>
    <x v="463"/>
    <x v="27"/>
    <n v="1950"/>
    <n v="3"/>
    <n v="2"/>
    <n v="2"/>
    <s v="yes"/>
    <s v="no"/>
    <s v="yes"/>
    <x v="0"/>
    <x v="0"/>
    <n v="0"/>
    <s v="yes"/>
  </r>
  <r>
    <x v="464"/>
    <x v="2"/>
    <n v="2145"/>
    <n v="3"/>
    <n v="1"/>
    <n v="3"/>
    <s v="yes"/>
    <s v="no"/>
    <s v="no"/>
    <x v="0"/>
    <x v="0"/>
    <n v="0"/>
    <s v="yes"/>
  </r>
  <r>
    <x v="465"/>
    <x v="48"/>
    <n v="2275"/>
    <n v="3"/>
    <n v="1"/>
    <n v="3"/>
    <s v="yes"/>
    <s v="no"/>
    <s v="no"/>
    <x v="1"/>
    <x v="1"/>
    <n v="0"/>
    <s v="yes"/>
  </r>
  <r>
    <x v="466"/>
    <x v="49"/>
    <n v="2856"/>
    <n v="3"/>
    <n v="1"/>
    <n v="3"/>
    <s v="yes"/>
    <s v="no"/>
    <s v="no"/>
    <x v="0"/>
    <x v="0"/>
    <n v="0"/>
    <s v="yes"/>
  </r>
  <r>
    <x v="467"/>
    <x v="39"/>
    <n v="2015"/>
    <n v="3"/>
    <n v="1"/>
    <n v="2"/>
    <s v="yes"/>
    <s v="no"/>
    <s v="yes"/>
    <x v="0"/>
    <x v="0"/>
    <n v="0"/>
    <s v="yes"/>
  </r>
  <r>
    <x v="468"/>
    <x v="39"/>
    <n v="2176"/>
    <n v="2"/>
    <n v="1"/>
    <n v="2"/>
    <s v="yes"/>
    <s v="yes"/>
    <s v="no"/>
    <x v="0"/>
    <x v="0"/>
    <n v="0"/>
    <s v="yes"/>
  </r>
  <r>
    <x v="469"/>
    <x v="45"/>
    <n v="2145"/>
    <n v="4"/>
    <n v="2"/>
    <n v="1"/>
    <s v="yes"/>
    <s v="no"/>
    <s v="yes"/>
    <x v="0"/>
    <x v="0"/>
    <n v="0"/>
    <s v="yes"/>
  </r>
  <r>
    <x v="470"/>
    <x v="50"/>
    <n v="2145"/>
    <n v="3"/>
    <n v="1"/>
    <n v="3"/>
    <s v="yes"/>
    <s v="no"/>
    <s v="no"/>
    <x v="0"/>
    <x v="0"/>
    <n v="1"/>
    <s v="yes"/>
  </r>
  <r>
    <x v="471"/>
    <x v="3"/>
    <n v="2787"/>
    <n v="3"/>
    <n v="1"/>
    <n v="1"/>
    <s v="yes"/>
    <s v="no"/>
    <s v="yes"/>
    <x v="0"/>
    <x v="0"/>
    <n v="0"/>
    <s v="yes"/>
  </r>
  <r>
    <x v="472"/>
    <x v="57"/>
    <n v="9500"/>
    <n v="3"/>
    <n v="1"/>
    <n v="2"/>
    <s v="yes"/>
    <s v="no"/>
    <s v="no"/>
    <x v="0"/>
    <x v="0"/>
    <n v="3"/>
    <s v="yes"/>
  </r>
  <r>
    <x v="473"/>
    <x v="129"/>
    <n v="4990"/>
    <n v="4"/>
    <n v="2"/>
    <n v="2"/>
    <s v="yes"/>
    <s v="yes"/>
    <s v="yes"/>
    <x v="0"/>
    <x v="0"/>
    <n v="0"/>
    <s v="yes"/>
  </r>
  <r>
    <x v="474"/>
    <x v="76"/>
    <n v="6670"/>
    <n v="3"/>
    <n v="1"/>
    <n v="3"/>
    <s v="yes"/>
    <s v="no"/>
    <s v="yes"/>
    <x v="0"/>
    <x v="0"/>
    <n v="0"/>
    <s v="yes"/>
  </r>
  <r>
    <x v="475"/>
    <x v="75"/>
    <n v="6254"/>
    <n v="4"/>
    <n v="2"/>
    <n v="1"/>
    <s v="yes"/>
    <s v="no"/>
    <s v="yes"/>
    <x v="0"/>
    <x v="0"/>
    <n v="1"/>
    <s v="yes"/>
  </r>
  <r>
    <x v="476"/>
    <x v="80"/>
    <n v="10360"/>
    <n v="2"/>
    <n v="1"/>
    <n v="1"/>
    <s v="yes"/>
    <s v="no"/>
    <s v="no"/>
    <x v="0"/>
    <x v="0"/>
    <n v="1"/>
    <s v="yes"/>
  </r>
  <r>
    <x v="477"/>
    <x v="8"/>
    <n v="5500"/>
    <n v="3"/>
    <n v="2"/>
    <n v="1"/>
    <s v="yes"/>
    <s v="yes"/>
    <s v="yes"/>
    <x v="0"/>
    <x v="0"/>
    <n v="2"/>
    <s v="yes"/>
  </r>
  <r>
    <x v="478"/>
    <x v="149"/>
    <n v="5450"/>
    <n v="4"/>
    <n v="2"/>
    <n v="1"/>
    <s v="yes"/>
    <s v="no"/>
    <s v="yes"/>
    <x v="0"/>
    <x v="1"/>
    <n v="0"/>
    <s v="yes"/>
  </r>
  <r>
    <x v="479"/>
    <x v="176"/>
    <n v="5500"/>
    <n v="3"/>
    <n v="1"/>
    <n v="3"/>
    <s v="yes"/>
    <s v="no"/>
    <s v="no"/>
    <x v="0"/>
    <x v="0"/>
    <n v="1"/>
    <s v="yes"/>
  </r>
  <r>
    <x v="480"/>
    <x v="197"/>
    <n v="6000"/>
    <n v="4"/>
    <n v="1"/>
    <n v="3"/>
    <s v="yes"/>
    <s v="yes"/>
    <s v="yes"/>
    <x v="0"/>
    <x v="0"/>
    <n v="0"/>
    <s v="yes"/>
  </r>
  <r>
    <x v="481"/>
    <x v="42"/>
    <n v="5700"/>
    <n v="3"/>
    <n v="1"/>
    <n v="1"/>
    <s v="yes"/>
    <s v="yes"/>
    <s v="yes"/>
    <x v="0"/>
    <x v="1"/>
    <n v="2"/>
    <s v="yes"/>
  </r>
  <r>
    <x v="482"/>
    <x v="198"/>
    <n v="6600"/>
    <n v="2"/>
    <n v="2"/>
    <n v="4"/>
    <s v="yes"/>
    <s v="no"/>
    <s v="yes"/>
    <x v="0"/>
    <x v="0"/>
    <n v="0"/>
    <s v="yes"/>
  </r>
  <r>
    <x v="483"/>
    <x v="28"/>
    <n v="4000"/>
    <n v="2"/>
    <n v="1"/>
    <n v="1"/>
    <s v="yes"/>
    <s v="no"/>
    <s v="no"/>
    <x v="0"/>
    <x v="0"/>
    <n v="0"/>
    <s v="yes"/>
  </r>
  <r>
    <x v="484"/>
    <x v="185"/>
    <n v="4880"/>
    <n v="3"/>
    <n v="1"/>
    <n v="1"/>
    <s v="yes"/>
    <s v="no"/>
    <s v="no"/>
    <x v="0"/>
    <x v="0"/>
    <n v="2"/>
    <s v="yes"/>
  </r>
  <r>
    <x v="485"/>
    <x v="199"/>
    <n v="4880"/>
    <n v="4"/>
    <n v="2"/>
    <n v="2"/>
    <s v="yes"/>
    <s v="no"/>
    <s v="no"/>
    <x v="0"/>
    <x v="1"/>
    <n v="1"/>
    <s v="yes"/>
  </r>
  <r>
    <x v="486"/>
    <x v="200"/>
    <n v="8050"/>
    <n v="2"/>
    <n v="1"/>
    <n v="1"/>
    <s v="yes"/>
    <s v="no"/>
    <s v="no"/>
    <x v="0"/>
    <x v="0"/>
    <n v="0"/>
    <s v="no"/>
  </r>
  <r>
    <x v="487"/>
    <x v="201"/>
    <n v="8100"/>
    <n v="2"/>
    <n v="1"/>
    <n v="1"/>
    <s v="yes"/>
    <s v="no"/>
    <s v="no"/>
    <x v="0"/>
    <x v="0"/>
    <n v="1"/>
    <s v="no"/>
  </r>
  <r>
    <x v="488"/>
    <x v="51"/>
    <n v="5880"/>
    <n v="3"/>
    <n v="1"/>
    <n v="1"/>
    <s v="yes"/>
    <s v="no"/>
    <s v="no"/>
    <x v="0"/>
    <x v="0"/>
    <n v="1"/>
    <s v="no"/>
  </r>
  <r>
    <x v="489"/>
    <x v="57"/>
    <n v="5880"/>
    <n v="2"/>
    <n v="1"/>
    <n v="1"/>
    <s v="yes"/>
    <s v="no"/>
    <s v="no"/>
    <x v="0"/>
    <x v="0"/>
    <n v="0"/>
    <s v="no"/>
  </r>
  <r>
    <x v="490"/>
    <x v="57"/>
    <n v="12944"/>
    <n v="3"/>
    <n v="1"/>
    <n v="1"/>
    <s v="yes"/>
    <s v="no"/>
    <s v="no"/>
    <x v="0"/>
    <x v="0"/>
    <n v="0"/>
    <s v="no"/>
  </r>
  <r>
    <x v="491"/>
    <x v="107"/>
    <n v="6020"/>
    <n v="3"/>
    <n v="1"/>
    <n v="1"/>
    <s v="yes"/>
    <s v="no"/>
    <s v="no"/>
    <x v="0"/>
    <x v="0"/>
    <n v="0"/>
    <s v="no"/>
  </r>
  <r>
    <x v="492"/>
    <x v="107"/>
    <n v="4050"/>
    <n v="2"/>
    <n v="1"/>
    <n v="1"/>
    <s v="yes"/>
    <s v="no"/>
    <s v="no"/>
    <x v="0"/>
    <x v="0"/>
    <n v="0"/>
    <s v="no"/>
  </r>
  <r>
    <x v="493"/>
    <x v="49"/>
    <n v="8400"/>
    <n v="2"/>
    <n v="1"/>
    <n v="1"/>
    <s v="yes"/>
    <s v="no"/>
    <s v="no"/>
    <x v="0"/>
    <x v="0"/>
    <n v="1"/>
    <s v="no"/>
  </r>
  <r>
    <x v="494"/>
    <x v="70"/>
    <n v="5600"/>
    <n v="2"/>
    <n v="1"/>
    <n v="1"/>
    <s v="yes"/>
    <s v="no"/>
    <s v="no"/>
    <x v="0"/>
    <x v="1"/>
    <n v="0"/>
    <s v="no"/>
  </r>
  <r>
    <x v="495"/>
    <x v="127"/>
    <n v="5985"/>
    <n v="3"/>
    <n v="1"/>
    <n v="1"/>
    <s v="yes"/>
    <s v="no"/>
    <s v="yes"/>
    <x v="0"/>
    <x v="0"/>
    <n v="0"/>
    <s v="no"/>
  </r>
  <r>
    <x v="496"/>
    <x v="50"/>
    <n v="4500"/>
    <n v="3"/>
    <n v="1"/>
    <n v="1"/>
    <s v="yes"/>
    <s v="no"/>
    <s v="yes"/>
    <x v="0"/>
    <x v="0"/>
    <n v="0"/>
    <s v="no"/>
  </r>
  <r>
    <x v="497"/>
    <x v="185"/>
    <n v="4920"/>
    <n v="3"/>
    <n v="1"/>
    <n v="2"/>
    <s v="yes"/>
    <s v="no"/>
    <s v="no"/>
    <x v="0"/>
    <x v="0"/>
    <n v="1"/>
    <s v="no"/>
  </r>
  <r>
    <x v="498"/>
    <x v="128"/>
    <n v="8250"/>
    <n v="3"/>
    <n v="1"/>
    <n v="1"/>
    <s v="yes"/>
    <s v="no"/>
    <s v="no"/>
    <x v="0"/>
    <x v="0"/>
    <n v="0"/>
    <s v="no"/>
  </r>
  <r>
    <x v="499"/>
    <x v="88"/>
    <n v="8400"/>
    <n v="4"/>
    <n v="1"/>
    <n v="4"/>
    <s v="yes"/>
    <s v="no"/>
    <s v="no"/>
    <x v="0"/>
    <x v="0"/>
    <n v="3"/>
    <s v="no"/>
  </r>
  <r>
    <x v="500"/>
    <x v="202"/>
    <n v="6440"/>
    <n v="2"/>
    <n v="1"/>
    <n v="1"/>
    <s v="yes"/>
    <s v="no"/>
    <s v="no"/>
    <x v="0"/>
    <x v="1"/>
    <n v="3"/>
    <s v="no"/>
  </r>
  <r>
    <x v="501"/>
    <x v="150"/>
    <n v="8100"/>
    <n v="4"/>
    <n v="1"/>
    <n v="4"/>
    <s v="yes"/>
    <s v="no"/>
    <s v="yes"/>
    <x v="0"/>
    <x v="1"/>
    <n v="2"/>
    <s v="no"/>
  </r>
  <r>
    <x v="502"/>
    <x v="34"/>
    <n v="6720"/>
    <n v="3"/>
    <n v="1"/>
    <n v="1"/>
    <s v="yes"/>
    <s v="no"/>
    <s v="no"/>
    <x v="0"/>
    <x v="0"/>
    <n v="0"/>
    <s v="no"/>
  </r>
  <r>
    <x v="503"/>
    <x v="203"/>
    <n v="5948"/>
    <n v="3"/>
    <n v="1"/>
    <n v="2"/>
    <s v="yes"/>
    <s v="no"/>
    <s v="no"/>
    <x v="0"/>
    <x v="1"/>
    <n v="0"/>
    <s v="no"/>
  </r>
  <r>
    <x v="504"/>
    <x v="204"/>
    <n v="8150"/>
    <n v="3"/>
    <n v="2"/>
    <n v="1"/>
    <s v="yes"/>
    <s v="yes"/>
    <s v="yes"/>
    <x v="0"/>
    <x v="0"/>
    <n v="0"/>
    <s v="no"/>
  </r>
  <r>
    <x v="505"/>
    <x v="205"/>
    <n v="4800"/>
    <n v="2"/>
    <n v="1"/>
    <n v="1"/>
    <s v="yes"/>
    <s v="yes"/>
    <s v="yes"/>
    <x v="0"/>
    <x v="0"/>
    <n v="0"/>
    <s v="no"/>
  </r>
  <r>
    <x v="506"/>
    <x v="74"/>
    <n v="9800"/>
    <n v="4"/>
    <n v="2"/>
    <n v="2"/>
    <s v="yes"/>
    <s v="yes"/>
    <s v="no"/>
    <x v="0"/>
    <x v="0"/>
    <n v="2"/>
    <s v="no"/>
  </r>
  <r>
    <x v="507"/>
    <x v="74"/>
    <n v="8520"/>
    <n v="3"/>
    <n v="1"/>
    <n v="1"/>
    <s v="yes"/>
    <s v="no"/>
    <s v="no"/>
    <x v="0"/>
    <x v="1"/>
    <n v="2"/>
    <s v="no"/>
  </r>
  <r>
    <x v="508"/>
    <x v="118"/>
    <n v="8372"/>
    <n v="3"/>
    <n v="1"/>
    <n v="3"/>
    <s v="yes"/>
    <s v="no"/>
    <s v="no"/>
    <x v="0"/>
    <x v="1"/>
    <n v="2"/>
    <s v="no"/>
  </r>
  <r>
    <x v="509"/>
    <x v="128"/>
    <n v="4040"/>
    <n v="3"/>
    <n v="1"/>
    <n v="2"/>
    <s v="yes"/>
    <s v="no"/>
    <s v="no"/>
    <x v="0"/>
    <x v="0"/>
    <n v="1"/>
    <s v="no"/>
  </r>
  <r>
    <x v="510"/>
    <x v="34"/>
    <n v="4646"/>
    <n v="3"/>
    <n v="1"/>
    <n v="2"/>
    <s v="yes"/>
    <s v="yes"/>
    <s v="yes"/>
    <x v="0"/>
    <x v="0"/>
    <n v="2"/>
    <s v="no"/>
  </r>
  <r>
    <x v="511"/>
    <x v="131"/>
    <n v="4775"/>
    <n v="4"/>
    <n v="1"/>
    <n v="2"/>
    <s v="yes"/>
    <s v="no"/>
    <s v="no"/>
    <x v="0"/>
    <x v="0"/>
    <n v="0"/>
    <s v="no"/>
  </r>
  <r>
    <x v="512"/>
    <x v="206"/>
    <n v="4950"/>
    <n v="4"/>
    <n v="1"/>
    <n v="2"/>
    <s v="yes"/>
    <s v="no"/>
    <s v="no"/>
    <x v="0"/>
    <x v="1"/>
    <n v="0"/>
    <s v="no"/>
  </r>
  <r>
    <x v="513"/>
    <x v="5"/>
    <n v="5010"/>
    <n v="3"/>
    <n v="1"/>
    <n v="2"/>
    <s v="yes"/>
    <s v="no"/>
    <s v="yes"/>
    <x v="0"/>
    <x v="0"/>
    <n v="0"/>
    <s v="no"/>
  </r>
  <r>
    <x v="514"/>
    <x v="207"/>
    <n v="6060"/>
    <n v="2"/>
    <n v="1"/>
    <n v="1"/>
    <s v="yes"/>
    <s v="no"/>
    <s v="yes"/>
    <x v="0"/>
    <x v="0"/>
    <n v="1"/>
    <s v="no"/>
  </r>
  <r>
    <x v="515"/>
    <x v="107"/>
    <n v="3584"/>
    <n v="2"/>
    <n v="1"/>
    <n v="1"/>
    <s v="yes"/>
    <s v="no"/>
    <s v="no"/>
    <x v="1"/>
    <x v="0"/>
    <n v="0"/>
    <s v="no"/>
  </r>
  <r>
    <x v="516"/>
    <x v="42"/>
    <n v="6000"/>
    <n v="3"/>
    <n v="2"/>
    <n v="3"/>
    <s v="yes"/>
    <s v="yes"/>
    <s v="no"/>
    <x v="0"/>
    <x v="1"/>
    <n v="0"/>
    <s v="no"/>
  </r>
  <r>
    <x v="517"/>
    <x v="208"/>
    <n v="6000"/>
    <n v="4"/>
    <n v="2"/>
    <n v="4"/>
    <s v="yes"/>
    <s v="no"/>
    <s v="no"/>
    <x v="0"/>
    <x v="1"/>
    <n v="0"/>
    <s v="no"/>
  </r>
  <r>
    <x v="518"/>
    <x v="139"/>
    <n v="6240"/>
    <n v="4"/>
    <n v="2"/>
    <n v="2"/>
    <s v="yes"/>
    <s v="no"/>
    <s v="no"/>
    <x v="0"/>
    <x v="1"/>
    <n v="1"/>
    <s v="no"/>
  </r>
  <r>
    <x v="519"/>
    <x v="209"/>
    <n v="6000"/>
    <n v="3"/>
    <n v="2"/>
    <n v="2"/>
    <s v="yes"/>
    <s v="yes"/>
    <s v="no"/>
    <x v="0"/>
    <x v="0"/>
    <n v="1"/>
    <s v="no"/>
  </r>
  <r>
    <x v="520"/>
    <x v="210"/>
    <n v="7680"/>
    <n v="4"/>
    <n v="2"/>
    <n v="4"/>
    <s v="yes"/>
    <s v="yes"/>
    <s v="no"/>
    <x v="0"/>
    <x v="1"/>
    <n v="1"/>
    <s v="no"/>
  </r>
  <r>
    <x v="521"/>
    <x v="211"/>
    <n v="6000"/>
    <n v="4"/>
    <n v="2"/>
    <n v="4"/>
    <s v="yes"/>
    <s v="yes"/>
    <s v="no"/>
    <x v="0"/>
    <x v="1"/>
    <n v="1"/>
    <s v="no"/>
  </r>
  <r>
    <x v="522"/>
    <x v="212"/>
    <n v="6000"/>
    <n v="4"/>
    <n v="2"/>
    <n v="4"/>
    <s v="yes"/>
    <s v="no"/>
    <s v="no"/>
    <x v="0"/>
    <x v="1"/>
    <n v="1"/>
    <s v="no"/>
  </r>
  <r>
    <x v="523"/>
    <x v="140"/>
    <n v="6000"/>
    <n v="4"/>
    <n v="2"/>
    <n v="4"/>
    <s v="yes"/>
    <s v="no"/>
    <s v="no"/>
    <x v="0"/>
    <x v="0"/>
    <n v="2"/>
    <s v="no"/>
  </r>
  <r>
    <x v="524"/>
    <x v="213"/>
    <n v="6000"/>
    <n v="4"/>
    <n v="2"/>
    <n v="4"/>
    <s v="yes"/>
    <s v="no"/>
    <s v="no"/>
    <x v="0"/>
    <x v="1"/>
    <n v="1"/>
    <s v="no"/>
  </r>
  <r>
    <x v="525"/>
    <x v="142"/>
    <n v="7475"/>
    <n v="3"/>
    <n v="2"/>
    <n v="4"/>
    <s v="yes"/>
    <s v="no"/>
    <s v="no"/>
    <x v="0"/>
    <x v="1"/>
    <n v="2"/>
    <s v="no"/>
  </r>
  <r>
    <x v="526"/>
    <x v="211"/>
    <n v="5150"/>
    <n v="3"/>
    <n v="2"/>
    <n v="4"/>
    <s v="yes"/>
    <s v="no"/>
    <s v="no"/>
    <x v="0"/>
    <x v="1"/>
    <n v="2"/>
    <s v="no"/>
  </r>
  <r>
    <x v="527"/>
    <x v="145"/>
    <n v="6325"/>
    <n v="3"/>
    <n v="1"/>
    <n v="4"/>
    <s v="yes"/>
    <s v="no"/>
    <s v="no"/>
    <x v="0"/>
    <x v="1"/>
    <n v="1"/>
    <s v="no"/>
  </r>
  <r>
    <x v="528"/>
    <x v="214"/>
    <n v="6000"/>
    <n v="3"/>
    <n v="2"/>
    <n v="4"/>
    <s v="yes"/>
    <s v="no"/>
    <s v="no"/>
    <x v="0"/>
    <x v="1"/>
    <n v="1"/>
    <s v="no"/>
  </r>
  <r>
    <x v="529"/>
    <x v="212"/>
    <n v="6000"/>
    <n v="3"/>
    <n v="2"/>
    <n v="3"/>
    <s v="yes"/>
    <s v="no"/>
    <s v="no"/>
    <x v="0"/>
    <x v="1"/>
    <n v="0"/>
    <s v="no"/>
  </r>
  <r>
    <x v="530"/>
    <x v="215"/>
    <n v="6000"/>
    <n v="3"/>
    <n v="1"/>
    <n v="4"/>
    <s v="yes"/>
    <s v="yes"/>
    <s v="no"/>
    <x v="0"/>
    <x v="1"/>
    <n v="2"/>
    <s v="no"/>
  </r>
  <r>
    <x v="531"/>
    <x v="142"/>
    <n v="7000"/>
    <n v="3"/>
    <n v="1"/>
    <n v="4"/>
    <s v="yes"/>
    <s v="no"/>
    <s v="no"/>
    <x v="0"/>
    <x v="1"/>
    <n v="2"/>
    <s v="no"/>
  </r>
  <r>
    <x v="532"/>
    <x v="34"/>
    <n v="12900"/>
    <n v="3"/>
    <n v="1"/>
    <n v="1"/>
    <s v="yes"/>
    <s v="no"/>
    <s v="no"/>
    <x v="0"/>
    <x v="0"/>
    <n v="2"/>
    <s v="no"/>
  </r>
  <r>
    <x v="533"/>
    <x v="122"/>
    <n v="7686"/>
    <n v="3"/>
    <n v="1"/>
    <n v="1"/>
    <s v="yes"/>
    <s v="yes"/>
    <s v="yes"/>
    <x v="1"/>
    <x v="0"/>
    <n v="0"/>
    <s v="no"/>
  </r>
  <r>
    <x v="534"/>
    <x v="31"/>
    <n v="5000"/>
    <n v="3"/>
    <n v="1"/>
    <n v="3"/>
    <s v="yes"/>
    <s v="no"/>
    <s v="no"/>
    <x v="0"/>
    <x v="1"/>
    <n v="0"/>
    <s v="no"/>
  </r>
  <r>
    <x v="535"/>
    <x v="31"/>
    <n v="5800"/>
    <n v="3"/>
    <n v="2"/>
    <n v="4"/>
    <s v="yes"/>
    <s v="no"/>
    <s v="no"/>
    <x v="0"/>
    <x v="1"/>
    <n v="0"/>
    <s v="no"/>
  </r>
  <r>
    <x v="536"/>
    <x v="216"/>
    <n v="6000"/>
    <n v="3"/>
    <n v="2"/>
    <n v="4"/>
    <s v="yes"/>
    <s v="no"/>
    <s v="no"/>
    <x v="0"/>
    <x v="1"/>
    <n v="0"/>
    <s v="no"/>
  </r>
  <r>
    <x v="537"/>
    <x v="134"/>
    <n v="4800"/>
    <n v="3"/>
    <n v="1"/>
    <n v="3"/>
    <s v="yes"/>
    <s v="no"/>
    <s v="no"/>
    <x v="0"/>
    <x v="1"/>
    <n v="0"/>
    <s v="no"/>
  </r>
  <r>
    <x v="538"/>
    <x v="164"/>
    <n v="6500"/>
    <n v="3"/>
    <n v="2"/>
    <n v="3"/>
    <s v="yes"/>
    <s v="no"/>
    <s v="no"/>
    <x v="0"/>
    <x v="1"/>
    <n v="0"/>
    <s v="no"/>
  </r>
  <r>
    <x v="539"/>
    <x v="75"/>
    <n v="7320"/>
    <n v="4"/>
    <n v="2"/>
    <n v="2"/>
    <s v="yes"/>
    <s v="no"/>
    <s v="no"/>
    <x v="0"/>
    <x v="0"/>
    <n v="0"/>
    <s v="no"/>
  </r>
  <r>
    <x v="540"/>
    <x v="75"/>
    <n v="6525"/>
    <n v="3"/>
    <n v="2"/>
    <n v="4"/>
    <s v="yes"/>
    <s v="no"/>
    <s v="no"/>
    <x v="0"/>
    <x v="0"/>
    <n v="1"/>
    <s v="no"/>
  </r>
  <r>
    <x v="541"/>
    <x v="217"/>
    <n v="4800"/>
    <n v="3"/>
    <n v="2"/>
    <n v="4"/>
    <s v="yes"/>
    <s v="yes"/>
    <s v="no"/>
    <x v="0"/>
    <x v="1"/>
    <n v="0"/>
    <s v="no"/>
  </r>
  <r>
    <x v="542"/>
    <x v="218"/>
    <n v="6000"/>
    <n v="3"/>
    <n v="2"/>
    <n v="4"/>
    <s v="yes"/>
    <s v="no"/>
    <s v="no"/>
    <x v="0"/>
    <x v="1"/>
    <n v="0"/>
    <s v="no"/>
  </r>
  <r>
    <x v="543"/>
    <x v="210"/>
    <n v="6000"/>
    <n v="3"/>
    <n v="2"/>
    <n v="4"/>
    <s v="yes"/>
    <s v="yes"/>
    <s v="no"/>
    <x v="0"/>
    <x v="1"/>
    <n v="1"/>
    <s v="no"/>
  </r>
  <r>
    <x v="544"/>
    <x v="211"/>
    <n v="6000"/>
    <n v="3"/>
    <n v="2"/>
    <n v="2"/>
    <s v="yes"/>
    <s v="yes"/>
    <s v="no"/>
    <x v="0"/>
    <x v="1"/>
    <n v="1"/>
    <s v="no"/>
  </r>
  <r>
    <x v="545"/>
    <x v="211"/>
    <n v="6000"/>
    <n v="3"/>
    <n v="1"/>
    <n v="2"/>
    <s v="yes"/>
    <s v="no"/>
    <s v="no"/>
    <x v="0"/>
    <x v="1"/>
    <n v="1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B0A03C-1993-4915-AEE7-9026E4AB94ED}" name="PivotTable1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C550" firstHeaderRow="1" firstDataRow="2" firstDataCol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5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</rowItems>
  <colFields count="1">
    <field x="10"/>
  </colFields>
  <colItems count="2">
    <i>
      <x/>
    </i>
    <i>
      <x v="1"/>
    </i>
  </colItem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BE4E55-47D9-44CA-830C-21FC029ED9D0}" name="PivotTable2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>
  <location ref="E22:G40" firstHeaderRow="1" firstDataRow="2" firstDataCol="1"/>
  <pivotFields count="13">
    <pivotField dataField="1" showAll="0"/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1"/>
  </rowFields>
  <rowItems count="17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10"/>
  </colFields>
  <colItems count="2">
    <i>
      <x/>
    </i>
    <i>
      <x v="1"/>
    </i>
  </colItems>
  <dataFields count="1">
    <dataField name="Sum of id" fld="0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A9F502-80B1-497F-B41C-5E103BB7B89D}" name="PivotTable2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C550" firstHeaderRow="1" firstDataRow="2" firstDataCol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5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</rowItems>
  <colFields count="1">
    <field x="10"/>
  </colFields>
  <colItems count="2">
    <i>
      <x/>
    </i>
    <i>
      <x v="1"/>
    </i>
  </colItem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62F113-AB54-46D8-AF86-90AC813CE5E2}" name="PivotTable11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28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0"/>
  </rowFields>
  <rowItems count="25">
    <i>
      <x v="53"/>
    </i>
    <i>
      <x v="102"/>
    </i>
    <i>
      <x v="103"/>
    </i>
    <i>
      <x v="116"/>
    </i>
    <i>
      <x v="125"/>
    </i>
    <i>
      <x v="145"/>
    </i>
    <i>
      <x v="147"/>
    </i>
    <i>
      <x v="148"/>
    </i>
    <i>
      <x v="164"/>
    </i>
    <i>
      <x v="171"/>
    </i>
    <i>
      <x v="175"/>
    </i>
    <i>
      <x v="185"/>
    </i>
    <i>
      <x v="197"/>
    </i>
    <i>
      <x v="204"/>
    </i>
    <i>
      <x v="216"/>
    </i>
    <i>
      <x v="231"/>
    </i>
    <i>
      <x v="304"/>
    </i>
    <i>
      <x v="314"/>
    </i>
    <i>
      <x v="365"/>
    </i>
    <i>
      <x v="367"/>
    </i>
    <i>
      <x v="419"/>
    </i>
    <i>
      <x v="446"/>
    </i>
    <i>
      <x v="465"/>
    </i>
    <i>
      <x v="515"/>
    </i>
    <i>
      <x v="533"/>
    </i>
  </rowItems>
  <colItems count="1">
    <i/>
  </colItems>
  <pageFields count="1">
    <pageField fld="9" item="1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1AA1FF-9978-4387-8121-970FBE449FB6}" name="PivotTable13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524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0"/>
  </rowFields>
  <rowItems count="5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6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5"/>
    </i>
    <i>
      <x v="166"/>
    </i>
    <i>
      <x v="167"/>
    </i>
    <i>
      <x v="168"/>
    </i>
    <i>
      <x v="169"/>
    </i>
    <i>
      <x v="170"/>
    </i>
    <i>
      <x v="172"/>
    </i>
    <i>
      <x v="173"/>
    </i>
    <i>
      <x v="174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8"/>
    </i>
    <i>
      <x v="199"/>
    </i>
    <i>
      <x v="200"/>
    </i>
    <i>
      <x v="201"/>
    </i>
    <i>
      <x v="202"/>
    </i>
    <i>
      <x v="203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6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</rowItems>
  <colItems count="1">
    <i/>
  </colItems>
  <pageFields count="1">
    <pageField fld="9" item="0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68248E-6064-4DBA-8E64-D897AE07ADC2}" name="PivotTable3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524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0"/>
  </rowFields>
  <rowItems count="5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6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5"/>
    </i>
    <i>
      <x v="166"/>
    </i>
    <i>
      <x v="167"/>
    </i>
    <i>
      <x v="168"/>
    </i>
    <i>
      <x v="169"/>
    </i>
    <i>
      <x v="170"/>
    </i>
    <i>
      <x v="172"/>
    </i>
    <i>
      <x v="173"/>
    </i>
    <i>
      <x v="174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8"/>
    </i>
    <i>
      <x v="199"/>
    </i>
    <i>
      <x v="200"/>
    </i>
    <i>
      <x v="201"/>
    </i>
    <i>
      <x v="202"/>
    </i>
    <i>
      <x v="203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6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</rowItems>
  <colItems count="1">
    <i/>
  </colItems>
  <pageFields count="1">
    <pageField fld="9" item="0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3CA5A8-431F-4D71-B22C-E230EFAD3904}" name="PivotTable4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28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name="mail" axis="axisPage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0"/>
  </rowFields>
  <rowItems count="25">
    <i>
      <x v="53"/>
    </i>
    <i>
      <x v="102"/>
    </i>
    <i>
      <x v="103"/>
    </i>
    <i>
      <x v="116"/>
    </i>
    <i>
      <x v="125"/>
    </i>
    <i>
      <x v="145"/>
    </i>
    <i>
      <x v="147"/>
    </i>
    <i>
      <x v="148"/>
    </i>
    <i>
      <x v="164"/>
    </i>
    <i>
      <x v="171"/>
    </i>
    <i>
      <x v="175"/>
    </i>
    <i>
      <x v="185"/>
    </i>
    <i>
      <x v="197"/>
    </i>
    <i>
      <x v="204"/>
    </i>
    <i>
      <x v="216"/>
    </i>
    <i>
      <x v="231"/>
    </i>
    <i>
      <x v="304"/>
    </i>
    <i>
      <x v="314"/>
    </i>
    <i>
      <x v="365"/>
    </i>
    <i>
      <x v="367"/>
    </i>
    <i>
      <x v="419"/>
    </i>
    <i>
      <x v="446"/>
    </i>
    <i>
      <x v="465"/>
    </i>
    <i>
      <x v="515"/>
    </i>
    <i>
      <x v="533"/>
    </i>
  </rowItems>
  <colItems count="1">
    <i/>
  </colItems>
  <pageFields count="1">
    <pageField fld="9" item="1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D17F49-B27B-4AF7-9F2A-C17640F3B289}" name="PivotTable5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2">
  <location ref="G22:I40" firstHeaderRow="1" firstDataRow="2" firstDataCol="1"/>
  <pivotFields count="13">
    <pivotField dataField="1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</pivotFields>
  <rowFields count="1">
    <field x="1"/>
  </rowFields>
  <rowItems count="17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9"/>
  </colFields>
  <colItems count="2">
    <i>
      <x/>
    </i>
    <i>
      <x v="1"/>
    </i>
  </colItems>
  <dataFields count="1">
    <dataField name="Count of id" fld="0" subtotal="count" baseField="1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B16" totalsRowShown="0">
  <autoFilter ref="A3:B16" xr:uid="{00000000-0009-0000-0100-000002000000}"/>
  <tableColumns count="2">
    <tableColumn id="1" xr3:uid="{00000000-0010-0000-0000-000001000000}" name="Column"/>
    <tableColumn id="2" xr3:uid="{00000000-0010-0000-0000-000002000000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housing" displayName="housing" ref="A1:M547" totalsRowShown="0">
  <autoFilter ref="A1:M547" xr:uid="{00000000-0009-0000-0100-000001000000}"/>
  <tableColumns count="13">
    <tableColumn id="1" xr3:uid="{00000000-0010-0000-0100-000001000000}" name="id"/>
    <tableColumn id="2" xr3:uid="{00000000-0010-0000-0100-000002000000}" name="price"/>
    <tableColumn id="3" xr3:uid="{00000000-0010-0000-0100-000003000000}" name="lotsize"/>
    <tableColumn id="4" xr3:uid="{00000000-0010-0000-0100-000004000000}" name="bedrooms"/>
    <tableColumn id="5" xr3:uid="{00000000-0010-0000-0100-000005000000}" name="bathrms"/>
    <tableColumn id="6" xr3:uid="{00000000-0010-0000-0100-000006000000}" name="stories"/>
    <tableColumn id="7" xr3:uid="{00000000-0010-0000-0100-000007000000}" name="driveway"/>
    <tableColumn id="8" xr3:uid="{00000000-0010-0000-0100-000008000000}" name="recroom"/>
    <tableColumn id="9" xr3:uid="{00000000-0010-0000-0100-000009000000}" name="fullbase"/>
    <tableColumn id="10" xr3:uid="{00000000-0010-0000-0100-00000A000000}" name="gashw"/>
    <tableColumn id="11" xr3:uid="{00000000-0010-0000-0100-00000B000000}" name="airco"/>
    <tableColumn id="12" xr3:uid="{00000000-0010-0000-0100-00000C000000}" name="garagepl"/>
    <tableColumn id="13" xr3:uid="{00000000-0010-0000-0100-00000D000000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5" sqref="B15"/>
    </sheetView>
  </sheetViews>
  <sheetFormatPr defaultRowHeight="14.35" x14ac:dyDescent="0.5"/>
  <cols>
    <col min="1" max="1" width="10" customWidth="1"/>
    <col min="2" max="2" width="48.52734375" bestFit="1" customWidth="1"/>
  </cols>
  <sheetData>
    <row r="1" spans="1:2" x14ac:dyDescent="0.5">
      <c r="A1" t="s">
        <v>15</v>
      </c>
    </row>
    <row r="3" spans="1:2" x14ac:dyDescent="0.5">
      <c r="A3" t="s">
        <v>16</v>
      </c>
      <c r="B3" t="s">
        <v>17</v>
      </c>
    </row>
    <row r="4" spans="1:2" x14ac:dyDescent="0.5">
      <c r="A4" t="s">
        <v>14</v>
      </c>
      <c r="B4" t="s">
        <v>18</v>
      </c>
    </row>
    <row r="5" spans="1:2" x14ac:dyDescent="0.5">
      <c r="A5" t="s">
        <v>0</v>
      </c>
      <c r="B5" t="s">
        <v>19</v>
      </c>
    </row>
    <row r="6" spans="1:2" x14ac:dyDescent="0.5">
      <c r="A6" t="s">
        <v>1</v>
      </c>
      <c r="B6" t="s">
        <v>20</v>
      </c>
    </row>
    <row r="7" spans="1:2" x14ac:dyDescent="0.5">
      <c r="A7" t="s">
        <v>2</v>
      </c>
      <c r="B7" t="s">
        <v>21</v>
      </c>
    </row>
    <row r="8" spans="1:2" x14ac:dyDescent="0.5">
      <c r="A8" t="s">
        <v>3</v>
      </c>
      <c r="B8" t="s">
        <v>22</v>
      </c>
    </row>
    <row r="9" spans="1:2" x14ac:dyDescent="0.5">
      <c r="A9" t="s">
        <v>4</v>
      </c>
      <c r="B9" t="s">
        <v>23</v>
      </c>
    </row>
    <row r="10" spans="1:2" x14ac:dyDescent="0.5">
      <c r="A10" t="s">
        <v>5</v>
      </c>
      <c r="B10" t="s">
        <v>24</v>
      </c>
    </row>
    <row r="11" spans="1:2" x14ac:dyDescent="0.5">
      <c r="A11" t="s">
        <v>6</v>
      </c>
      <c r="B11" t="s">
        <v>25</v>
      </c>
    </row>
    <row r="12" spans="1:2" x14ac:dyDescent="0.5">
      <c r="A12" t="s">
        <v>7</v>
      </c>
      <c r="B12" t="s">
        <v>26</v>
      </c>
    </row>
    <row r="13" spans="1:2" x14ac:dyDescent="0.5">
      <c r="A13" t="s">
        <v>8</v>
      </c>
      <c r="B13" t="s">
        <v>27</v>
      </c>
    </row>
    <row r="14" spans="1:2" x14ac:dyDescent="0.5">
      <c r="A14" t="s">
        <v>9</v>
      </c>
      <c r="B14" t="s">
        <v>28</v>
      </c>
    </row>
    <row r="15" spans="1:2" x14ac:dyDescent="0.5">
      <c r="A15" t="s">
        <v>10</v>
      </c>
      <c r="B15" t="s">
        <v>29</v>
      </c>
    </row>
    <row r="16" spans="1:2" x14ac:dyDescent="0.5">
      <c r="A16" t="s">
        <v>11</v>
      </c>
      <c r="B16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47"/>
  <sheetViews>
    <sheetView workbookViewId="0">
      <selection activeCell="E11" sqref="A2:M547"/>
    </sheetView>
  </sheetViews>
  <sheetFormatPr defaultRowHeight="14.35" x14ac:dyDescent="0.5"/>
  <cols>
    <col min="4" max="4" width="12.1171875" customWidth="1"/>
    <col min="5" max="5" width="10.41015625" customWidth="1"/>
    <col min="7" max="7" width="11.3515625" customWidth="1"/>
    <col min="8" max="8" width="10.52734375" customWidth="1"/>
    <col min="9" max="9" width="10.3515625" customWidth="1"/>
    <col min="12" max="13" width="10.64453125" customWidth="1"/>
  </cols>
  <sheetData>
    <row r="1" spans="1:13" x14ac:dyDescent="0.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5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>
        <v>1</v>
      </c>
      <c r="M2" t="s">
        <v>13</v>
      </c>
    </row>
    <row r="3" spans="1:13" x14ac:dyDescent="0.5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</row>
    <row r="4" spans="1:13" x14ac:dyDescent="0.5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</row>
    <row r="5" spans="1:13" x14ac:dyDescent="0.5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>
        <v>0</v>
      </c>
      <c r="M5" t="s">
        <v>13</v>
      </c>
    </row>
    <row r="6" spans="1:13" x14ac:dyDescent="0.5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>
        <v>0</v>
      </c>
      <c r="M6" t="s">
        <v>13</v>
      </c>
    </row>
    <row r="7" spans="1:13" x14ac:dyDescent="0.5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>
        <v>0</v>
      </c>
      <c r="M7" t="s">
        <v>13</v>
      </c>
    </row>
    <row r="8" spans="1:13" x14ac:dyDescent="0.5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12</v>
      </c>
      <c r="H8" t="s">
        <v>13</v>
      </c>
      <c r="I8" t="s">
        <v>12</v>
      </c>
      <c r="J8" t="s">
        <v>13</v>
      </c>
      <c r="K8" t="s">
        <v>13</v>
      </c>
      <c r="L8">
        <v>2</v>
      </c>
      <c r="M8" t="s">
        <v>13</v>
      </c>
    </row>
    <row r="9" spans="1:13" x14ac:dyDescent="0.5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>
        <v>0</v>
      </c>
      <c r="M9" t="s">
        <v>13</v>
      </c>
    </row>
    <row r="10" spans="1:13" x14ac:dyDescent="0.5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>
        <v>0</v>
      </c>
      <c r="M10" t="s">
        <v>13</v>
      </c>
    </row>
    <row r="11" spans="1:13" x14ac:dyDescent="0.5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>
        <v>1</v>
      </c>
      <c r="M11" t="s">
        <v>13</v>
      </c>
    </row>
    <row r="12" spans="1:13" x14ac:dyDescent="0.5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12</v>
      </c>
      <c r="H12" t="s">
        <v>13</v>
      </c>
      <c r="I12" t="s">
        <v>12</v>
      </c>
      <c r="J12" t="s">
        <v>13</v>
      </c>
      <c r="K12" t="s">
        <v>12</v>
      </c>
      <c r="L12">
        <v>3</v>
      </c>
      <c r="M12" t="s">
        <v>13</v>
      </c>
    </row>
    <row r="13" spans="1:13" x14ac:dyDescent="0.5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13</v>
      </c>
    </row>
    <row r="14" spans="1:13" x14ac:dyDescent="0.5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13</v>
      </c>
    </row>
    <row r="15" spans="1:13" x14ac:dyDescent="0.5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0</v>
      </c>
      <c r="M15" t="s">
        <v>13</v>
      </c>
    </row>
    <row r="16" spans="1:13" x14ac:dyDescent="0.5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0</v>
      </c>
      <c r="M16" t="s">
        <v>13</v>
      </c>
    </row>
    <row r="17" spans="1:13" x14ac:dyDescent="0.5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12</v>
      </c>
      <c r="H17" t="s">
        <v>13</v>
      </c>
      <c r="I17" t="s">
        <v>13</v>
      </c>
      <c r="J17" t="s">
        <v>13</v>
      </c>
      <c r="K17" t="s">
        <v>12</v>
      </c>
      <c r="L17">
        <v>0</v>
      </c>
      <c r="M17" t="s">
        <v>13</v>
      </c>
    </row>
    <row r="18" spans="1:13" x14ac:dyDescent="0.5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>
        <v>1</v>
      </c>
      <c r="M18" t="s">
        <v>13</v>
      </c>
    </row>
    <row r="19" spans="1:13" x14ac:dyDescent="0.5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12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13</v>
      </c>
    </row>
    <row r="20" spans="1:13" x14ac:dyDescent="0.5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13</v>
      </c>
    </row>
    <row r="21" spans="1:13" x14ac:dyDescent="0.5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13</v>
      </c>
      <c r="H21" t="s">
        <v>12</v>
      </c>
      <c r="I21" t="s">
        <v>12</v>
      </c>
      <c r="J21" t="s">
        <v>13</v>
      </c>
      <c r="K21" t="s">
        <v>13</v>
      </c>
      <c r="L21">
        <v>1</v>
      </c>
      <c r="M21" t="s">
        <v>13</v>
      </c>
    </row>
    <row r="22" spans="1:13" x14ac:dyDescent="0.5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1</v>
      </c>
      <c r="M22" t="s">
        <v>13</v>
      </c>
    </row>
    <row r="23" spans="1:13" x14ac:dyDescent="0.5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12</v>
      </c>
      <c r="H23" t="s">
        <v>13</v>
      </c>
      <c r="I23" t="s">
        <v>12</v>
      </c>
      <c r="J23" t="s">
        <v>13</v>
      </c>
      <c r="K23" t="s">
        <v>13</v>
      </c>
      <c r="L23">
        <v>0</v>
      </c>
      <c r="M23" t="s">
        <v>13</v>
      </c>
    </row>
    <row r="24" spans="1:13" x14ac:dyDescent="0.5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12</v>
      </c>
      <c r="L24">
        <v>0</v>
      </c>
      <c r="M24" t="s">
        <v>13</v>
      </c>
    </row>
    <row r="25" spans="1:13" x14ac:dyDescent="0.5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</row>
    <row r="26" spans="1:13" x14ac:dyDescent="0.5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</row>
    <row r="27" spans="1:13" x14ac:dyDescent="0.5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13</v>
      </c>
    </row>
    <row r="28" spans="1:13" x14ac:dyDescent="0.5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13</v>
      </c>
    </row>
    <row r="29" spans="1:13" x14ac:dyDescent="0.5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12</v>
      </c>
      <c r="H29" t="s">
        <v>13</v>
      </c>
      <c r="I29" t="s">
        <v>12</v>
      </c>
      <c r="J29" t="s">
        <v>13</v>
      </c>
      <c r="K29" t="s">
        <v>12</v>
      </c>
      <c r="L29">
        <v>0</v>
      </c>
      <c r="M29" t="s">
        <v>13</v>
      </c>
    </row>
    <row r="30" spans="1:13" x14ac:dyDescent="0.5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>
        <v>0</v>
      </c>
      <c r="M30" t="s">
        <v>13</v>
      </c>
    </row>
    <row r="31" spans="1:13" x14ac:dyDescent="0.5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12</v>
      </c>
      <c r="H31" t="s">
        <v>13</v>
      </c>
      <c r="I31" t="s">
        <v>13</v>
      </c>
      <c r="J31" t="s">
        <v>13</v>
      </c>
      <c r="K31" t="s">
        <v>12</v>
      </c>
      <c r="L31">
        <v>0</v>
      </c>
      <c r="M31" t="s">
        <v>13</v>
      </c>
    </row>
    <row r="32" spans="1:13" x14ac:dyDescent="0.5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13</v>
      </c>
      <c r="H32" t="s">
        <v>13</v>
      </c>
      <c r="I32" t="s">
        <v>12</v>
      </c>
      <c r="J32" t="s">
        <v>13</v>
      </c>
      <c r="K32" t="s">
        <v>13</v>
      </c>
      <c r="L32">
        <v>0</v>
      </c>
      <c r="M32" t="s">
        <v>13</v>
      </c>
    </row>
    <row r="33" spans="1:13" x14ac:dyDescent="0.5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12</v>
      </c>
      <c r="H33" t="s">
        <v>13</v>
      </c>
      <c r="I33" t="s">
        <v>13</v>
      </c>
      <c r="J33" t="s">
        <v>13</v>
      </c>
      <c r="K33" t="s">
        <v>12</v>
      </c>
      <c r="L33">
        <v>2</v>
      </c>
      <c r="M33" t="s">
        <v>13</v>
      </c>
    </row>
    <row r="34" spans="1:13" x14ac:dyDescent="0.5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13</v>
      </c>
    </row>
    <row r="35" spans="1:13" x14ac:dyDescent="0.5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</row>
    <row r="36" spans="1:13" x14ac:dyDescent="0.5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</row>
    <row r="37" spans="1:13" x14ac:dyDescent="0.5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12</v>
      </c>
      <c r="H37" t="s">
        <v>13</v>
      </c>
      <c r="I37" t="s">
        <v>13</v>
      </c>
      <c r="J37" t="s">
        <v>13</v>
      </c>
      <c r="K37" t="s">
        <v>12</v>
      </c>
      <c r="L37">
        <v>2</v>
      </c>
      <c r="M37" t="s">
        <v>13</v>
      </c>
    </row>
    <row r="38" spans="1:13" x14ac:dyDescent="0.5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12</v>
      </c>
      <c r="H38" t="s">
        <v>13</v>
      </c>
      <c r="I38" t="s">
        <v>12</v>
      </c>
      <c r="J38" t="s">
        <v>13</v>
      </c>
      <c r="K38" t="s">
        <v>13</v>
      </c>
      <c r="L38">
        <v>0</v>
      </c>
      <c r="M38" t="s">
        <v>13</v>
      </c>
    </row>
    <row r="39" spans="1:13" x14ac:dyDescent="0.5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0</v>
      </c>
      <c r="M39" t="s">
        <v>13</v>
      </c>
    </row>
    <row r="40" spans="1:13" x14ac:dyDescent="0.5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12</v>
      </c>
      <c r="H40" t="s">
        <v>13</v>
      </c>
      <c r="I40" t="s">
        <v>13</v>
      </c>
      <c r="J40" t="s">
        <v>13</v>
      </c>
      <c r="K40" t="s">
        <v>12</v>
      </c>
      <c r="L40">
        <v>2</v>
      </c>
      <c r="M40" t="s">
        <v>13</v>
      </c>
    </row>
    <row r="41" spans="1:13" x14ac:dyDescent="0.5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>
        <v>0</v>
      </c>
      <c r="M41" t="s">
        <v>13</v>
      </c>
    </row>
    <row r="42" spans="1:13" x14ac:dyDescent="0.5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12</v>
      </c>
      <c r="H42" t="s">
        <v>13</v>
      </c>
      <c r="I42" t="s">
        <v>12</v>
      </c>
      <c r="J42" t="s">
        <v>13</v>
      </c>
      <c r="K42" t="s">
        <v>13</v>
      </c>
      <c r="L42">
        <v>0</v>
      </c>
      <c r="M42" t="s">
        <v>13</v>
      </c>
    </row>
    <row r="43" spans="1:13" x14ac:dyDescent="0.5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12</v>
      </c>
      <c r="H43" t="s">
        <v>13</v>
      </c>
      <c r="I43" t="s">
        <v>12</v>
      </c>
      <c r="J43" t="s">
        <v>13</v>
      </c>
      <c r="K43" t="s">
        <v>12</v>
      </c>
      <c r="L43">
        <v>0</v>
      </c>
      <c r="M43" t="s">
        <v>13</v>
      </c>
    </row>
    <row r="44" spans="1:13" x14ac:dyDescent="0.5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>
        <v>1</v>
      </c>
      <c r="M44" t="s">
        <v>13</v>
      </c>
    </row>
    <row r="45" spans="1:13" x14ac:dyDescent="0.5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2</v>
      </c>
      <c r="M45" t="s">
        <v>13</v>
      </c>
    </row>
    <row r="46" spans="1:13" x14ac:dyDescent="0.5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12</v>
      </c>
      <c r="H46" t="s">
        <v>13</v>
      </c>
      <c r="I46" t="s">
        <v>13</v>
      </c>
      <c r="J46" t="s">
        <v>13</v>
      </c>
      <c r="K46" t="s">
        <v>13</v>
      </c>
      <c r="L46">
        <v>0</v>
      </c>
      <c r="M46" t="s">
        <v>13</v>
      </c>
    </row>
    <row r="47" spans="1:13" x14ac:dyDescent="0.5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>
        <v>0</v>
      </c>
      <c r="M47" t="s">
        <v>13</v>
      </c>
    </row>
    <row r="48" spans="1:13" x14ac:dyDescent="0.5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13</v>
      </c>
    </row>
    <row r="49" spans="1:13" x14ac:dyDescent="0.5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</row>
    <row r="50" spans="1:13" x14ac:dyDescent="0.5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</row>
    <row r="51" spans="1:13" x14ac:dyDescent="0.5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12</v>
      </c>
      <c r="H51" t="s">
        <v>13</v>
      </c>
      <c r="I51" t="s">
        <v>13</v>
      </c>
      <c r="J51" t="s">
        <v>13</v>
      </c>
      <c r="K51" t="s">
        <v>13</v>
      </c>
      <c r="L51">
        <v>0</v>
      </c>
      <c r="M51" t="s">
        <v>13</v>
      </c>
    </row>
    <row r="52" spans="1:13" x14ac:dyDescent="0.5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</row>
    <row r="53" spans="1:13" x14ac:dyDescent="0.5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13</v>
      </c>
      <c r="H53" t="s">
        <v>13</v>
      </c>
      <c r="I53" t="s">
        <v>12</v>
      </c>
      <c r="J53" t="s">
        <v>13</v>
      </c>
      <c r="K53" t="s">
        <v>13</v>
      </c>
      <c r="L53">
        <v>0</v>
      </c>
      <c r="M53" t="s">
        <v>13</v>
      </c>
    </row>
    <row r="54" spans="1:13" x14ac:dyDescent="0.5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12</v>
      </c>
      <c r="H54" t="s">
        <v>13</v>
      </c>
      <c r="I54" t="s">
        <v>12</v>
      </c>
      <c r="J54" t="s">
        <v>13</v>
      </c>
      <c r="K54" t="s">
        <v>12</v>
      </c>
      <c r="L54">
        <v>2</v>
      </c>
      <c r="M54" t="s">
        <v>13</v>
      </c>
    </row>
    <row r="55" spans="1:13" x14ac:dyDescent="0.5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12</v>
      </c>
      <c r="H55" t="s">
        <v>13</v>
      </c>
      <c r="I55" t="s">
        <v>12</v>
      </c>
      <c r="J55" t="s">
        <v>12</v>
      </c>
      <c r="K55" t="s">
        <v>13</v>
      </c>
      <c r="L55">
        <v>1</v>
      </c>
      <c r="M55" t="s">
        <v>13</v>
      </c>
    </row>
    <row r="56" spans="1:13" x14ac:dyDescent="0.5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13</v>
      </c>
      <c r="H56" t="s">
        <v>12</v>
      </c>
      <c r="I56" t="s">
        <v>13</v>
      </c>
      <c r="J56" t="s">
        <v>13</v>
      </c>
      <c r="K56" t="s">
        <v>13</v>
      </c>
      <c r="L56">
        <v>0</v>
      </c>
      <c r="M56" t="s">
        <v>13</v>
      </c>
    </row>
    <row r="57" spans="1:13" x14ac:dyDescent="0.5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0</v>
      </c>
      <c r="M57" t="s">
        <v>13</v>
      </c>
    </row>
    <row r="58" spans="1:13" x14ac:dyDescent="0.5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0</v>
      </c>
      <c r="M58" t="s">
        <v>13</v>
      </c>
    </row>
    <row r="59" spans="1:13" x14ac:dyDescent="0.5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12</v>
      </c>
      <c r="H59" t="s">
        <v>12</v>
      </c>
      <c r="I59" t="s">
        <v>12</v>
      </c>
      <c r="J59" t="s">
        <v>13</v>
      </c>
      <c r="K59" t="s">
        <v>13</v>
      </c>
      <c r="L59">
        <v>3</v>
      </c>
      <c r="M59" t="s">
        <v>13</v>
      </c>
    </row>
    <row r="60" spans="1:13" x14ac:dyDescent="0.5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</row>
    <row r="61" spans="1:13" x14ac:dyDescent="0.5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  <c r="L61">
        <v>0</v>
      </c>
      <c r="M61" t="s">
        <v>13</v>
      </c>
    </row>
    <row r="62" spans="1:13" x14ac:dyDescent="0.5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</row>
    <row r="63" spans="1:13" x14ac:dyDescent="0.5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>
        <v>0</v>
      </c>
      <c r="M63" t="s">
        <v>13</v>
      </c>
    </row>
    <row r="64" spans="1:13" x14ac:dyDescent="0.5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12</v>
      </c>
      <c r="L64">
        <v>2</v>
      </c>
      <c r="M64" t="s">
        <v>13</v>
      </c>
    </row>
    <row r="65" spans="1:13" x14ac:dyDescent="0.5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13</v>
      </c>
      <c r="L65">
        <v>0</v>
      </c>
      <c r="M65" t="s">
        <v>13</v>
      </c>
    </row>
    <row r="66" spans="1:13" x14ac:dyDescent="0.5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12</v>
      </c>
      <c r="H66" t="s">
        <v>12</v>
      </c>
      <c r="I66" t="s">
        <v>12</v>
      </c>
      <c r="J66" t="s">
        <v>13</v>
      </c>
      <c r="K66" t="s">
        <v>13</v>
      </c>
      <c r="L66">
        <v>0</v>
      </c>
      <c r="M66" t="s">
        <v>13</v>
      </c>
    </row>
    <row r="67" spans="1:13" x14ac:dyDescent="0.5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>
        <v>0</v>
      </c>
      <c r="M67" t="s">
        <v>13</v>
      </c>
    </row>
    <row r="68" spans="1:13" x14ac:dyDescent="0.5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12</v>
      </c>
      <c r="L68">
        <v>0</v>
      </c>
      <c r="M68" t="s">
        <v>13</v>
      </c>
    </row>
    <row r="69" spans="1:13" x14ac:dyDescent="0.5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12</v>
      </c>
      <c r="H69" t="s">
        <v>13</v>
      </c>
      <c r="I69" t="s">
        <v>12</v>
      </c>
      <c r="J69" t="s">
        <v>13</v>
      </c>
      <c r="K69" t="s">
        <v>12</v>
      </c>
      <c r="L69">
        <v>1</v>
      </c>
      <c r="M69" t="s">
        <v>13</v>
      </c>
    </row>
    <row r="70" spans="1:13" x14ac:dyDescent="0.5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>
        <v>0</v>
      </c>
      <c r="M70" t="s">
        <v>13</v>
      </c>
    </row>
    <row r="71" spans="1:13" x14ac:dyDescent="0.5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13</v>
      </c>
      <c r="H71" t="s">
        <v>12</v>
      </c>
      <c r="I71" t="s">
        <v>12</v>
      </c>
      <c r="J71" t="s">
        <v>13</v>
      </c>
      <c r="K71" t="s">
        <v>12</v>
      </c>
      <c r="L71">
        <v>0</v>
      </c>
      <c r="M71" t="s">
        <v>13</v>
      </c>
    </row>
    <row r="72" spans="1:13" x14ac:dyDescent="0.5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>
        <v>2</v>
      </c>
      <c r="M72" t="s">
        <v>13</v>
      </c>
    </row>
    <row r="73" spans="1:13" x14ac:dyDescent="0.5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12</v>
      </c>
      <c r="H73" t="s">
        <v>13</v>
      </c>
      <c r="I73" t="s">
        <v>12</v>
      </c>
      <c r="J73" t="s">
        <v>13</v>
      </c>
      <c r="K73" t="s">
        <v>13</v>
      </c>
      <c r="L73">
        <v>0</v>
      </c>
      <c r="M73" t="s">
        <v>13</v>
      </c>
    </row>
    <row r="74" spans="1:13" x14ac:dyDescent="0.5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</row>
    <row r="75" spans="1:13" x14ac:dyDescent="0.5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>
        <v>0</v>
      </c>
      <c r="M75" t="s">
        <v>13</v>
      </c>
    </row>
    <row r="76" spans="1:13" x14ac:dyDescent="0.5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12</v>
      </c>
      <c r="H76" t="s">
        <v>13</v>
      </c>
      <c r="I76" t="s">
        <v>12</v>
      </c>
      <c r="J76" t="s">
        <v>13</v>
      </c>
      <c r="K76" t="s">
        <v>13</v>
      </c>
      <c r="L76">
        <v>0</v>
      </c>
      <c r="M76" t="s">
        <v>13</v>
      </c>
    </row>
    <row r="77" spans="1:13" x14ac:dyDescent="0.5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>
        <v>0</v>
      </c>
      <c r="M77" t="s">
        <v>13</v>
      </c>
    </row>
    <row r="78" spans="1:13" x14ac:dyDescent="0.5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</row>
    <row r="79" spans="1:13" x14ac:dyDescent="0.5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0</v>
      </c>
      <c r="M79" t="s">
        <v>13</v>
      </c>
    </row>
    <row r="80" spans="1:13" x14ac:dyDescent="0.5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12</v>
      </c>
      <c r="H80" t="s">
        <v>13</v>
      </c>
      <c r="I80" t="s">
        <v>12</v>
      </c>
      <c r="J80" t="s">
        <v>13</v>
      </c>
      <c r="K80" t="s">
        <v>13</v>
      </c>
      <c r="L80">
        <v>2</v>
      </c>
      <c r="M80" t="s">
        <v>13</v>
      </c>
    </row>
    <row r="81" spans="1:13" x14ac:dyDescent="0.5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12</v>
      </c>
      <c r="H81" t="s">
        <v>13</v>
      </c>
      <c r="I81" t="s">
        <v>12</v>
      </c>
      <c r="J81" t="s">
        <v>13</v>
      </c>
      <c r="K81" t="s">
        <v>12</v>
      </c>
      <c r="L81">
        <v>1</v>
      </c>
      <c r="M81" t="s">
        <v>13</v>
      </c>
    </row>
    <row r="82" spans="1:13" x14ac:dyDescent="0.5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</row>
    <row r="83" spans="1:13" x14ac:dyDescent="0.5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>
        <v>1</v>
      </c>
      <c r="M83" t="s">
        <v>13</v>
      </c>
    </row>
    <row r="84" spans="1:13" x14ac:dyDescent="0.5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>
        <v>0</v>
      </c>
      <c r="M84" t="s">
        <v>13</v>
      </c>
    </row>
    <row r="85" spans="1:13" x14ac:dyDescent="0.5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12</v>
      </c>
      <c r="H85" t="s">
        <v>13</v>
      </c>
      <c r="I85" t="s">
        <v>13</v>
      </c>
      <c r="J85" t="s">
        <v>13</v>
      </c>
      <c r="K85" t="s">
        <v>13</v>
      </c>
      <c r="L85">
        <v>2</v>
      </c>
      <c r="M85" t="s">
        <v>13</v>
      </c>
    </row>
    <row r="86" spans="1:13" x14ac:dyDescent="0.5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12</v>
      </c>
      <c r="H86" t="s">
        <v>12</v>
      </c>
      <c r="I86" t="s">
        <v>12</v>
      </c>
      <c r="J86" t="s">
        <v>13</v>
      </c>
      <c r="K86" t="s">
        <v>13</v>
      </c>
      <c r="L86">
        <v>0</v>
      </c>
      <c r="M86" t="s">
        <v>13</v>
      </c>
    </row>
    <row r="87" spans="1:13" x14ac:dyDescent="0.5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13</v>
      </c>
      <c r="H87" t="s">
        <v>13</v>
      </c>
      <c r="I87" t="s">
        <v>13</v>
      </c>
      <c r="J87" t="s">
        <v>13</v>
      </c>
      <c r="K87" t="s">
        <v>12</v>
      </c>
      <c r="L87">
        <v>1</v>
      </c>
      <c r="M87" t="s">
        <v>13</v>
      </c>
    </row>
    <row r="88" spans="1:13" x14ac:dyDescent="0.5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13</v>
      </c>
    </row>
    <row r="89" spans="1:13" x14ac:dyDescent="0.5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>
        <v>0</v>
      </c>
      <c r="M89" t="s">
        <v>13</v>
      </c>
    </row>
    <row r="90" spans="1:13" x14ac:dyDescent="0.5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13</v>
      </c>
      <c r="L90">
        <v>1</v>
      </c>
      <c r="M90" t="s">
        <v>13</v>
      </c>
    </row>
    <row r="91" spans="1:13" x14ac:dyDescent="0.5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12</v>
      </c>
      <c r="H91" t="s">
        <v>12</v>
      </c>
      <c r="I91" t="s">
        <v>12</v>
      </c>
      <c r="J91" t="s">
        <v>13</v>
      </c>
      <c r="K91" t="s">
        <v>13</v>
      </c>
      <c r="L91">
        <v>0</v>
      </c>
      <c r="M91" t="s">
        <v>13</v>
      </c>
    </row>
    <row r="92" spans="1:13" x14ac:dyDescent="0.5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12</v>
      </c>
      <c r="H92" t="s">
        <v>12</v>
      </c>
      <c r="I92" t="s">
        <v>12</v>
      </c>
      <c r="J92" t="s">
        <v>13</v>
      </c>
      <c r="K92" t="s">
        <v>13</v>
      </c>
      <c r="L92">
        <v>0</v>
      </c>
      <c r="M92" t="s">
        <v>13</v>
      </c>
    </row>
    <row r="93" spans="1:13" x14ac:dyDescent="0.5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13</v>
      </c>
    </row>
    <row r="94" spans="1:13" x14ac:dyDescent="0.5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2</v>
      </c>
      <c r="M94" t="s">
        <v>13</v>
      </c>
    </row>
    <row r="95" spans="1:13" x14ac:dyDescent="0.5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2</v>
      </c>
      <c r="M95" t="s">
        <v>13</v>
      </c>
    </row>
    <row r="96" spans="1:13" x14ac:dyDescent="0.5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12</v>
      </c>
      <c r="H96" t="s">
        <v>12</v>
      </c>
      <c r="I96" t="s">
        <v>12</v>
      </c>
      <c r="J96" t="s">
        <v>13</v>
      </c>
      <c r="K96" t="s">
        <v>12</v>
      </c>
      <c r="L96">
        <v>1</v>
      </c>
      <c r="M96" t="s">
        <v>13</v>
      </c>
    </row>
    <row r="97" spans="1:13" x14ac:dyDescent="0.5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</row>
    <row r="98" spans="1:13" x14ac:dyDescent="0.5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2</v>
      </c>
      <c r="M98" t="s">
        <v>13</v>
      </c>
    </row>
    <row r="99" spans="1:13" x14ac:dyDescent="0.5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12</v>
      </c>
      <c r="H99" t="s">
        <v>13</v>
      </c>
      <c r="I99" t="s">
        <v>12</v>
      </c>
      <c r="J99" t="s">
        <v>13</v>
      </c>
      <c r="K99" t="s">
        <v>13</v>
      </c>
      <c r="L99">
        <v>3</v>
      </c>
      <c r="M99" t="s">
        <v>13</v>
      </c>
    </row>
    <row r="100" spans="1:13" x14ac:dyDescent="0.5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12</v>
      </c>
      <c r="H100" t="s">
        <v>12</v>
      </c>
      <c r="I100" t="s">
        <v>13</v>
      </c>
      <c r="J100" t="s">
        <v>13</v>
      </c>
      <c r="K100" t="s">
        <v>13</v>
      </c>
      <c r="L100">
        <v>0</v>
      </c>
      <c r="M100" t="s">
        <v>13</v>
      </c>
    </row>
    <row r="101" spans="1:13" x14ac:dyDescent="0.5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</row>
    <row r="102" spans="1:13" x14ac:dyDescent="0.5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13</v>
      </c>
      <c r="H102" t="s">
        <v>13</v>
      </c>
      <c r="I102" t="s">
        <v>12</v>
      </c>
      <c r="J102" t="s">
        <v>13</v>
      </c>
      <c r="K102" t="s">
        <v>12</v>
      </c>
      <c r="L102">
        <v>0</v>
      </c>
      <c r="M102" t="s">
        <v>13</v>
      </c>
    </row>
    <row r="103" spans="1:13" x14ac:dyDescent="0.5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0</v>
      </c>
      <c r="M103" t="s">
        <v>13</v>
      </c>
    </row>
    <row r="104" spans="1:13" x14ac:dyDescent="0.5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>
        <v>2</v>
      </c>
      <c r="M104" t="s">
        <v>13</v>
      </c>
    </row>
    <row r="105" spans="1:13" x14ac:dyDescent="0.5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>
        <v>2</v>
      </c>
      <c r="M105" t="s">
        <v>13</v>
      </c>
    </row>
    <row r="106" spans="1:13" x14ac:dyDescent="0.5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12</v>
      </c>
      <c r="H106" t="s">
        <v>13</v>
      </c>
      <c r="I106" t="s">
        <v>13</v>
      </c>
      <c r="J106" t="s">
        <v>13</v>
      </c>
      <c r="K106" t="s">
        <v>13</v>
      </c>
      <c r="L106">
        <v>2</v>
      </c>
      <c r="M106" t="s">
        <v>13</v>
      </c>
    </row>
    <row r="107" spans="1:13" x14ac:dyDescent="0.5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12</v>
      </c>
      <c r="H107" t="s">
        <v>13</v>
      </c>
      <c r="I107" t="s">
        <v>13</v>
      </c>
      <c r="J107" t="s">
        <v>13</v>
      </c>
      <c r="K107" t="s">
        <v>13</v>
      </c>
      <c r="L107">
        <v>0</v>
      </c>
      <c r="M107" t="s">
        <v>13</v>
      </c>
    </row>
    <row r="108" spans="1:13" x14ac:dyDescent="0.5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>
        <v>0</v>
      </c>
      <c r="M108" t="s">
        <v>13</v>
      </c>
    </row>
    <row r="109" spans="1:13" x14ac:dyDescent="0.5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</row>
    <row r="110" spans="1:13" x14ac:dyDescent="0.5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12</v>
      </c>
      <c r="H110" t="s">
        <v>12</v>
      </c>
      <c r="I110" t="s">
        <v>12</v>
      </c>
      <c r="J110" t="s">
        <v>13</v>
      </c>
      <c r="K110" t="s">
        <v>13</v>
      </c>
      <c r="L110">
        <v>0</v>
      </c>
      <c r="M110" t="s">
        <v>13</v>
      </c>
    </row>
    <row r="111" spans="1:13" x14ac:dyDescent="0.5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</row>
    <row r="112" spans="1:13" x14ac:dyDescent="0.5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0</v>
      </c>
      <c r="M112" t="s">
        <v>13</v>
      </c>
    </row>
    <row r="113" spans="1:13" x14ac:dyDescent="0.5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>
        <v>0</v>
      </c>
      <c r="M113" t="s">
        <v>13</v>
      </c>
    </row>
    <row r="114" spans="1:13" x14ac:dyDescent="0.5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</row>
    <row r="115" spans="1:13" x14ac:dyDescent="0.5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13</v>
      </c>
    </row>
    <row r="116" spans="1:13" x14ac:dyDescent="0.5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>
        <v>0</v>
      </c>
      <c r="M116" t="s">
        <v>13</v>
      </c>
    </row>
    <row r="117" spans="1:13" x14ac:dyDescent="0.5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12</v>
      </c>
      <c r="H117" t="s">
        <v>12</v>
      </c>
      <c r="I117" t="s">
        <v>13</v>
      </c>
      <c r="J117" t="s">
        <v>13</v>
      </c>
      <c r="K117" t="s">
        <v>12</v>
      </c>
      <c r="L117">
        <v>0</v>
      </c>
      <c r="M117" t="s">
        <v>13</v>
      </c>
    </row>
    <row r="118" spans="1:13" x14ac:dyDescent="0.5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12</v>
      </c>
      <c r="H118" t="s">
        <v>13</v>
      </c>
      <c r="I118" t="s">
        <v>13</v>
      </c>
      <c r="J118" t="s">
        <v>12</v>
      </c>
      <c r="K118" t="s">
        <v>13</v>
      </c>
      <c r="L118">
        <v>2</v>
      </c>
      <c r="M118" t="s">
        <v>13</v>
      </c>
    </row>
    <row r="119" spans="1:13" x14ac:dyDescent="0.5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>
        <v>1</v>
      </c>
      <c r="M119" t="s">
        <v>13</v>
      </c>
    </row>
    <row r="120" spans="1:13" x14ac:dyDescent="0.5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12</v>
      </c>
      <c r="H120" t="s">
        <v>13</v>
      </c>
      <c r="I120" t="s">
        <v>12</v>
      </c>
      <c r="J120" t="s">
        <v>13</v>
      </c>
      <c r="K120" t="s">
        <v>13</v>
      </c>
      <c r="L120">
        <v>1</v>
      </c>
      <c r="M120" t="s">
        <v>13</v>
      </c>
    </row>
    <row r="121" spans="1:13" x14ac:dyDescent="0.5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12</v>
      </c>
      <c r="H121" t="s">
        <v>12</v>
      </c>
      <c r="I121" t="s">
        <v>12</v>
      </c>
      <c r="J121" t="s">
        <v>13</v>
      </c>
      <c r="K121" t="s">
        <v>12</v>
      </c>
      <c r="L121">
        <v>1</v>
      </c>
      <c r="M121" t="s">
        <v>13</v>
      </c>
    </row>
    <row r="122" spans="1:13" x14ac:dyDescent="0.5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13</v>
      </c>
      <c r="L122">
        <v>1</v>
      </c>
      <c r="M122" t="s">
        <v>13</v>
      </c>
    </row>
    <row r="123" spans="1:13" x14ac:dyDescent="0.5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12</v>
      </c>
      <c r="H123" t="s">
        <v>13</v>
      </c>
      <c r="I123" t="s">
        <v>13</v>
      </c>
      <c r="J123" t="s">
        <v>13</v>
      </c>
      <c r="K123" t="s">
        <v>13</v>
      </c>
      <c r="L123">
        <v>1</v>
      </c>
      <c r="M123" t="s">
        <v>13</v>
      </c>
    </row>
    <row r="124" spans="1:13" x14ac:dyDescent="0.5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12</v>
      </c>
      <c r="H124" t="s">
        <v>13</v>
      </c>
      <c r="I124" t="s">
        <v>13</v>
      </c>
      <c r="J124" t="s">
        <v>13</v>
      </c>
      <c r="K124" t="s">
        <v>13</v>
      </c>
      <c r="L124">
        <v>0</v>
      </c>
      <c r="M124" t="s">
        <v>13</v>
      </c>
    </row>
    <row r="125" spans="1:13" x14ac:dyDescent="0.5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  <c r="M125" t="s">
        <v>13</v>
      </c>
    </row>
    <row r="126" spans="1:13" x14ac:dyDescent="0.5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12</v>
      </c>
      <c r="H126" t="s">
        <v>13</v>
      </c>
      <c r="I126" t="s">
        <v>12</v>
      </c>
      <c r="J126" t="s">
        <v>13</v>
      </c>
      <c r="K126" t="s">
        <v>13</v>
      </c>
      <c r="L126">
        <v>1</v>
      </c>
      <c r="M126" t="s">
        <v>13</v>
      </c>
    </row>
    <row r="127" spans="1:13" x14ac:dyDescent="0.5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  <c r="L127">
        <v>0</v>
      </c>
      <c r="M127" t="s">
        <v>13</v>
      </c>
    </row>
    <row r="128" spans="1:13" x14ac:dyDescent="0.5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12</v>
      </c>
      <c r="H128" t="s">
        <v>12</v>
      </c>
      <c r="I128" t="s">
        <v>12</v>
      </c>
      <c r="J128" t="s">
        <v>13</v>
      </c>
      <c r="K128" t="s">
        <v>13</v>
      </c>
      <c r="L128">
        <v>1</v>
      </c>
      <c r="M128" t="s">
        <v>13</v>
      </c>
    </row>
    <row r="129" spans="1:13" x14ac:dyDescent="0.5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2</v>
      </c>
      <c r="M129" t="s">
        <v>13</v>
      </c>
    </row>
    <row r="130" spans="1:13" x14ac:dyDescent="0.5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12</v>
      </c>
      <c r="H130" t="s">
        <v>12</v>
      </c>
      <c r="I130" t="s">
        <v>12</v>
      </c>
      <c r="J130" t="s">
        <v>13</v>
      </c>
      <c r="K130" t="s">
        <v>12</v>
      </c>
      <c r="L130">
        <v>1</v>
      </c>
      <c r="M130" t="s">
        <v>13</v>
      </c>
    </row>
    <row r="131" spans="1:13" x14ac:dyDescent="0.5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12</v>
      </c>
      <c r="H131" t="s">
        <v>12</v>
      </c>
      <c r="I131" t="s">
        <v>13</v>
      </c>
      <c r="J131" t="s">
        <v>13</v>
      </c>
      <c r="K131" t="s">
        <v>12</v>
      </c>
      <c r="L131">
        <v>2</v>
      </c>
      <c r="M131" t="s">
        <v>13</v>
      </c>
    </row>
    <row r="132" spans="1:13" x14ac:dyDescent="0.5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13</v>
      </c>
    </row>
    <row r="133" spans="1:13" x14ac:dyDescent="0.5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0</v>
      </c>
      <c r="M133" t="s">
        <v>13</v>
      </c>
    </row>
    <row r="134" spans="1:13" x14ac:dyDescent="0.5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13</v>
      </c>
    </row>
    <row r="135" spans="1:13" x14ac:dyDescent="0.5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12</v>
      </c>
      <c r="H135" t="s">
        <v>13</v>
      </c>
      <c r="I135" t="s">
        <v>13</v>
      </c>
      <c r="J135" t="s">
        <v>13</v>
      </c>
      <c r="K135" t="s">
        <v>13</v>
      </c>
      <c r="L135">
        <v>2</v>
      </c>
      <c r="M135" t="s">
        <v>13</v>
      </c>
    </row>
    <row r="136" spans="1:13" x14ac:dyDescent="0.5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12</v>
      </c>
      <c r="H136" t="s">
        <v>13</v>
      </c>
      <c r="I136" t="s">
        <v>13</v>
      </c>
      <c r="J136" t="s">
        <v>13</v>
      </c>
      <c r="K136" t="s">
        <v>13</v>
      </c>
      <c r="L136">
        <v>2</v>
      </c>
      <c r="M136" t="s">
        <v>13</v>
      </c>
    </row>
    <row r="137" spans="1:13" x14ac:dyDescent="0.5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12</v>
      </c>
      <c r="H137" t="s">
        <v>13</v>
      </c>
      <c r="I137" t="s">
        <v>13</v>
      </c>
      <c r="J137" t="s">
        <v>13</v>
      </c>
      <c r="K137" t="s">
        <v>13</v>
      </c>
      <c r="L137">
        <v>1</v>
      </c>
      <c r="M137" t="s">
        <v>13</v>
      </c>
    </row>
    <row r="138" spans="1:13" x14ac:dyDescent="0.5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</row>
    <row r="139" spans="1:13" x14ac:dyDescent="0.5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12</v>
      </c>
      <c r="H139" t="s">
        <v>13</v>
      </c>
      <c r="I139" t="s">
        <v>13</v>
      </c>
      <c r="J139" t="s">
        <v>13</v>
      </c>
      <c r="K139" t="s">
        <v>13</v>
      </c>
      <c r="L139">
        <v>0</v>
      </c>
      <c r="M139" t="s">
        <v>13</v>
      </c>
    </row>
    <row r="140" spans="1:13" x14ac:dyDescent="0.5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</row>
    <row r="141" spans="1:13" x14ac:dyDescent="0.5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0</v>
      </c>
      <c r="M141" t="s">
        <v>13</v>
      </c>
    </row>
    <row r="142" spans="1:13" x14ac:dyDescent="0.5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0</v>
      </c>
      <c r="M142" t="s">
        <v>13</v>
      </c>
    </row>
    <row r="143" spans="1:13" x14ac:dyDescent="0.5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12</v>
      </c>
      <c r="H143" t="s">
        <v>13</v>
      </c>
      <c r="I143" t="s">
        <v>12</v>
      </c>
      <c r="J143" t="s">
        <v>13</v>
      </c>
      <c r="K143" t="s">
        <v>13</v>
      </c>
      <c r="L143">
        <v>1</v>
      </c>
      <c r="M143" t="s">
        <v>13</v>
      </c>
    </row>
    <row r="144" spans="1:13" x14ac:dyDescent="0.5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12</v>
      </c>
      <c r="H144" t="s">
        <v>13</v>
      </c>
      <c r="I144" t="s">
        <v>12</v>
      </c>
      <c r="J144" t="s">
        <v>13</v>
      </c>
      <c r="K144" t="s">
        <v>13</v>
      </c>
      <c r="L144">
        <v>2</v>
      </c>
      <c r="M144" t="s">
        <v>13</v>
      </c>
    </row>
    <row r="145" spans="1:13" x14ac:dyDescent="0.5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>
        <v>0</v>
      </c>
      <c r="M145" t="s">
        <v>13</v>
      </c>
    </row>
    <row r="146" spans="1:13" x14ac:dyDescent="0.5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13</v>
      </c>
      <c r="H146" t="s">
        <v>13</v>
      </c>
      <c r="I146" t="s">
        <v>12</v>
      </c>
      <c r="J146" t="s">
        <v>13</v>
      </c>
      <c r="K146" t="s">
        <v>12</v>
      </c>
      <c r="L146">
        <v>0</v>
      </c>
      <c r="M146" t="s">
        <v>13</v>
      </c>
    </row>
    <row r="147" spans="1:13" x14ac:dyDescent="0.5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12</v>
      </c>
      <c r="H147" t="s">
        <v>13</v>
      </c>
      <c r="I147" t="s">
        <v>13</v>
      </c>
      <c r="J147" t="s">
        <v>12</v>
      </c>
      <c r="K147" t="s">
        <v>13</v>
      </c>
      <c r="L147">
        <v>1</v>
      </c>
      <c r="M147" t="s">
        <v>13</v>
      </c>
    </row>
    <row r="148" spans="1:13" x14ac:dyDescent="0.5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13</v>
      </c>
    </row>
    <row r="149" spans="1:13" x14ac:dyDescent="0.5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1</v>
      </c>
      <c r="M149" t="s">
        <v>13</v>
      </c>
    </row>
    <row r="150" spans="1:13" x14ac:dyDescent="0.5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>
        <v>0</v>
      </c>
      <c r="M150" t="s">
        <v>13</v>
      </c>
    </row>
    <row r="151" spans="1:13" x14ac:dyDescent="0.5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12</v>
      </c>
      <c r="H151" t="s">
        <v>13</v>
      </c>
      <c r="I151" t="s">
        <v>13</v>
      </c>
      <c r="J151" t="s">
        <v>13</v>
      </c>
      <c r="K151" t="s">
        <v>13</v>
      </c>
      <c r="L151">
        <v>0</v>
      </c>
      <c r="M151" t="s">
        <v>13</v>
      </c>
    </row>
    <row r="152" spans="1:13" x14ac:dyDescent="0.5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1</v>
      </c>
      <c r="M152" t="s">
        <v>13</v>
      </c>
    </row>
    <row r="153" spans="1:13" x14ac:dyDescent="0.5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 t="s">
        <v>13</v>
      </c>
    </row>
    <row r="154" spans="1:13" x14ac:dyDescent="0.5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12</v>
      </c>
      <c r="H154" t="s">
        <v>13</v>
      </c>
      <c r="I154" t="s">
        <v>12</v>
      </c>
      <c r="J154" t="s">
        <v>13</v>
      </c>
      <c r="K154" t="s">
        <v>13</v>
      </c>
      <c r="L154">
        <v>1</v>
      </c>
      <c r="M154" t="s">
        <v>13</v>
      </c>
    </row>
    <row r="155" spans="1:13" x14ac:dyDescent="0.5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  <c r="M155" t="s">
        <v>13</v>
      </c>
    </row>
    <row r="156" spans="1:13" x14ac:dyDescent="0.5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0</v>
      </c>
      <c r="M156" t="s">
        <v>13</v>
      </c>
    </row>
    <row r="157" spans="1:13" x14ac:dyDescent="0.5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</row>
    <row r="158" spans="1:13" x14ac:dyDescent="0.5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12</v>
      </c>
      <c r="H158" t="s">
        <v>13</v>
      </c>
      <c r="I158" t="s">
        <v>12</v>
      </c>
      <c r="J158" t="s">
        <v>13</v>
      </c>
      <c r="K158" t="s">
        <v>12</v>
      </c>
      <c r="L158">
        <v>0</v>
      </c>
      <c r="M158" t="s">
        <v>13</v>
      </c>
    </row>
    <row r="159" spans="1:13" x14ac:dyDescent="0.5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</row>
    <row r="160" spans="1:13" x14ac:dyDescent="0.5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13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</row>
    <row r="161" spans="1:13" x14ac:dyDescent="0.5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>
        <v>0</v>
      </c>
      <c r="M161" t="s">
        <v>13</v>
      </c>
    </row>
    <row r="162" spans="1:13" x14ac:dyDescent="0.5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12</v>
      </c>
      <c r="H162" t="s">
        <v>13</v>
      </c>
      <c r="I162" t="s">
        <v>13</v>
      </c>
      <c r="J162" t="s">
        <v>13</v>
      </c>
      <c r="K162" t="s">
        <v>12</v>
      </c>
      <c r="L162">
        <v>1</v>
      </c>
      <c r="M162" t="s">
        <v>13</v>
      </c>
    </row>
    <row r="163" spans="1:13" x14ac:dyDescent="0.5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12</v>
      </c>
      <c r="H163" t="s">
        <v>13</v>
      </c>
      <c r="I163" t="s">
        <v>12</v>
      </c>
      <c r="J163" t="s">
        <v>13</v>
      </c>
      <c r="K163" t="s">
        <v>13</v>
      </c>
      <c r="L163">
        <v>2</v>
      </c>
      <c r="M163" t="s">
        <v>13</v>
      </c>
    </row>
    <row r="164" spans="1:13" x14ac:dyDescent="0.5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0</v>
      </c>
      <c r="M164" t="s">
        <v>13</v>
      </c>
    </row>
    <row r="165" spans="1:13" x14ac:dyDescent="0.5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</row>
    <row r="166" spans="1:13" x14ac:dyDescent="0.5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>
        <v>0</v>
      </c>
      <c r="M166" t="s">
        <v>13</v>
      </c>
    </row>
    <row r="167" spans="1:13" x14ac:dyDescent="0.5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>
        <v>2</v>
      </c>
      <c r="M167" t="s">
        <v>13</v>
      </c>
    </row>
    <row r="168" spans="1:13" x14ac:dyDescent="0.5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</row>
    <row r="169" spans="1:13" x14ac:dyDescent="0.5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0</v>
      </c>
      <c r="M169" t="s">
        <v>13</v>
      </c>
    </row>
    <row r="170" spans="1:13" x14ac:dyDescent="0.5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12</v>
      </c>
      <c r="H170" t="s">
        <v>13</v>
      </c>
      <c r="I170" t="s">
        <v>13</v>
      </c>
      <c r="J170" t="s">
        <v>13</v>
      </c>
      <c r="K170" t="s">
        <v>12</v>
      </c>
      <c r="L170">
        <v>1</v>
      </c>
      <c r="M170" t="s">
        <v>13</v>
      </c>
    </row>
    <row r="171" spans="1:13" x14ac:dyDescent="0.5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13</v>
      </c>
      <c r="H171" t="s">
        <v>13</v>
      </c>
      <c r="I171" t="s">
        <v>12</v>
      </c>
      <c r="J171" t="s">
        <v>13</v>
      </c>
      <c r="K171" t="s">
        <v>13</v>
      </c>
      <c r="L171">
        <v>0</v>
      </c>
      <c r="M171" t="s">
        <v>13</v>
      </c>
    </row>
    <row r="172" spans="1:13" x14ac:dyDescent="0.5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>
        <v>0</v>
      </c>
      <c r="M172" t="s">
        <v>13</v>
      </c>
    </row>
    <row r="173" spans="1:13" x14ac:dyDescent="0.5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13</v>
      </c>
      <c r="H173" t="s">
        <v>13</v>
      </c>
      <c r="I173" t="s">
        <v>13</v>
      </c>
      <c r="J173" t="s">
        <v>12</v>
      </c>
      <c r="K173" t="s">
        <v>13</v>
      </c>
      <c r="L173">
        <v>0</v>
      </c>
      <c r="M173" t="s">
        <v>13</v>
      </c>
    </row>
    <row r="174" spans="1:13" x14ac:dyDescent="0.5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0</v>
      </c>
      <c r="M174" t="s">
        <v>13</v>
      </c>
    </row>
    <row r="175" spans="1:13" x14ac:dyDescent="0.5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  <c r="M175" t="s">
        <v>13</v>
      </c>
    </row>
    <row r="176" spans="1:13" x14ac:dyDescent="0.5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12</v>
      </c>
      <c r="H176" t="s">
        <v>13</v>
      </c>
      <c r="I176" t="s">
        <v>12</v>
      </c>
      <c r="J176" t="s">
        <v>13</v>
      </c>
      <c r="K176" t="s">
        <v>13</v>
      </c>
      <c r="L176">
        <v>0</v>
      </c>
      <c r="M176" t="s">
        <v>13</v>
      </c>
    </row>
    <row r="177" spans="1:13" x14ac:dyDescent="0.5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12</v>
      </c>
      <c r="H177" t="s">
        <v>13</v>
      </c>
      <c r="I177" t="s">
        <v>13</v>
      </c>
      <c r="J177" t="s">
        <v>12</v>
      </c>
      <c r="K177" t="s">
        <v>13</v>
      </c>
      <c r="L177">
        <v>2</v>
      </c>
      <c r="M177" t="s">
        <v>13</v>
      </c>
    </row>
    <row r="178" spans="1:13" x14ac:dyDescent="0.5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12</v>
      </c>
      <c r="H178" t="s">
        <v>13</v>
      </c>
      <c r="I178" t="s">
        <v>13</v>
      </c>
      <c r="J178" t="s">
        <v>13</v>
      </c>
      <c r="K178" t="s">
        <v>13</v>
      </c>
      <c r="L178">
        <v>0</v>
      </c>
      <c r="M178" t="s">
        <v>13</v>
      </c>
    </row>
    <row r="179" spans="1:13" x14ac:dyDescent="0.5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</row>
    <row r="180" spans="1:13" x14ac:dyDescent="0.5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2</v>
      </c>
      <c r="M180" t="s">
        <v>13</v>
      </c>
    </row>
    <row r="181" spans="1:13" x14ac:dyDescent="0.5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</row>
    <row r="182" spans="1:13" x14ac:dyDescent="0.5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  <c r="M182" t="s">
        <v>13</v>
      </c>
    </row>
    <row r="183" spans="1:13" x14ac:dyDescent="0.5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</row>
    <row r="184" spans="1:13" x14ac:dyDescent="0.5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</row>
    <row r="185" spans="1:13" x14ac:dyDescent="0.5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</row>
    <row r="186" spans="1:13" x14ac:dyDescent="0.5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>
        <v>0</v>
      </c>
      <c r="M186" t="s">
        <v>13</v>
      </c>
    </row>
    <row r="187" spans="1:13" x14ac:dyDescent="0.5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12</v>
      </c>
      <c r="H187" t="s">
        <v>13</v>
      </c>
      <c r="I187" t="s">
        <v>13</v>
      </c>
      <c r="J187" t="s">
        <v>12</v>
      </c>
      <c r="K187" t="s">
        <v>13</v>
      </c>
      <c r="L187">
        <v>1</v>
      </c>
      <c r="M187" t="s">
        <v>13</v>
      </c>
    </row>
    <row r="188" spans="1:13" x14ac:dyDescent="0.5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12</v>
      </c>
      <c r="H188" t="s">
        <v>13</v>
      </c>
      <c r="I188" t="s">
        <v>12</v>
      </c>
      <c r="J188" t="s">
        <v>13</v>
      </c>
      <c r="K188" t="s">
        <v>13</v>
      </c>
      <c r="L188">
        <v>0</v>
      </c>
      <c r="M188" t="s">
        <v>13</v>
      </c>
    </row>
    <row r="189" spans="1:13" x14ac:dyDescent="0.5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>
        <v>1</v>
      </c>
      <c r="M189" t="s">
        <v>13</v>
      </c>
    </row>
    <row r="190" spans="1:13" x14ac:dyDescent="0.5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</row>
    <row r="191" spans="1:13" x14ac:dyDescent="0.5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12</v>
      </c>
      <c r="H191" t="s">
        <v>13</v>
      </c>
      <c r="I191" t="s">
        <v>13</v>
      </c>
      <c r="J191" t="s">
        <v>13</v>
      </c>
      <c r="K191" t="s">
        <v>12</v>
      </c>
      <c r="L191">
        <v>0</v>
      </c>
      <c r="M191" t="s">
        <v>13</v>
      </c>
    </row>
    <row r="192" spans="1:13" x14ac:dyDescent="0.5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2</v>
      </c>
      <c r="M192" t="s">
        <v>13</v>
      </c>
    </row>
    <row r="193" spans="1:13" x14ac:dyDescent="0.5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12</v>
      </c>
      <c r="H193" t="s">
        <v>13</v>
      </c>
      <c r="I193" t="s">
        <v>13</v>
      </c>
      <c r="J193" t="s">
        <v>13</v>
      </c>
      <c r="K193" t="s">
        <v>12</v>
      </c>
      <c r="L193">
        <v>0</v>
      </c>
      <c r="M193" t="s">
        <v>13</v>
      </c>
    </row>
    <row r="194" spans="1:13" x14ac:dyDescent="0.5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1</v>
      </c>
      <c r="M194" t="s">
        <v>13</v>
      </c>
    </row>
    <row r="195" spans="1:13" x14ac:dyDescent="0.5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12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</row>
    <row r="196" spans="1:13" x14ac:dyDescent="0.5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12</v>
      </c>
      <c r="H196" t="s">
        <v>13</v>
      </c>
      <c r="I196" t="s">
        <v>13</v>
      </c>
      <c r="J196" t="s">
        <v>13</v>
      </c>
      <c r="K196" t="s">
        <v>13</v>
      </c>
      <c r="L196">
        <v>0</v>
      </c>
      <c r="M196" t="s">
        <v>13</v>
      </c>
    </row>
    <row r="197" spans="1:13" x14ac:dyDescent="0.5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</row>
    <row r="198" spans="1:13" x14ac:dyDescent="0.5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</row>
    <row r="199" spans="1:13" x14ac:dyDescent="0.5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13</v>
      </c>
      <c r="H199" t="s">
        <v>13</v>
      </c>
      <c r="I199" t="s">
        <v>13</v>
      </c>
      <c r="J199" t="s">
        <v>12</v>
      </c>
      <c r="K199" t="s">
        <v>13</v>
      </c>
      <c r="L199">
        <v>1</v>
      </c>
      <c r="M199" t="s">
        <v>13</v>
      </c>
    </row>
    <row r="200" spans="1:13" x14ac:dyDescent="0.5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</row>
    <row r="201" spans="1:13" x14ac:dyDescent="0.5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13</v>
      </c>
      <c r="L201">
        <v>0</v>
      </c>
      <c r="M201" t="s">
        <v>13</v>
      </c>
    </row>
    <row r="202" spans="1:13" x14ac:dyDescent="0.5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12</v>
      </c>
      <c r="H202" t="s">
        <v>13</v>
      </c>
      <c r="I202" t="s">
        <v>13</v>
      </c>
      <c r="J202" t="s">
        <v>13</v>
      </c>
      <c r="K202" t="s">
        <v>13</v>
      </c>
      <c r="L202">
        <v>1</v>
      </c>
      <c r="M202" t="s">
        <v>13</v>
      </c>
    </row>
    <row r="203" spans="1:13" x14ac:dyDescent="0.5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13</v>
      </c>
      <c r="H203" t="s">
        <v>13</v>
      </c>
      <c r="I203" t="s">
        <v>12</v>
      </c>
      <c r="J203" t="s">
        <v>13</v>
      </c>
      <c r="K203" t="s">
        <v>12</v>
      </c>
      <c r="L203">
        <v>1</v>
      </c>
      <c r="M203" t="s">
        <v>13</v>
      </c>
    </row>
    <row r="204" spans="1:13" x14ac:dyDescent="0.5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13</v>
      </c>
      <c r="H204" t="s">
        <v>13</v>
      </c>
      <c r="I204" t="s">
        <v>13</v>
      </c>
      <c r="J204" t="s">
        <v>13</v>
      </c>
      <c r="K204" t="s">
        <v>12</v>
      </c>
      <c r="L204">
        <v>0</v>
      </c>
      <c r="M204" t="s">
        <v>13</v>
      </c>
    </row>
    <row r="205" spans="1:13" x14ac:dyDescent="0.5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0</v>
      </c>
      <c r="M205" t="s">
        <v>13</v>
      </c>
    </row>
    <row r="206" spans="1:13" x14ac:dyDescent="0.5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  <c r="L206">
        <v>1</v>
      </c>
      <c r="M206" t="s">
        <v>13</v>
      </c>
    </row>
    <row r="207" spans="1:13" x14ac:dyDescent="0.5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</row>
    <row r="208" spans="1:13" x14ac:dyDescent="0.5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13</v>
      </c>
    </row>
    <row r="209" spans="1:13" x14ac:dyDescent="0.5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</row>
    <row r="210" spans="1:13" x14ac:dyDescent="0.5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13</v>
      </c>
      <c r="H210" t="s">
        <v>12</v>
      </c>
      <c r="I210" t="s">
        <v>12</v>
      </c>
      <c r="J210" t="s">
        <v>13</v>
      </c>
      <c r="K210" t="s">
        <v>13</v>
      </c>
      <c r="L210">
        <v>0</v>
      </c>
      <c r="M210" t="s">
        <v>13</v>
      </c>
    </row>
    <row r="211" spans="1:13" x14ac:dyDescent="0.5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2</v>
      </c>
      <c r="M211" t="s">
        <v>13</v>
      </c>
    </row>
    <row r="212" spans="1:13" x14ac:dyDescent="0.5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>
        <v>1</v>
      </c>
      <c r="M212" t="s">
        <v>13</v>
      </c>
    </row>
    <row r="213" spans="1:13" x14ac:dyDescent="0.5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</row>
    <row r="214" spans="1:13" x14ac:dyDescent="0.5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</row>
    <row r="215" spans="1:13" x14ac:dyDescent="0.5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13</v>
      </c>
      <c r="H215" t="s">
        <v>13</v>
      </c>
      <c r="I215" t="s">
        <v>12</v>
      </c>
      <c r="J215" t="s">
        <v>13</v>
      </c>
      <c r="K215" t="s">
        <v>13</v>
      </c>
      <c r="L215">
        <v>0</v>
      </c>
      <c r="M215" t="s">
        <v>13</v>
      </c>
    </row>
    <row r="216" spans="1:13" x14ac:dyDescent="0.5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2</v>
      </c>
      <c r="M216" t="s">
        <v>13</v>
      </c>
    </row>
    <row r="217" spans="1:13" x14ac:dyDescent="0.5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12</v>
      </c>
      <c r="H217" t="s">
        <v>13</v>
      </c>
      <c r="I217" t="s">
        <v>13</v>
      </c>
      <c r="J217" t="s">
        <v>13</v>
      </c>
      <c r="K217" t="s">
        <v>13</v>
      </c>
      <c r="L217">
        <v>0</v>
      </c>
      <c r="M217" t="s">
        <v>13</v>
      </c>
    </row>
    <row r="218" spans="1:13" x14ac:dyDescent="0.5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>
        <v>2</v>
      </c>
      <c r="M218" t="s">
        <v>13</v>
      </c>
    </row>
    <row r="219" spans="1:13" x14ac:dyDescent="0.5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</row>
    <row r="220" spans="1:13" x14ac:dyDescent="0.5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12</v>
      </c>
      <c r="H220" t="s">
        <v>13</v>
      </c>
      <c r="I220" t="s">
        <v>13</v>
      </c>
      <c r="J220" t="s">
        <v>13</v>
      </c>
      <c r="K220" t="s">
        <v>13</v>
      </c>
      <c r="L220">
        <v>0</v>
      </c>
      <c r="M220" t="s">
        <v>13</v>
      </c>
    </row>
    <row r="221" spans="1:13" x14ac:dyDescent="0.5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</row>
    <row r="222" spans="1:13" x14ac:dyDescent="0.5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</row>
    <row r="223" spans="1:13" x14ac:dyDescent="0.5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12</v>
      </c>
      <c r="H223" t="s">
        <v>13</v>
      </c>
      <c r="I223" t="s">
        <v>12</v>
      </c>
      <c r="J223" t="s">
        <v>13</v>
      </c>
      <c r="K223" t="s">
        <v>12</v>
      </c>
      <c r="L223">
        <v>2</v>
      </c>
      <c r="M223" t="s">
        <v>13</v>
      </c>
    </row>
    <row r="224" spans="1:13" x14ac:dyDescent="0.5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12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  <c r="M224" t="s">
        <v>13</v>
      </c>
    </row>
    <row r="225" spans="1:13" x14ac:dyDescent="0.5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13</v>
      </c>
      <c r="H225" t="s">
        <v>12</v>
      </c>
      <c r="I225" t="s">
        <v>12</v>
      </c>
      <c r="J225" t="s">
        <v>13</v>
      </c>
      <c r="K225" t="s">
        <v>13</v>
      </c>
      <c r="L225">
        <v>1</v>
      </c>
      <c r="M225" t="s">
        <v>13</v>
      </c>
    </row>
    <row r="226" spans="1:13" x14ac:dyDescent="0.5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1</v>
      </c>
      <c r="M226" t="s">
        <v>13</v>
      </c>
    </row>
    <row r="227" spans="1:13" x14ac:dyDescent="0.5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13</v>
      </c>
      <c r="H227" t="s">
        <v>13</v>
      </c>
      <c r="I227" t="s">
        <v>12</v>
      </c>
      <c r="J227" t="s">
        <v>13</v>
      </c>
      <c r="K227" t="s">
        <v>12</v>
      </c>
      <c r="L227">
        <v>1</v>
      </c>
      <c r="M227" t="s">
        <v>13</v>
      </c>
    </row>
    <row r="228" spans="1:13" x14ac:dyDescent="0.5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12</v>
      </c>
      <c r="H228" t="s">
        <v>13</v>
      </c>
      <c r="I228" t="s">
        <v>12</v>
      </c>
      <c r="J228" t="s">
        <v>13</v>
      </c>
      <c r="K228" t="s">
        <v>12</v>
      </c>
      <c r="L228">
        <v>2</v>
      </c>
      <c r="M228" t="s">
        <v>13</v>
      </c>
    </row>
    <row r="229" spans="1:13" x14ac:dyDescent="0.5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12</v>
      </c>
      <c r="H229" t="s">
        <v>13</v>
      </c>
      <c r="I229" t="s">
        <v>12</v>
      </c>
      <c r="J229" t="s">
        <v>13</v>
      </c>
      <c r="K229" t="s">
        <v>13</v>
      </c>
      <c r="L229">
        <v>2</v>
      </c>
      <c r="M229" t="s">
        <v>13</v>
      </c>
    </row>
    <row r="230" spans="1:13" x14ac:dyDescent="0.5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12</v>
      </c>
      <c r="L230">
        <v>1</v>
      </c>
      <c r="M230" t="s">
        <v>13</v>
      </c>
    </row>
    <row r="231" spans="1:13" x14ac:dyDescent="0.5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</row>
    <row r="232" spans="1:13" x14ac:dyDescent="0.5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1</v>
      </c>
      <c r="M232" t="s">
        <v>13</v>
      </c>
    </row>
    <row r="233" spans="1:13" x14ac:dyDescent="0.5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12</v>
      </c>
      <c r="H233" t="s">
        <v>12</v>
      </c>
      <c r="I233" t="s">
        <v>13</v>
      </c>
      <c r="J233" t="s">
        <v>12</v>
      </c>
      <c r="K233" t="s">
        <v>13</v>
      </c>
      <c r="L233">
        <v>1</v>
      </c>
      <c r="M233" t="s">
        <v>13</v>
      </c>
    </row>
    <row r="234" spans="1:13" x14ac:dyDescent="0.5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0</v>
      </c>
      <c r="M234" t="s">
        <v>13</v>
      </c>
    </row>
    <row r="235" spans="1:13" x14ac:dyDescent="0.5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>
        <v>0</v>
      </c>
      <c r="M235" t="s">
        <v>13</v>
      </c>
    </row>
    <row r="236" spans="1:13" x14ac:dyDescent="0.5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12</v>
      </c>
      <c r="H236" t="s">
        <v>13</v>
      </c>
      <c r="I236" t="s">
        <v>13</v>
      </c>
      <c r="J236" t="s">
        <v>13</v>
      </c>
      <c r="K236" t="s">
        <v>13</v>
      </c>
      <c r="L236">
        <v>0</v>
      </c>
      <c r="M236" t="s">
        <v>13</v>
      </c>
    </row>
    <row r="237" spans="1:13" x14ac:dyDescent="0.5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</row>
    <row r="238" spans="1:13" x14ac:dyDescent="0.5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3</v>
      </c>
      <c r="M238" t="s">
        <v>13</v>
      </c>
    </row>
    <row r="239" spans="1:13" x14ac:dyDescent="0.5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1</v>
      </c>
      <c r="M239" t="s">
        <v>13</v>
      </c>
    </row>
    <row r="240" spans="1:13" x14ac:dyDescent="0.5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12</v>
      </c>
      <c r="H240" t="s">
        <v>13</v>
      </c>
      <c r="I240" t="s">
        <v>12</v>
      </c>
      <c r="J240" t="s">
        <v>13</v>
      </c>
      <c r="K240" t="s">
        <v>13</v>
      </c>
      <c r="L240">
        <v>2</v>
      </c>
      <c r="M240" t="s">
        <v>13</v>
      </c>
    </row>
    <row r="241" spans="1:13" x14ac:dyDescent="0.5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>
        <v>0</v>
      </c>
      <c r="M241" t="s">
        <v>13</v>
      </c>
    </row>
    <row r="242" spans="1:13" x14ac:dyDescent="0.5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12</v>
      </c>
      <c r="H242" t="s">
        <v>13</v>
      </c>
      <c r="I242" t="s">
        <v>13</v>
      </c>
      <c r="J242" t="s">
        <v>13</v>
      </c>
      <c r="K242" t="s">
        <v>13</v>
      </c>
      <c r="L242">
        <v>0</v>
      </c>
      <c r="M242" t="s">
        <v>13</v>
      </c>
    </row>
    <row r="243" spans="1:13" x14ac:dyDescent="0.5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12</v>
      </c>
      <c r="L243">
        <v>0</v>
      </c>
      <c r="M243" t="s">
        <v>13</v>
      </c>
    </row>
    <row r="244" spans="1:13" x14ac:dyDescent="0.5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12</v>
      </c>
      <c r="H244" t="s">
        <v>12</v>
      </c>
      <c r="I244" t="s">
        <v>12</v>
      </c>
      <c r="J244" t="s">
        <v>13</v>
      </c>
      <c r="K244" t="s">
        <v>13</v>
      </c>
      <c r="L244">
        <v>0</v>
      </c>
      <c r="M244" t="s">
        <v>13</v>
      </c>
    </row>
    <row r="245" spans="1:13" x14ac:dyDescent="0.5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</row>
    <row r="246" spans="1:13" x14ac:dyDescent="0.5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12</v>
      </c>
      <c r="H246" t="s">
        <v>13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</row>
    <row r="247" spans="1:13" x14ac:dyDescent="0.5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>
        <v>0</v>
      </c>
      <c r="M247" t="s">
        <v>13</v>
      </c>
    </row>
    <row r="248" spans="1:13" x14ac:dyDescent="0.5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</row>
    <row r="249" spans="1:13" x14ac:dyDescent="0.5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</row>
    <row r="250" spans="1:13" x14ac:dyDescent="0.5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</row>
    <row r="251" spans="1:13" x14ac:dyDescent="0.5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12</v>
      </c>
      <c r="H251" t="s">
        <v>13</v>
      </c>
      <c r="I251" t="s">
        <v>12</v>
      </c>
      <c r="J251" t="s">
        <v>13</v>
      </c>
      <c r="K251" t="s">
        <v>13</v>
      </c>
      <c r="L251">
        <v>0</v>
      </c>
      <c r="M251" t="s">
        <v>13</v>
      </c>
    </row>
    <row r="252" spans="1:13" x14ac:dyDescent="0.5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12</v>
      </c>
      <c r="H252" t="s">
        <v>13</v>
      </c>
      <c r="I252" t="s">
        <v>12</v>
      </c>
      <c r="J252" t="s">
        <v>13</v>
      </c>
      <c r="K252" t="s">
        <v>13</v>
      </c>
      <c r="L252">
        <v>2</v>
      </c>
      <c r="M252" t="s">
        <v>13</v>
      </c>
    </row>
    <row r="253" spans="1:13" x14ac:dyDescent="0.5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12</v>
      </c>
      <c r="H253" t="s">
        <v>13</v>
      </c>
      <c r="I253" t="s">
        <v>12</v>
      </c>
      <c r="J253" t="s">
        <v>13</v>
      </c>
      <c r="K253" t="s">
        <v>13</v>
      </c>
      <c r="L253">
        <v>0</v>
      </c>
      <c r="M253" t="s">
        <v>13</v>
      </c>
    </row>
    <row r="254" spans="1:13" x14ac:dyDescent="0.5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>
        <v>1</v>
      </c>
      <c r="M254" t="s">
        <v>13</v>
      </c>
    </row>
    <row r="255" spans="1:13" x14ac:dyDescent="0.5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12</v>
      </c>
      <c r="H255" t="s">
        <v>13</v>
      </c>
      <c r="I255" t="s">
        <v>13</v>
      </c>
      <c r="J255" t="s">
        <v>13</v>
      </c>
      <c r="K255" t="s">
        <v>12</v>
      </c>
      <c r="L255">
        <v>1</v>
      </c>
      <c r="M255" t="s">
        <v>13</v>
      </c>
    </row>
    <row r="256" spans="1:13" x14ac:dyDescent="0.5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0</v>
      </c>
      <c r="M256" t="s">
        <v>13</v>
      </c>
    </row>
    <row r="257" spans="1:13" x14ac:dyDescent="0.5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12</v>
      </c>
      <c r="H257" t="s">
        <v>13</v>
      </c>
      <c r="I257" t="s">
        <v>12</v>
      </c>
      <c r="J257" t="s">
        <v>13</v>
      </c>
      <c r="K257" t="s">
        <v>13</v>
      </c>
      <c r="L257">
        <v>1</v>
      </c>
      <c r="M257" t="s">
        <v>13</v>
      </c>
    </row>
    <row r="258" spans="1:13" x14ac:dyDescent="0.5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12</v>
      </c>
      <c r="H258" t="s">
        <v>13</v>
      </c>
      <c r="I258" t="s">
        <v>12</v>
      </c>
      <c r="J258" t="s">
        <v>13</v>
      </c>
      <c r="K258" t="s">
        <v>13</v>
      </c>
      <c r="L258">
        <v>2</v>
      </c>
      <c r="M258" t="s">
        <v>13</v>
      </c>
    </row>
    <row r="259" spans="1:13" x14ac:dyDescent="0.5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</row>
    <row r="260" spans="1:13" x14ac:dyDescent="0.5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12</v>
      </c>
      <c r="H260" t="s">
        <v>13</v>
      </c>
      <c r="I260" t="s">
        <v>13</v>
      </c>
      <c r="J260" t="s">
        <v>13</v>
      </c>
      <c r="K260" t="s">
        <v>13</v>
      </c>
      <c r="L260">
        <v>0</v>
      </c>
      <c r="M260" t="s">
        <v>13</v>
      </c>
    </row>
    <row r="261" spans="1:13" x14ac:dyDescent="0.5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12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</row>
    <row r="262" spans="1:13" x14ac:dyDescent="0.5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12</v>
      </c>
      <c r="H262" t="s">
        <v>13</v>
      </c>
      <c r="I262" t="s">
        <v>13</v>
      </c>
      <c r="J262" t="s">
        <v>13</v>
      </c>
      <c r="K262" t="s">
        <v>13</v>
      </c>
      <c r="L262">
        <v>0</v>
      </c>
      <c r="M262" t="s">
        <v>13</v>
      </c>
    </row>
    <row r="263" spans="1:13" x14ac:dyDescent="0.5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12</v>
      </c>
      <c r="H263" t="s">
        <v>13</v>
      </c>
      <c r="I263" t="s">
        <v>12</v>
      </c>
      <c r="J263" t="s">
        <v>13</v>
      </c>
      <c r="K263" t="s">
        <v>13</v>
      </c>
      <c r="L263">
        <v>0</v>
      </c>
      <c r="M263" t="s">
        <v>13</v>
      </c>
    </row>
    <row r="264" spans="1:13" x14ac:dyDescent="0.5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0</v>
      </c>
      <c r="M264" t="s">
        <v>13</v>
      </c>
    </row>
    <row r="265" spans="1:13" x14ac:dyDescent="0.5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0</v>
      </c>
      <c r="M265" t="s">
        <v>13</v>
      </c>
    </row>
    <row r="266" spans="1:13" x14ac:dyDescent="0.5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12</v>
      </c>
      <c r="H266" t="s">
        <v>13</v>
      </c>
      <c r="I266" t="s">
        <v>13</v>
      </c>
      <c r="J266" t="s">
        <v>13</v>
      </c>
      <c r="K266" t="s">
        <v>13</v>
      </c>
      <c r="L266">
        <v>1</v>
      </c>
      <c r="M266" t="s">
        <v>13</v>
      </c>
    </row>
    <row r="267" spans="1:13" x14ac:dyDescent="0.5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</row>
    <row r="268" spans="1:13" x14ac:dyDescent="0.5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>
        <v>0</v>
      </c>
      <c r="M268" t="s">
        <v>13</v>
      </c>
    </row>
    <row r="269" spans="1:13" x14ac:dyDescent="0.5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12</v>
      </c>
      <c r="H269" t="s">
        <v>13</v>
      </c>
      <c r="I269" t="s">
        <v>13</v>
      </c>
      <c r="J269" t="s">
        <v>13</v>
      </c>
      <c r="K269" t="s">
        <v>13</v>
      </c>
      <c r="L269">
        <v>0</v>
      </c>
      <c r="M269" t="s">
        <v>13</v>
      </c>
    </row>
    <row r="270" spans="1:13" x14ac:dyDescent="0.5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12</v>
      </c>
      <c r="H270" t="s">
        <v>13</v>
      </c>
      <c r="I270" t="s">
        <v>13</v>
      </c>
      <c r="J270" t="s">
        <v>13</v>
      </c>
      <c r="K270" t="s">
        <v>13</v>
      </c>
      <c r="L270">
        <v>0</v>
      </c>
      <c r="M270" t="s">
        <v>13</v>
      </c>
    </row>
    <row r="271" spans="1:13" x14ac:dyDescent="0.5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0</v>
      </c>
      <c r="M271" t="s">
        <v>13</v>
      </c>
    </row>
    <row r="272" spans="1:13" x14ac:dyDescent="0.5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13</v>
      </c>
      <c r="L272">
        <v>0</v>
      </c>
      <c r="M272" t="s">
        <v>13</v>
      </c>
    </row>
    <row r="273" spans="1:13" x14ac:dyDescent="0.5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</row>
    <row r="274" spans="1:13" x14ac:dyDescent="0.5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12</v>
      </c>
      <c r="H274" t="s">
        <v>13</v>
      </c>
      <c r="I274" t="s">
        <v>13</v>
      </c>
      <c r="J274" t="s">
        <v>13</v>
      </c>
      <c r="K274" t="s">
        <v>12</v>
      </c>
      <c r="L274">
        <v>2</v>
      </c>
      <c r="M274" t="s">
        <v>13</v>
      </c>
    </row>
    <row r="275" spans="1:13" x14ac:dyDescent="0.5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12</v>
      </c>
      <c r="H275" t="s">
        <v>12</v>
      </c>
      <c r="I275" t="s">
        <v>12</v>
      </c>
      <c r="J275" t="s">
        <v>13</v>
      </c>
      <c r="K275" t="s">
        <v>13</v>
      </c>
      <c r="L275">
        <v>0</v>
      </c>
      <c r="M275" t="s">
        <v>13</v>
      </c>
    </row>
    <row r="276" spans="1:13" x14ac:dyDescent="0.5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12</v>
      </c>
      <c r="L276">
        <v>0</v>
      </c>
      <c r="M276" t="s">
        <v>13</v>
      </c>
    </row>
    <row r="277" spans="1:13" x14ac:dyDescent="0.5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12</v>
      </c>
      <c r="H277" t="s">
        <v>12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</row>
    <row r="278" spans="1:13" x14ac:dyDescent="0.5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</row>
    <row r="279" spans="1:13" x14ac:dyDescent="0.5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13</v>
      </c>
      <c r="L279">
        <v>1</v>
      </c>
      <c r="M279" t="s">
        <v>13</v>
      </c>
    </row>
    <row r="280" spans="1:13" x14ac:dyDescent="0.5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0</v>
      </c>
      <c r="M280" t="s">
        <v>13</v>
      </c>
    </row>
    <row r="281" spans="1:13" x14ac:dyDescent="0.5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0</v>
      </c>
      <c r="M281" t="s">
        <v>13</v>
      </c>
    </row>
    <row r="282" spans="1:13" x14ac:dyDescent="0.5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2</v>
      </c>
      <c r="M282" t="s">
        <v>13</v>
      </c>
    </row>
    <row r="283" spans="1:13" x14ac:dyDescent="0.5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13</v>
      </c>
      <c r="H283" t="s">
        <v>13</v>
      </c>
      <c r="I283" t="s">
        <v>12</v>
      </c>
      <c r="J283" t="s">
        <v>13</v>
      </c>
      <c r="K283" t="s">
        <v>12</v>
      </c>
      <c r="L283">
        <v>2</v>
      </c>
      <c r="M283" t="s">
        <v>13</v>
      </c>
    </row>
    <row r="284" spans="1:13" x14ac:dyDescent="0.5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12</v>
      </c>
      <c r="H284" t="s">
        <v>13</v>
      </c>
      <c r="I284" t="s">
        <v>13</v>
      </c>
      <c r="J284" t="s">
        <v>13</v>
      </c>
      <c r="K284" t="s">
        <v>12</v>
      </c>
      <c r="L284">
        <v>2</v>
      </c>
      <c r="M284" t="s">
        <v>13</v>
      </c>
    </row>
    <row r="285" spans="1:13" x14ac:dyDescent="0.5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</row>
    <row r="286" spans="1:13" x14ac:dyDescent="0.5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12</v>
      </c>
      <c r="H286" t="s">
        <v>13</v>
      </c>
      <c r="I286" t="s">
        <v>13</v>
      </c>
      <c r="J286" t="s">
        <v>13</v>
      </c>
      <c r="K286" t="s">
        <v>13</v>
      </c>
      <c r="L286">
        <v>2</v>
      </c>
      <c r="M286" t="s">
        <v>13</v>
      </c>
    </row>
    <row r="287" spans="1:13" x14ac:dyDescent="0.5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</row>
    <row r="288" spans="1:13" x14ac:dyDescent="0.5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12</v>
      </c>
      <c r="H288" t="s">
        <v>13</v>
      </c>
      <c r="I288" t="s">
        <v>13</v>
      </c>
      <c r="J288" t="s">
        <v>13</v>
      </c>
      <c r="K288" t="s">
        <v>12</v>
      </c>
      <c r="L288">
        <v>0</v>
      </c>
      <c r="M288" t="s">
        <v>13</v>
      </c>
    </row>
    <row r="289" spans="1:13" x14ac:dyDescent="0.5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12</v>
      </c>
      <c r="H289" t="s">
        <v>13</v>
      </c>
      <c r="I289" t="s">
        <v>13</v>
      </c>
      <c r="J289" t="s">
        <v>13</v>
      </c>
      <c r="K289" t="s">
        <v>13</v>
      </c>
      <c r="L289">
        <v>0</v>
      </c>
      <c r="M289" t="s">
        <v>13</v>
      </c>
    </row>
    <row r="290" spans="1:13" x14ac:dyDescent="0.5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12</v>
      </c>
      <c r="H290" t="s">
        <v>13</v>
      </c>
      <c r="I290" t="s">
        <v>13</v>
      </c>
      <c r="J290" t="s">
        <v>13</v>
      </c>
      <c r="K290" t="s">
        <v>13</v>
      </c>
      <c r="L290">
        <v>1</v>
      </c>
      <c r="M290" t="s">
        <v>13</v>
      </c>
    </row>
    <row r="291" spans="1:13" x14ac:dyDescent="0.5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12</v>
      </c>
      <c r="H291" t="s">
        <v>13</v>
      </c>
      <c r="I291" t="s">
        <v>13</v>
      </c>
      <c r="J291" t="s">
        <v>13</v>
      </c>
      <c r="K291" t="s">
        <v>13</v>
      </c>
      <c r="L291">
        <v>0</v>
      </c>
      <c r="M291" t="s">
        <v>13</v>
      </c>
    </row>
    <row r="292" spans="1:13" x14ac:dyDescent="0.5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</row>
    <row r="293" spans="1:13" x14ac:dyDescent="0.5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1</v>
      </c>
      <c r="M293" t="s">
        <v>13</v>
      </c>
    </row>
    <row r="294" spans="1:13" x14ac:dyDescent="0.5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</row>
    <row r="295" spans="1:13" x14ac:dyDescent="0.5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</row>
    <row r="296" spans="1:13" x14ac:dyDescent="0.5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1</v>
      </c>
      <c r="M296" t="s">
        <v>13</v>
      </c>
    </row>
    <row r="297" spans="1:13" x14ac:dyDescent="0.5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2</v>
      </c>
      <c r="M297" t="s">
        <v>13</v>
      </c>
    </row>
    <row r="298" spans="1:13" x14ac:dyDescent="0.5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1</v>
      </c>
      <c r="M298" t="s">
        <v>13</v>
      </c>
    </row>
    <row r="299" spans="1:13" x14ac:dyDescent="0.5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  <c r="M299" t="s">
        <v>13</v>
      </c>
    </row>
    <row r="300" spans="1:13" x14ac:dyDescent="0.5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0</v>
      </c>
      <c r="M300" t="s">
        <v>13</v>
      </c>
    </row>
    <row r="301" spans="1:13" x14ac:dyDescent="0.5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12</v>
      </c>
      <c r="H301" t="s">
        <v>13</v>
      </c>
      <c r="I301" t="s">
        <v>13</v>
      </c>
      <c r="J301" t="s">
        <v>13</v>
      </c>
      <c r="K301" t="s">
        <v>13</v>
      </c>
      <c r="L301">
        <v>0</v>
      </c>
      <c r="M301" t="s">
        <v>13</v>
      </c>
    </row>
    <row r="302" spans="1:13" x14ac:dyDescent="0.5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</row>
    <row r="303" spans="1:13" x14ac:dyDescent="0.5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  <c r="L303">
        <v>2</v>
      </c>
      <c r="M303" t="s">
        <v>13</v>
      </c>
    </row>
    <row r="304" spans="1:13" x14ac:dyDescent="0.5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</row>
    <row r="305" spans="1:13" x14ac:dyDescent="0.5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</row>
    <row r="306" spans="1:13" x14ac:dyDescent="0.5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12</v>
      </c>
      <c r="H306" t="s">
        <v>13</v>
      </c>
      <c r="I306" t="s">
        <v>13</v>
      </c>
      <c r="J306" t="s">
        <v>12</v>
      </c>
      <c r="K306" t="s">
        <v>13</v>
      </c>
      <c r="L306">
        <v>2</v>
      </c>
      <c r="M306" t="s">
        <v>13</v>
      </c>
    </row>
    <row r="307" spans="1:13" x14ac:dyDescent="0.5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1</v>
      </c>
      <c r="M307" t="s">
        <v>13</v>
      </c>
    </row>
    <row r="308" spans="1:13" x14ac:dyDescent="0.5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12</v>
      </c>
      <c r="H308" t="s">
        <v>12</v>
      </c>
      <c r="I308" t="s">
        <v>12</v>
      </c>
      <c r="J308" t="s">
        <v>13</v>
      </c>
      <c r="K308" t="s">
        <v>13</v>
      </c>
      <c r="L308">
        <v>1</v>
      </c>
      <c r="M308" t="s">
        <v>13</v>
      </c>
    </row>
    <row r="309" spans="1:13" x14ac:dyDescent="0.5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</row>
    <row r="310" spans="1:13" x14ac:dyDescent="0.5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12</v>
      </c>
      <c r="H310" t="s">
        <v>12</v>
      </c>
      <c r="I310" t="s">
        <v>12</v>
      </c>
      <c r="J310" t="s">
        <v>13</v>
      </c>
      <c r="K310" t="s">
        <v>12</v>
      </c>
      <c r="L310">
        <v>0</v>
      </c>
      <c r="M310" t="s">
        <v>13</v>
      </c>
    </row>
    <row r="311" spans="1:13" x14ac:dyDescent="0.5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2</v>
      </c>
      <c r="M311" t="s">
        <v>13</v>
      </c>
    </row>
    <row r="312" spans="1:13" x14ac:dyDescent="0.5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3</v>
      </c>
      <c r="M312" t="s">
        <v>13</v>
      </c>
    </row>
    <row r="313" spans="1:13" x14ac:dyDescent="0.5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12</v>
      </c>
      <c r="H313" t="s">
        <v>13</v>
      </c>
      <c r="I313" t="s">
        <v>12</v>
      </c>
      <c r="J313" t="s">
        <v>13</v>
      </c>
      <c r="K313" t="s">
        <v>13</v>
      </c>
      <c r="L313">
        <v>0</v>
      </c>
      <c r="M313" t="s">
        <v>13</v>
      </c>
    </row>
    <row r="314" spans="1:13" x14ac:dyDescent="0.5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</row>
    <row r="315" spans="1:13" x14ac:dyDescent="0.5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12</v>
      </c>
      <c r="H315" t="s">
        <v>13</v>
      </c>
      <c r="I315" t="s">
        <v>12</v>
      </c>
      <c r="J315" t="s">
        <v>13</v>
      </c>
      <c r="K315" t="s">
        <v>13</v>
      </c>
      <c r="L315">
        <v>0</v>
      </c>
      <c r="M315" t="s">
        <v>13</v>
      </c>
    </row>
    <row r="316" spans="1:13" x14ac:dyDescent="0.5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13</v>
      </c>
      <c r="L316">
        <v>0</v>
      </c>
      <c r="M316" t="s">
        <v>13</v>
      </c>
    </row>
    <row r="317" spans="1:13" x14ac:dyDescent="0.5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12</v>
      </c>
      <c r="H317" t="s">
        <v>12</v>
      </c>
      <c r="I317" t="s">
        <v>13</v>
      </c>
      <c r="J317" t="s">
        <v>13</v>
      </c>
      <c r="K317" t="s">
        <v>12</v>
      </c>
      <c r="L317">
        <v>0</v>
      </c>
      <c r="M317" t="s">
        <v>13</v>
      </c>
    </row>
    <row r="318" spans="1:13" x14ac:dyDescent="0.5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0</v>
      </c>
      <c r="M318" t="s">
        <v>13</v>
      </c>
    </row>
    <row r="319" spans="1:13" x14ac:dyDescent="0.5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12</v>
      </c>
      <c r="L319">
        <v>0</v>
      </c>
      <c r="M319" t="s">
        <v>13</v>
      </c>
    </row>
    <row r="320" spans="1:13" x14ac:dyDescent="0.5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12</v>
      </c>
      <c r="H320" t="s">
        <v>12</v>
      </c>
      <c r="I320" t="s">
        <v>13</v>
      </c>
      <c r="J320" t="s">
        <v>13</v>
      </c>
      <c r="K320" t="s">
        <v>13</v>
      </c>
      <c r="L320">
        <v>0</v>
      </c>
      <c r="M320" t="s">
        <v>13</v>
      </c>
    </row>
    <row r="321" spans="1:13" x14ac:dyDescent="0.5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12</v>
      </c>
      <c r="H321" t="s">
        <v>13</v>
      </c>
      <c r="I321" t="s">
        <v>13</v>
      </c>
      <c r="J321" t="s">
        <v>13</v>
      </c>
      <c r="K321" t="s">
        <v>12</v>
      </c>
      <c r="L321">
        <v>0</v>
      </c>
      <c r="M321" t="s">
        <v>13</v>
      </c>
    </row>
    <row r="322" spans="1:13" x14ac:dyDescent="0.5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12</v>
      </c>
      <c r="H322" t="s">
        <v>12</v>
      </c>
      <c r="I322" t="s">
        <v>13</v>
      </c>
      <c r="J322" t="s">
        <v>13</v>
      </c>
      <c r="K322" t="s">
        <v>12</v>
      </c>
      <c r="L322">
        <v>1</v>
      </c>
      <c r="M322" t="s">
        <v>13</v>
      </c>
    </row>
    <row r="323" spans="1:13" x14ac:dyDescent="0.5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12</v>
      </c>
      <c r="H323" t="s">
        <v>12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</row>
    <row r="324" spans="1:13" x14ac:dyDescent="0.5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12</v>
      </c>
      <c r="H324" t="s">
        <v>13</v>
      </c>
      <c r="I324" t="s">
        <v>13</v>
      </c>
      <c r="J324" t="s">
        <v>13</v>
      </c>
      <c r="K324" t="s">
        <v>12</v>
      </c>
      <c r="L324">
        <v>0</v>
      </c>
      <c r="M324" t="s">
        <v>13</v>
      </c>
    </row>
    <row r="325" spans="1:13" x14ac:dyDescent="0.5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12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</row>
    <row r="326" spans="1:13" x14ac:dyDescent="0.5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13</v>
      </c>
    </row>
    <row r="327" spans="1:13" x14ac:dyDescent="0.5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12</v>
      </c>
      <c r="H327" t="s">
        <v>13</v>
      </c>
      <c r="I327" t="s">
        <v>12</v>
      </c>
      <c r="J327" t="s">
        <v>13</v>
      </c>
      <c r="K327" t="s">
        <v>12</v>
      </c>
      <c r="L327">
        <v>1</v>
      </c>
      <c r="M327" t="s">
        <v>13</v>
      </c>
    </row>
    <row r="328" spans="1:13" x14ac:dyDescent="0.5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12</v>
      </c>
      <c r="H328" t="s">
        <v>13</v>
      </c>
      <c r="I328" t="s">
        <v>13</v>
      </c>
      <c r="J328" t="s">
        <v>13</v>
      </c>
      <c r="K328" t="s">
        <v>12</v>
      </c>
      <c r="L328">
        <v>1</v>
      </c>
      <c r="M328" t="s">
        <v>13</v>
      </c>
    </row>
    <row r="329" spans="1:13" x14ac:dyDescent="0.5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12</v>
      </c>
      <c r="H329" t="s">
        <v>13</v>
      </c>
      <c r="I329" t="s">
        <v>13</v>
      </c>
      <c r="J329" t="s">
        <v>13</v>
      </c>
      <c r="K329" t="s">
        <v>12</v>
      </c>
      <c r="L329">
        <v>2</v>
      </c>
      <c r="M329" t="s">
        <v>13</v>
      </c>
    </row>
    <row r="330" spans="1:13" x14ac:dyDescent="0.5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12</v>
      </c>
      <c r="H330" t="s">
        <v>13</v>
      </c>
      <c r="I330" t="s">
        <v>13</v>
      </c>
      <c r="J330" t="s">
        <v>13</v>
      </c>
      <c r="K330" t="s">
        <v>12</v>
      </c>
      <c r="L330">
        <v>2</v>
      </c>
      <c r="M330" t="s">
        <v>13</v>
      </c>
    </row>
    <row r="331" spans="1:13" x14ac:dyDescent="0.5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1</v>
      </c>
      <c r="M331" t="s">
        <v>13</v>
      </c>
    </row>
    <row r="332" spans="1:13" x14ac:dyDescent="0.5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2</v>
      </c>
      <c r="M332" t="s">
        <v>13</v>
      </c>
    </row>
    <row r="333" spans="1:13" x14ac:dyDescent="0.5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12</v>
      </c>
      <c r="H333" t="s">
        <v>13</v>
      </c>
      <c r="I333" t="s">
        <v>13</v>
      </c>
      <c r="J333" t="s">
        <v>13</v>
      </c>
      <c r="K333" t="s">
        <v>12</v>
      </c>
      <c r="L333">
        <v>3</v>
      </c>
      <c r="M333" t="s">
        <v>13</v>
      </c>
    </row>
    <row r="334" spans="1:13" x14ac:dyDescent="0.5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13</v>
      </c>
      <c r="L334">
        <v>1</v>
      </c>
      <c r="M334" t="s">
        <v>13</v>
      </c>
    </row>
    <row r="335" spans="1:13" x14ac:dyDescent="0.5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12</v>
      </c>
      <c r="H335" t="s">
        <v>13</v>
      </c>
      <c r="I335" t="s">
        <v>13</v>
      </c>
      <c r="J335" t="s">
        <v>13</v>
      </c>
      <c r="K335" t="s">
        <v>13</v>
      </c>
      <c r="L335">
        <v>0</v>
      </c>
      <c r="M335" t="s">
        <v>13</v>
      </c>
    </row>
    <row r="336" spans="1:13" x14ac:dyDescent="0.5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12</v>
      </c>
      <c r="H336" t="s">
        <v>13</v>
      </c>
      <c r="I336" t="s">
        <v>13</v>
      </c>
      <c r="J336" t="s">
        <v>13</v>
      </c>
      <c r="K336" t="s">
        <v>13</v>
      </c>
      <c r="L336">
        <v>3</v>
      </c>
      <c r="M336" t="s">
        <v>13</v>
      </c>
    </row>
    <row r="337" spans="1:13" x14ac:dyDescent="0.5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1</v>
      </c>
      <c r="M337" t="s">
        <v>13</v>
      </c>
    </row>
    <row r="338" spans="1:13" x14ac:dyDescent="0.5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12</v>
      </c>
      <c r="H338" t="s">
        <v>12</v>
      </c>
      <c r="I338" t="s">
        <v>12</v>
      </c>
      <c r="J338" t="s">
        <v>13</v>
      </c>
      <c r="K338" t="s">
        <v>12</v>
      </c>
      <c r="L338">
        <v>0</v>
      </c>
      <c r="M338" t="s">
        <v>12</v>
      </c>
    </row>
    <row r="339" spans="1:13" x14ac:dyDescent="0.5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12</v>
      </c>
      <c r="L339">
        <v>2</v>
      </c>
      <c r="M339" t="s">
        <v>12</v>
      </c>
    </row>
    <row r="340" spans="1:13" x14ac:dyDescent="0.5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12</v>
      </c>
      <c r="H340" t="s">
        <v>12</v>
      </c>
      <c r="I340" t="s">
        <v>12</v>
      </c>
      <c r="J340" t="s">
        <v>13</v>
      </c>
      <c r="K340" t="s">
        <v>12</v>
      </c>
      <c r="L340">
        <v>2</v>
      </c>
      <c r="M340" t="s">
        <v>12</v>
      </c>
    </row>
    <row r="341" spans="1:13" x14ac:dyDescent="0.5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</row>
    <row r="342" spans="1:13" x14ac:dyDescent="0.5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</row>
    <row r="343" spans="1:13" x14ac:dyDescent="0.5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13</v>
      </c>
    </row>
    <row r="344" spans="1:13" x14ac:dyDescent="0.5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13</v>
      </c>
    </row>
    <row r="345" spans="1:13" x14ac:dyDescent="0.5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1</v>
      </c>
      <c r="M345" t="s">
        <v>13</v>
      </c>
    </row>
    <row r="346" spans="1:13" x14ac:dyDescent="0.5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12</v>
      </c>
      <c r="H346" t="s">
        <v>13</v>
      </c>
      <c r="I346" t="s">
        <v>13</v>
      </c>
      <c r="J346" t="s">
        <v>13</v>
      </c>
      <c r="K346" t="s">
        <v>12</v>
      </c>
      <c r="L346">
        <v>0</v>
      </c>
      <c r="M346" t="s">
        <v>13</v>
      </c>
    </row>
    <row r="347" spans="1:13" x14ac:dyDescent="0.5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</row>
    <row r="348" spans="1:13" x14ac:dyDescent="0.5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12</v>
      </c>
      <c r="H348" t="s">
        <v>13</v>
      </c>
      <c r="I348" t="s">
        <v>13</v>
      </c>
      <c r="J348" t="s">
        <v>13</v>
      </c>
      <c r="K348" t="s">
        <v>13</v>
      </c>
      <c r="L348">
        <v>2</v>
      </c>
      <c r="M348" t="s">
        <v>13</v>
      </c>
    </row>
    <row r="349" spans="1:13" x14ac:dyDescent="0.5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12</v>
      </c>
      <c r="H349" t="s">
        <v>13</v>
      </c>
      <c r="I349" t="s">
        <v>12</v>
      </c>
      <c r="J349" t="s">
        <v>13</v>
      </c>
      <c r="K349" t="s">
        <v>13</v>
      </c>
      <c r="L349">
        <v>1</v>
      </c>
      <c r="M349" t="s">
        <v>13</v>
      </c>
    </row>
    <row r="350" spans="1:13" x14ac:dyDescent="0.5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0</v>
      </c>
      <c r="M350" t="s">
        <v>13</v>
      </c>
    </row>
    <row r="351" spans="1:13" x14ac:dyDescent="0.5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2</v>
      </c>
      <c r="M351" t="s">
        <v>13</v>
      </c>
    </row>
    <row r="352" spans="1:13" x14ac:dyDescent="0.5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0</v>
      </c>
      <c r="M352" t="s">
        <v>13</v>
      </c>
    </row>
    <row r="353" spans="1:13" x14ac:dyDescent="0.5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12</v>
      </c>
      <c r="H353" t="s">
        <v>13</v>
      </c>
      <c r="I353" t="s">
        <v>12</v>
      </c>
      <c r="J353" t="s">
        <v>13</v>
      </c>
      <c r="K353" t="s">
        <v>13</v>
      </c>
      <c r="L353">
        <v>0</v>
      </c>
      <c r="M353" t="s">
        <v>13</v>
      </c>
    </row>
    <row r="354" spans="1:13" x14ac:dyDescent="0.5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12</v>
      </c>
      <c r="H354" t="s">
        <v>13</v>
      </c>
      <c r="I354" t="s">
        <v>13</v>
      </c>
      <c r="J354" t="s">
        <v>13</v>
      </c>
      <c r="K354" t="s">
        <v>13</v>
      </c>
      <c r="L354">
        <v>2</v>
      </c>
      <c r="M354" t="s">
        <v>13</v>
      </c>
    </row>
    <row r="355" spans="1:13" x14ac:dyDescent="0.5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12</v>
      </c>
      <c r="H355" t="s">
        <v>12</v>
      </c>
      <c r="I355" t="s">
        <v>12</v>
      </c>
      <c r="J355" t="s">
        <v>13</v>
      </c>
      <c r="K355" t="s">
        <v>13</v>
      </c>
      <c r="L355">
        <v>2</v>
      </c>
      <c r="M355" t="s">
        <v>13</v>
      </c>
    </row>
    <row r="356" spans="1:13" x14ac:dyDescent="0.5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13</v>
      </c>
    </row>
    <row r="357" spans="1:13" x14ac:dyDescent="0.5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12</v>
      </c>
    </row>
    <row r="358" spans="1:13" x14ac:dyDescent="0.5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12</v>
      </c>
      <c r="H358" t="s">
        <v>12</v>
      </c>
      <c r="I358" t="s">
        <v>13</v>
      </c>
      <c r="J358" t="s">
        <v>13</v>
      </c>
      <c r="K358" t="s">
        <v>12</v>
      </c>
      <c r="L358">
        <v>0</v>
      </c>
      <c r="M358" t="s">
        <v>12</v>
      </c>
    </row>
    <row r="359" spans="1:13" x14ac:dyDescent="0.5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12</v>
      </c>
      <c r="H359" t="s">
        <v>13</v>
      </c>
      <c r="I359" t="s">
        <v>13</v>
      </c>
      <c r="J359" t="s">
        <v>13</v>
      </c>
      <c r="K359" t="s">
        <v>12</v>
      </c>
      <c r="L359">
        <v>0</v>
      </c>
      <c r="M359" t="s">
        <v>12</v>
      </c>
    </row>
    <row r="360" spans="1:13" x14ac:dyDescent="0.5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2</v>
      </c>
      <c r="M360" t="s">
        <v>12</v>
      </c>
    </row>
    <row r="361" spans="1:13" x14ac:dyDescent="0.5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12</v>
      </c>
      <c r="H361" t="s">
        <v>13</v>
      </c>
      <c r="I361" t="s">
        <v>13</v>
      </c>
      <c r="J361" t="s">
        <v>13</v>
      </c>
      <c r="K361" t="s">
        <v>12</v>
      </c>
      <c r="L361">
        <v>3</v>
      </c>
      <c r="M361" t="s">
        <v>12</v>
      </c>
    </row>
    <row r="362" spans="1:13" x14ac:dyDescent="0.5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12</v>
      </c>
      <c r="H362" t="s">
        <v>12</v>
      </c>
      <c r="I362" t="s">
        <v>12</v>
      </c>
      <c r="J362" t="s">
        <v>13</v>
      </c>
      <c r="K362" t="s">
        <v>12</v>
      </c>
      <c r="L362">
        <v>1</v>
      </c>
      <c r="M362" t="s">
        <v>12</v>
      </c>
    </row>
    <row r="363" spans="1:13" x14ac:dyDescent="0.5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2</v>
      </c>
      <c r="M363" t="s">
        <v>12</v>
      </c>
    </row>
    <row r="364" spans="1:13" x14ac:dyDescent="0.5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2</v>
      </c>
      <c r="M364" t="s">
        <v>12</v>
      </c>
    </row>
    <row r="365" spans="1:13" x14ac:dyDescent="0.5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</row>
    <row r="366" spans="1:13" x14ac:dyDescent="0.5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12</v>
      </c>
      <c r="H366" t="s">
        <v>13</v>
      </c>
      <c r="I366" t="s">
        <v>13</v>
      </c>
      <c r="J366" t="s">
        <v>13</v>
      </c>
      <c r="K366" t="s">
        <v>12</v>
      </c>
      <c r="L366">
        <v>2</v>
      </c>
      <c r="M366" t="s">
        <v>13</v>
      </c>
    </row>
    <row r="367" spans="1:13" x14ac:dyDescent="0.5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12</v>
      </c>
      <c r="J367" t="s">
        <v>12</v>
      </c>
      <c r="K367" t="s">
        <v>13</v>
      </c>
      <c r="L367">
        <v>1</v>
      </c>
      <c r="M367" t="s">
        <v>13</v>
      </c>
    </row>
    <row r="368" spans="1:13" x14ac:dyDescent="0.5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</row>
    <row r="369" spans="1:13" x14ac:dyDescent="0.5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12</v>
      </c>
      <c r="H369" t="s">
        <v>13</v>
      </c>
      <c r="I369" t="s">
        <v>12</v>
      </c>
      <c r="J369" t="s">
        <v>12</v>
      </c>
      <c r="K369" t="s">
        <v>13</v>
      </c>
      <c r="L369">
        <v>2</v>
      </c>
      <c r="M369" t="s">
        <v>13</v>
      </c>
    </row>
    <row r="370" spans="1:13" x14ac:dyDescent="0.5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12</v>
      </c>
      <c r="H370" t="s">
        <v>13</v>
      </c>
      <c r="I370" t="s">
        <v>13</v>
      </c>
      <c r="J370" t="s">
        <v>13</v>
      </c>
      <c r="K370" t="s">
        <v>13</v>
      </c>
      <c r="L370">
        <v>0</v>
      </c>
      <c r="M370" t="s">
        <v>13</v>
      </c>
    </row>
    <row r="371" spans="1:13" x14ac:dyDescent="0.5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12</v>
      </c>
      <c r="H371" t="s">
        <v>13</v>
      </c>
      <c r="I371" t="s">
        <v>12</v>
      </c>
      <c r="J371" t="s">
        <v>13</v>
      </c>
      <c r="K371" t="s">
        <v>13</v>
      </c>
      <c r="L371">
        <v>2</v>
      </c>
      <c r="M371" t="s">
        <v>12</v>
      </c>
    </row>
    <row r="372" spans="1:13" x14ac:dyDescent="0.5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12</v>
      </c>
      <c r="H372" t="s">
        <v>12</v>
      </c>
      <c r="I372" t="s">
        <v>12</v>
      </c>
      <c r="J372" t="s">
        <v>13</v>
      </c>
      <c r="K372" t="s">
        <v>12</v>
      </c>
      <c r="L372">
        <v>2</v>
      </c>
      <c r="M372" t="s">
        <v>12</v>
      </c>
    </row>
    <row r="373" spans="1:13" x14ac:dyDescent="0.5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12</v>
      </c>
      <c r="H373" t="s">
        <v>13</v>
      </c>
      <c r="I373" t="s">
        <v>12</v>
      </c>
      <c r="J373" t="s">
        <v>13</v>
      </c>
      <c r="K373" t="s">
        <v>12</v>
      </c>
      <c r="L373">
        <v>0</v>
      </c>
      <c r="M373" t="s">
        <v>12</v>
      </c>
    </row>
    <row r="374" spans="1:13" x14ac:dyDescent="0.5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12</v>
      </c>
      <c r="H374" t="s">
        <v>13</v>
      </c>
      <c r="I374" t="s">
        <v>13</v>
      </c>
      <c r="J374" t="s">
        <v>13</v>
      </c>
      <c r="K374" t="s">
        <v>12</v>
      </c>
      <c r="L374">
        <v>2</v>
      </c>
      <c r="M374" t="s">
        <v>12</v>
      </c>
    </row>
    <row r="375" spans="1:13" x14ac:dyDescent="0.5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12</v>
      </c>
      <c r="H375" t="s">
        <v>12</v>
      </c>
      <c r="I375" t="s">
        <v>12</v>
      </c>
      <c r="J375" t="s">
        <v>13</v>
      </c>
      <c r="K375" t="s">
        <v>12</v>
      </c>
      <c r="L375">
        <v>2</v>
      </c>
      <c r="M375" t="s">
        <v>12</v>
      </c>
    </row>
    <row r="376" spans="1:13" x14ac:dyDescent="0.5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12</v>
      </c>
      <c r="H376" t="s">
        <v>13</v>
      </c>
      <c r="I376" t="s">
        <v>13</v>
      </c>
      <c r="J376" t="s">
        <v>13</v>
      </c>
      <c r="K376" t="s">
        <v>12</v>
      </c>
      <c r="L376">
        <v>1</v>
      </c>
      <c r="M376" t="s">
        <v>12</v>
      </c>
    </row>
    <row r="377" spans="1:13" x14ac:dyDescent="0.5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1</v>
      </c>
      <c r="M377" t="s">
        <v>12</v>
      </c>
    </row>
    <row r="378" spans="1:13" x14ac:dyDescent="0.5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12</v>
      </c>
      <c r="H378" t="s">
        <v>12</v>
      </c>
      <c r="I378" t="s">
        <v>13</v>
      </c>
      <c r="J378" t="s">
        <v>13</v>
      </c>
      <c r="K378" t="s">
        <v>12</v>
      </c>
      <c r="L378">
        <v>1</v>
      </c>
      <c r="M378" t="s">
        <v>12</v>
      </c>
    </row>
    <row r="379" spans="1:13" x14ac:dyDescent="0.5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12</v>
      </c>
      <c r="H379" t="s">
        <v>13</v>
      </c>
      <c r="I379" t="s">
        <v>13</v>
      </c>
      <c r="J379" t="s">
        <v>13</v>
      </c>
      <c r="K379" t="s">
        <v>12</v>
      </c>
      <c r="L379">
        <v>2</v>
      </c>
      <c r="M379" t="s">
        <v>12</v>
      </c>
    </row>
    <row r="380" spans="1:13" x14ac:dyDescent="0.5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2</v>
      </c>
      <c r="M380" t="s">
        <v>12</v>
      </c>
    </row>
    <row r="381" spans="1:13" x14ac:dyDescent="0.5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12</v>
      </c>
      <c r="L381">
        <v>0</v>
      </c>
      <c r="M381" t="s">
        <v>12</v>
      </c>
    </row>
    <row r="382" spans="1:13" x14ac:dyDescent="0.5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12</v>
      </c>
      <c r="H382" t="s">
        <v>12</v>
      </c>
      <c r="I382" t="s">
        <v>13</v>
      </c>
      <c r="J382" t="s">
        <v>13</v>
      </c>
      <c r="K382" t="s">
        <v>12</v>
      </c>
      <c r="L382">
        <v>1</v>
      </c>
      <c r="M382" t="s">
        <v>12</v>
      </c>
    </row>
    <row r="383" spans="1:13" x14ac:dyDescent="0.5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12</v>
      </c>
      <c r="H383" t="s">
        <v>13</v>
      </c>
      <c r="I383" t="s">
        <v>12</v>
      </c>
      <c r="J383" t="s">
        <v>13</v>
      </c>
      <c r="K383" t="s">
        <v>12</v>
      </c>
      <c r="L383">
        <v>0</v>
      </c>
      <c r="M383" t="s">
        <v>12</v>
      </c>
    </row>
    <row r="384" spans="1:13" x14ac:dyDescent="0.5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12</v>
      </c>
      <c r="H384" t="s">
        <v>13</v>
      </c>
      <c r="I384" t="s">
        <v>12</v>
      </c>
      <c r="J384" t="s">
        <v>13</v>
      </c>
      <c r="K384" t="s">
        <v>12</v>
      </c>
      <c r="L384">
        <v>2</v>
      </c>
      <c r="M384" t="s">
        <v>12</v>
      </c>
    </row>
    <row r="385" spans="1:13" x14ac:dyDescent="0.5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12</v>
      </c>
      <c r="H385" t="s">
        <v>12</v>
      </c>
      <c r="I385" t="s">
        <v>12</v>
      </c>
      <c r="J385" t="s">
        <v>13</v>
      </c>
      <c r="K385" t="s">
        <v>13</v>
      </c>
      <c r="L385">
        <v>2</v>
      </c>
      <c r="M385" t="s">
        <v>12</v>
      </c>
    </row>
    <row r="386" spans="1:13" x14ac:dyDescent="0.5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12</v>
      </c>
      <c r="H386" t="s">
        <v>12</v>
      </c>
      <c r="I386" t="s">
        <v>12</v>
      </c>
      <c r="J386" t="s">
        <v>13</v>
      </c>
      <c r="K386" t="s">
        <v>13</v>
      </c>
      <c r="L386">
        <v>0</v>
      </c>
      <c r="M386" t="s">
        <v>12</v>
      </c>
    </row>
    <row r="387" spans="1:13" x14ac:dyDescent="0.5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12</v>
      </c>
      <c r="H387" t="s">
        <v>12</v>
      </c>
      <c r="I387" t="s">
        <v>12</v>
      </c>
      <c r="J387" t="s">
        <v>13</v>
      </c>
      <c r="K387" t="s">
        <v>13</v>
      </c>
      <c r="L387">
        <v>0</v>
      </c>
      <c r="M387" t="s">
        <v>12</v>
      </c>
    </row>
    <row r="388" spans="1:13" x14ac:dyDescent="0.5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12</v>
      </c>
      <c r="H388" t="s">
        <v>13</v>
      </c>
      <c r="I388" t="s">
        <v>13</v>
      </c>
      <c r="J388" t="s">
        <v>13</v>
      </c>
      <c r="K388" t="s">
        <v>13</v>
      </c>
      <c r="L388">
        <v>2</v>
      </c>
      <c r="M388" t="s">
        <v>12</v>
      </c>
    </row>
    <row r="389" spans="1:13" x14ac:dyDescent="0.5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12</v>
      </c>
      <c r="H389" t="s">
        <v>13</v>
      </c>
      <c r="I389" t="s">
        <v>12</v>
      </c>
      <c r="J389" t="s">
        <v>13</v>
      </c>
      <c r="K389" t="s">
        <v>12</v>
      </c>
      <c r="L389">
        <v>2</v>
      </c>
      <c r="M389" t="s">
        <v>12</v>
      </c>
    </row>
    <row r="390" spans="1:13" x14ac:dyDescent="0.5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12</v>
      </c>
      <c r="H390" t="s">
        <v>12</v>
      </c>
      <c r="I390" t="s">
        <v>12</v>
      </c>
      <c r="J390" t="s">
        <v>13</v>
      </c>
      <c r="K390" t="s">
        <v>13</v>
      </c>
      <c r="L390">
        <v>2</v>
      </c>
      <c r="M390" t="s">
        <v>12</v>
      </c>
    </row>
    <row r="391" spans="1:13" x14ac:dyDescent="0.5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12</v>
      </c>
      <c r="H391" t="s">
        <v>12</v>
      </c>
      <c r="I391" t="s">
        <v>12</v>
      </c>
      <c r="J391" t="s">
        <v>13</v>
      </c>
      <c r="K391" t="s">
        <v>12</v>
      </c>
      <c r="L391">
        <v>2</v>
      </c>
      <c r="M391" t="s">
        <v>12</v>
      </c>
    </row>
    <row r="392" spans="1:13" x14ac:dyDescent="0.5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12</v>
      </c>
      <c r="H392" t="s">
        <v>13</v>
      </c>
      <c r="I392" t="s">
        <v>12</v>
      </c>
      <c r="J392" t="s">
        <v>13</v>
      </c>
      <c r="K392" t="s">
        <v>13</v>
      </c>
      <c r="L392">
        <v>2</v>
      </c>
      <c r="M392" t="s">
        <v>12</v>
      </c>
    </row>
    <row r="393" spans="1:13" x14ac:dyDescent="0.5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12</v>
      </c>
      <c r="L393">
        <v>1</v>
      </c>
      <c r="M393" t="s">
        <v>12</v>
      </c>
    </row>
    <row r="394" spans="1:13" x14ac:dyDescent="0.5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12</v>
      </c>
      <c r="H394" t="s">
        <v>13</v>
      </c>
      <c r="I394" t="s">
        <v>13</v>
      </c>
      <c r="J394" t="s">
        <v>13</v>
      </c>
      <c r="K394" t="s">
        <v>12</v>
      </c>
      <c r="L394">
        <v>0</v>
      </c>
      <c r="M394" t="s">
        <v>12</v>
      </c>
    </row>
    <row r="395" spans="1:13" x14ac:dyDescent="0.5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12</v>
      </c>
    </row>
    <row r="396" spans="1:13" x14ac:dyDescent="0.5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12</v>
      </c>
      <c r="H396" t="s">
        <v>12</v>
      </c>
      <c r="I396" t="s">
        <v>12</v>
      </c>
      <c r="J396" t="s">
        <v>13</v>
      </c>
      <c r="K396" t="s">
        <v>13</v>
      </c>
      <c r="L396">
        <v>0</v>
      </c>
      <c r="M396" t="s">
        <v>12</v>
      </c>
    </row>
    <row r="397" spans="1:13" x14ac:dyDescent="0.5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12</v>
      </c>
      <c r="H397" t="s">
        <v>12</v>
      </c>
      <c r="I397" t="s">
        <v>12</v>
      </c>
      <c r="J397" t="s">
        <v>13</v>
      </c>
      <c r="K397" t="s">
        <v>13</v>
      </c>
      <c r="L397">
        <v>1</v>
      </c>
      <c r="M397" t="s">
        <v>12</v>
      </c>
    </row>
    <row r="398" spans="1:13" x14ac:dyDescent="0.5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12</v>
      </c>
      <c r="H398" t="s">
        <v>12</v>
      </c>
      <c r="I398" t="s">
        <v>12</v>
      </c>
      <c r="J398" t="s">
        <v>13</v>
      </c>
      <c r="K398" t="s">
        <v>13</v>
      </c>
      <c r="L398">
        <v>1</v>
      </c>
      <c r="M398" t="s">
        <v>12</v>
      </c>
    </row>
    <row r="399" spans="1:13" x14ac:dyDescent="0.5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12</v>
      </c>
      <c r="H399" t="s">
        <v>12</v>
      </c>
      <c r="I399" t="s">
        <v>12</v>
      </c>
      <c r="J399" t="s">
        <v>13</v>
      </c>
      <c r="K399" t="s">
        <v>13</v>
      </c>
      <c r="L399">
        <v>1</v>
      </c>
      <c r="M399" t="s">
        <v>12</v>
      </c>
    </row>
    <row r="400" spans="1:13" x14ac:dyDescent="0.5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12</v>
      </c>
      <c r="H400" t="s">
        <v>13</v>
      </c>
      <c r="I400" t="s">
        <v>12</v>
      </c>
      <c r="J400" t="s">
        <v>13</v>
      </c>
      <c r="K400" t="s">
        <v>13</v>
      </c>
      <c r="L400">
        <v>2</v>
      </c>
      <c r="M400" t="s">
        <v>12</v>
      </c>
    </row>
    <row r="401" spans="1:13" x14ac:dyDescent="0.5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12</v>
      </c>
      <c r="H401" t="s">
        <v>12</v>
      </c>
      <c r="I401" t="s">
        <v>12</v>
      </c>
      <c r="J401" t="s">
        <v>13</v>
      </c>
      <c r="K401" t="s">
        <v>12</v>
      </c>
      <c r="L401">
        <v>0</v>
      </c>
      <c r="M401" t="s">
        <v>12</v>
      </c>
    </row>
    <row r="402" spans="1:13" x14ac:dyDescent="0.5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12</v>
      </c>
      <c r="H402" t="s">
        <v>12</v>
      </c>
      <c r="I402" t="s">
        <v>12</v>
      </c>
      <c r="J402" t="s">
        <v>13</v>
      </c>
      <c r="K402" t="s">
        <v>12</v>
      </c>
      <c r="L402">
        <v>2</v>
      </c>
      <c r="M402" t="s">
        <v>12</v>
      </c>
    </row>
    <row r="403" spans="1:13" x14ac:dyDescent="0.5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2</v>
      </c>
      <c r="M403" t="s">
        <v>12</v>
      </c>
    </row>
    <row r="404" spans="1:13" x14ac:dyDescent="0.5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12</v>
      </c>
      <c r="H404" t="s">
        <v>12</v>
      </c>
      <c r="I404" t="s">
        <v>12</v>
      </c>
      <c r="J404" t="s">
        <v>13</v>
      </c>
      <c r="K404" t="s">
        <v>12</v>
      </c>
      <c r="L404">
        <v>0</v>
      </c>
      <c r="M404" t="s">
        <v>12</v>
      </c>
    </row>
    <row r="405" spans="1:13" x14ac:dyDescent="0.5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</row>
    <row r="406" spans="1:13" x14ac:dyDescent="0.5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12</v>
      </c>
      <c r="H406" t="s">
        <v>13</v>
      </c>
      <c r="I406" t="s">
        <v>12</v>
      </c>
      <c r="J406" t="s">
        <v>13</v>
      </c>
      <c r="K406" t="s">
        <v>13</v>
      </c>
      <c r="L406">
        <v>0</v>
      </c>
      <c r="M406" t="s">
        <v>12</v>
      </c>
    </row>
    <row r="407" spans="1:13" x14ac:dyDescent="0.5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12</v>
      </c>
      <c r="H407" t="s">
        <v>12</v>
      </c>
      <c r="I407" t="s">
        <v>12</v>
      </c>
      <c r="J407" t="s">
        <v>13</v>
      </c>
      <c r="K407" t="s">
        <v>13</v>
      </c>
      <c r="L407">
        <v>0</v>
      </c>
      <c r="M407" t="s">
        <v>12</v>
      </c>
    </row>
    <row r="408" spans="1:13" x14ac:dyDescent="0.5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12</v>
      </c>
      <c r="H408" t="s">
        <v>12</v>
      </c>
      <c r="I408" t="s">
        <v>12</v>
      </c>
      <c r="J408" t="s">
        <v>13</v>
      </c>
      <c r="K408" t="s">
        <v>13</v>
      </c>
      <c r="L408">
        <v>2</v>
      </c>
      <c r="M408" t="s">
        <v>12</v>
      </c>
    </row>
    <row r="409" spans="1:13" x14ac:dyDescent="0.5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12</v>
      </c>
      <c r="H409" t="s">
        <v>13</v>
      </c>
      <c r="I409" t="s">
        <v>12</v>
      </c>
      <c r="J409" t="s">
        <v>13</v>
      </c>
      <c r="K409" t="s">
        <v>13</v>
      </c>
      <c r="L409">
        <v>0</v>
      </c>
      <c r="M409" t="s">
        <v>12</v>
      </c>
    </row>
    <row r="410" spans="1:13" x14ac:dyDescent="0.5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12</v>
      </c>
      <c r="H410" t="s">
        <v>13</v>
      </c>
      <c r="I410" t="s">
        <v>12</v>
      </c>
      <c r="J410" t="s">
        <v>13</v>
      </c>
      <c r="K410" t="s">
        <v>12</v>
      </c>
      <c r="L410">
        <v>0</v>
      </c>
      <c r="M410" t="s">
        <v>12</v>
      </c>
    </row>
    <row r="411" spans="1:13" x14ac:dyDescent="0.5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12</v>
      </c>
      <c r="L411">
        <v>0</v>
      </c>
      <c r="M411" t="s">
        <v>12</v>
      </c>
    </row>
    <row r="412" spans="1:13" x14ac:dyDescent="0.5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12</v>
      </c>
      <c r="H412" t="s">
        <v>13</v>
      </c>
      <c r="I412" t="s">
        <v>12</v>
      </c>
      <c r="J412" t="s">
        <v>13</v>
      </c>
      <c r="K412" t="s">
        <v>13</v>
      </c>
      <c r="L412">
        <v>1</v>
      </c>
      <c r="M412" t="s">
        <v>12</v>
      </c>
    </row>
    <row r="413" spans="1:13" x14ac:dyDescent="0.5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12</v>
      </c>
      <c r="H413" t="s">
        <v>13</v>
      </c>
      <c r="I413" t="s">
        <v>13</v>
      </c>
      <c r="J413" t="s">
        <v>13</v>
      </c>
      <c r="K413" t="s">
        <v>12</v>
      </c>
      <c r="L413">
        <v>0</v>
      </c>
      <c r="M413" t="s">
        <v>12</v>
      </c>
    </row>
    <row r="414" spans="1:13" x14ac:dyDescent="0.5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</row>
    <row r="415" spans="1:13" x14ac:dyDescent="0.5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13</v>
      </c>
      <c r="H415" t="s">
        <v>13</v>
      </c>
      <c r="I415" t="s">
        <v>13</v>
      </c>
      <c r="J415" t="s">
        <v>13</v>
      </c>
      <c r="K415" t="s">
        <v>12</v>
      </c>
      <c r="L415">
        <v>0</v>
      </c>
      <c r="M415" t="s">
        <v>12</v>
      </c>
    </row>
    <row r="416" spans="1:13" x14ac:dyDescent="0.5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13</v>
      </c>
      <c r="H416" t="s">
        <v>13</v>
      </c>
      <c r="I416" t="s">
        <v>12</v>
      </c>
      <c r="J416" t="s">
        <v>13</v>
      </c>
      <c r="K416" t="s">
        <v>13</v>
      </c>
      <c r="L416">
        <v>0</v>
      </c>
      <c r="M416" t="s">
        <v>12</v>
      </c>
    </row>
    <row r="417" spans="1:13" x14ac:dyDescent="0.5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12</v>
      </c>
      <c r="H417" t="s">
        <v>12</v>
      </c>
      <c r="I417" t="s">
        <v>12</v>
      </c>
      <c r="J417" t="s">
        <v>13</v>
      </c>
      <c r="K417" t="s">
        <v>12</v>
      </c>
      <c r="L417">
        <v>1</v>
      </c>
      <c r="M417" t="s">
        <v>12</v>
      </c>
    </row>
    <row r="418" spans="1:13" x14ac:dyDescent="0.5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 t="s">
        <v>12</v>
      </c>
      <c r="H418" t="s">
        <v>13</v>
      </c>
      <c r="I418" t="s">
        <v>12</v>
      </c>
      <c r="J418" t="s">
        <v>13</v>
      </c>
      <c r="K418" t="s">
        <v>12</v>
      </c>
      <c r="L418">
        <v>1</v>
      </c>
      <c r="M418" t="s">
        <v>12</v>
      </c>
    </row>
    <row r="419" spans="1:13" x14ac:dyDescent="0.5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12</v>
      </c>
      <c r="H419" t="s">
        <v>12</v>
      </c>
      <c r="I419" t="s">
        <v>12</v>
      </c>
      <c r="J419" t="s">
        <v>13</v>
      </c>
      <c r="K419" t="s">
        <v>13</v>
      </c>
      <c r="L419">
        <v>2</v>
      </c>
      <c r="M419" t="s">
        <v>12</v>
      </c>
    </row>
    <row r="420" spans="1:13" x14ac:dyDescent="0.5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12</v>
      </c>
      <c r="H420" t="s">
        <v>13</v>
      </c>
      <c r="I420" t="s">
        <v>12</v>
      </c>
      <c r="J420" t="s">
        <v>13</v>
      </c>
      <c r="K420" t="s">
        <v>12</v>
      </c>
      <c r="L420">
        <v>3</v>
      </c>
      <c r="M420" t="s">
        <v>12</v>
      </c>
    </row>
    <row r="421" spans="1:13" x14ac:dyDescent="0.5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12</v>
      </c>
      <c r="H421" t="s">
        <v>13</v>
      </c>
      <c r="I421" t="s">
        <v>13</v>
      </c>
      <c r="J421" t="s">
        <v>12</v>
      </c>
      <c r="K421" t="s">
        <v>13</v>
      </c>
      <c r="L421">
        <v>1</v>
      </c>
      <c r="M421" t="s">
        <v>12</v>
      </c>
    </row>
    <row r="422" spans="1:13" x14ac:dyDescent="0.5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12</v>
      </c>
    </row>
    <row r="423" spans="1:13" x14ac:dyDescent="0.5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12</v>
      </c>
      <c r="H423" t="s">
        <v>12</v>
      </c>
      <c r="I423" t="s">
        <v>12</v>
      </c>
      <c r="J423" t="s">
        <v>13</v>
      </c>
      <c r="K423" t="s">
        <v>12</v>
      </c>
      <c r="L423">
        <v>0</v>
      </c>
      <c r="M423" t="s">
        <v>12</v>
      </c>
    </row>
    <row r="424" spans="1:13" x14ac:dyDescent="0.5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12</v>
      </c>
      <c r="H424" t="s">
        <v>13</v>
      </c>
      <c r="I424" t="s">
        <v>12</v>
      </c>
      <c r="J424" t="s">
        <v>13</v>
      </c>
      <c r="K424" t="s">
        <v>13</v>
      </c>
      <c r="L424">
        <v>2</v>
      </c>
      <c r="M424" t="s">
        <v>12</v>
      </c>
    </row>
    <row r="425" spans="1:13" x14ac:dyDescent="0.5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0</v>
      </c>
      <c r="M425" t="s">
        <v>12</v>
      </c>
    </row>
    <row r="426" spans="1:13" x14ac:dyDescent="0.5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12</v>
      </c>
    </row>
    <row r="427" spans="1:13" x14ac:dyDescent="0.5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13</v>
      </c>
      <c r="L427">
        <v>0</v>
      </c>
      <c r="M427" t="s">
        <v>12</v>
      </c>
    </row>
    <row r="428" spans="1:13" x14ac:dyDescent="0.5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12</v>
      </c>
      <c r="H428" t="s">
        <v>13</v>
      </c>
      <c r="I428" t="s">
        <v>13</v>
      </c>
      <c r="J428" t="s">
        <v>13</v>
      </c>
      <c r="K428" t="s">
        <v>13</v>
      </c>
      <c r="L428">
        <v>1</v>
      </c>
      <c r="M428" t="s">
        <v>12</v>
      </c>
    </row>
    <row r="429" spans="1:13" x14ac:dyDescent="0.5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12</v>
      </c>
      <c r="H429" t="s">
        <v>13</v>
      </c>
      <c r="I429" t="s">
        <v>13</v>
      </c>
      <c r="J429" t="s">
        <v>13</v>
      </c>
      <c r="K429" t="s">
        <v>13</v>
      </c>
      <c r="L429">
        <v>1</v>
      </c>
      <c r="M429" t="s">
        <v>12</v>
      </c>
    </row>
    <row r="430" spans="1:13" x14ac:dyDescent="0.5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12</v>
      </c>
      <c r="H430" t="s">
        <v>13</v>
      </c>
      <c r="I430" t="s">
        <v>13</v>
      </c>
      <c r="J430" t="s">
        <v>13</v>
      </c>
      <c r="K430" t="s">
        <v>13</v>
      </c>
      <c r="L430">
        <v>0</v>
      </c>
      <c r="M430" t="s">
        <v>12</v>
      </c>
    </row>
    <row r="431" spans="1:13" x14ac:dyDescent="0.5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12</v>
      </c>
      <c r="H431" t="s">
        <v>13</v>
      </c>
      <c r="I431" t="s">
        <v>12</v>
      </c>
      <c r="J431" t="s">
        <v>13</v>
      </c>
      <c r="K431" t="s">
        <v>12</v>
      </c>
      <c r="L431">
        <v>0</v>
      </c>
      <c r="M431" t="s">
        <v>12</v>
      </c>
    </row>
    <row r="432" spans="1:13" x14ac:dyDescent="0.5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12</v>
      </c>
    </row>
    <row r="433" spans="1:13" x14ac:dyDescent="0.5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</row>
    <row r="434" spans="1:13" x14ac:dyDescent="0.5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12</v>
      </c>
      <c r="H434" t="s">
        <v>13</v>
      </c>
      <c r="I434" t="s">
        <v>13</v>
      </c>
      <c r="J434" t="s">
        <v>13</v>
      </c>
      <c r="K434" t="s">
        <v>13</v>
      </c>
      <c r="L434">
        <v>2</v>
      </c>
      <c r="M434" t="s">
        <v>12</v>
      </c>
    </row>
    <row r="435" spans="1:13" x14ac:dyDescent="0.5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0</v>
      </c>
      <c r="M435" t="s">
        <v>12</v>
      </c>
    </row>
    <row r="436" spans="1:13" x14ac:dyDescent="0.5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12</v>
      </c>
      <c r="H436" t="s">
        <v>12</v>
      </c>
      <c r="I436" t="s">
        <v>12</v>
      </c>
      <c r="J436" t="s">
        <v>13</v>
      </c>
      <c r="K436" t="s">
        <v>12</v>
      </c>
      <c r="L436">
        <v>2</v>
      </c>
      <c r="M436" t="s">
        <v>12</v>
      </c>
    </row>
    <row r="437" spans="1:13" x14ac:dyDescent="0.5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12</v>
      </c>
      <c r="H437" t="s">
        <v>13</v>
      </c>
      <c r="I437" t="s">
        <v>13</v>
      </c>
      <c r="J437" t="s">
        <v>13</v>
      </c>
      <c r="K437" t="s">
        <v>12</v>
      </c>
      <c r="L437">
        <v>0</v>
      </c>
      <c r="M437" t="s">
        <v>12</v>
      </c>
    </row>
    <row r="438" spans="1:13" x14ac:dyDescent="0.5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12</v>
      </c>
      <c r="H438" t="s">
        <v>13</v>
      </c>
      <c r="I438" t="s">
        <v>13</v>
      </c>
      <c r="J438" t="s">
        <v>13</v>
      </c>
      <c r="K438" t="s">
        <v>13</v>
      </c>
      <c r="L438">
        <v>0</v>
      </c>
      <c r="M438" t="s">
        <v>12</v>
      </c>
    </row>
    <row r="439" spans="1:13" x14ac:dyDescent="0.5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12</v>
      </c>
    </row>
    <row r="440" spans="1:13" x14ac:dyDescent="0.5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12</v>
      </c>
      <c r="H440" t="s">
        <v>13</v>
      </c>
      <c r="I440" t="s">
        <v>13</v>
      </c>
      <c r="J440" t="s">
        <v>13</v>
      </c>
      <c r="K440" t="s">
        <v>13</v>
      </c>
      <c r="L440">
        <v>2</v>
      </c>
      <c r="M440" t="s">
        <v>12</v>
      </c>
    </row>
    <row r="441" spans="1:13" x14ac:dyDescent="0.5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12</v>
      </c>
      <c r="L441">
        <v>2</v>
      </c>
      <c r="M441" t="s">
        <v>12</v>
      </c>
    </row>
    <row r="442" spans="1:13" x14ac:dyDescent="0.5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12</v>
      </c>
      <c r="H442" t="s">
        <v>13</v>
      </c>
      <c r="I442" t="s">
        <v>13</v>
      </c>
      <c r="J442" t="s">
        <v>13</v>
      </c>
      <c r="K442" t="s">
        <v>13</v>
      </c>
      <c r="L442">
        <v>2</v>
      </c>
      <c r="M442" t="s">
        <v>12</v>
      </c>
    </row>
    <row r="443" spans="1:13" x14ac:dyDescent="0.5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0</v>
      </c>
      <c r="M443" t="s">
        <v>12</v>
      </c>
    </row>
    <row r="444" spans="1:13" x14ac:dyDescent="0.5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12</v>
      </c>
      <c r="H444" t="s">
        <v>13</v>
      </c>
      <c r="I444" t="s">
        <v>13</v>
      </c>
      <c r="J444" t="s">
        <v>13</v>
      </c>
      <c r="K444" t="s">
        <v>13</v>
      </c>
      <c r="L444">
        <v>0</v>
      </c>
      <c r="M444" t="s">
        <v>12</v>
      </c>
    </row>
    <row r="445" spans="1:13" x14ac:dyDescent="0.5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12</v>
      </c>
      <c r="H445" t="s">
        <v>13</v>
      </c>
      <c r="I445" t="s">
        <v>13</v>
      </c>
      <c r="J445" t="s">
        <v>13</v>
      </c>
      <c r="K445" t="s">
        <v>12</v>
      </c>
      <c r="L445">
        <v>2</v>
      </c>
      <c r="M445" t="s">
        <v>12</v>
      </c>
    </row>
    <row r="446" spans="1:13" x14ac:dyDescent="0.5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12</v>
      </c>
      <c r="H446" t="s">
        <v>13</v>
      </c>
      <c r="I446" t="s">
        <v>13</v>
      </c>
      <c r="J446" t="s">
        <v>13</v>
      </c>
      <c r="K446" t="s">
        <v>12</v>
      </c>
      <c r="L446">
        <v>0</v>
      </c>
      <c r="M446" t="s">
        <v>12</v>
      </c>
    </row>
    <row r="447" spans="1:13" x14ac:dyDescent="0.5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12</v>
      </c>
      <c r="H447" t="s">
        <v>13</v>
      </c>
      <c r="I447" t="s">
        <v>12</v>
      </c>
      <c r="J447" t="s">
        <v>13</v>
      </c>
      <c r="K447" t="s">
        <v>13</v>
      </c>
      <c r="L447">
        <v>1</v>
      </c>
      <c r="M447" t="s">
        <v>12</v>
      </c>
    </row>
    <row r="448" spans="1:13" x14ac:dyDescent="0.5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12</v>
      </c>
      <c r="H448" t="s">
        <v>13</v>
      </c>
      <c r="I448" t="s">
        <v>13</v>
      </c>
      <c r="J448" t="s">
        <v>12</v>
      </c>
      <c r="K448" t="s">
        <v>13</v>
      </c>
      <c r="L448">
        <v>1</v>
      </c>
      <c r="M448" t="s">
        <v>12</v>
      </c>
    </row>
    <row r="449" spans="1:13" x14ac:dyDescent="0.5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12</v>
      </c>
      <c r="H449" t="s">
        <v>13</v>
      </c>
      <c r="I449" t="s">
        <v>12</v>
      </c>
      <c r="J449" t="s">
        <v>13</v>
      </c>
      <c r="K449" t="s">
        <v>12</v>
      </c>
      <c r="L449">
        <v>1</v>
      </c>
      <c r="M449" t="s">
        <v>12</v>
      </c>
    </row>
    <row r="450" spans="1:13" x14ac:dyDescent="0.5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12</v>
      </c>
    </row>
    <row r="451" spans="1:13" x14ac:dyDescent="0.5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0</v>
      </c>
      <c r="M451" t="s">
        <v>12</v>
      </c>
    </row>
    <row r="452" spans="1:13" x14ac:dyDescent="0.5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12</v>
      </c>
      <c r="H452" t="s">
        <v>13</v>
      </c>
      <c r="I452" t="s">
        <v>13</v>
      </c>
      <c r="J452" t="s">
        <v>13</v>
      </c>
      <c r="K452" t="s">
        <v>13</v>
      </c>
      <c r="L452">
        <v>0</v>
      </c>
      <c r="M452" t="s">
        <v>12</v>
      </c>
    </row>
    <row r="453" spans="1:13" x14ac:dyDescent="0.5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0</v>
      </c>
      <c r="M453" t="s">
        <v>12</v>
      </c>
    </row>
    <row r="454" spans="1:13" x14ac:dyDescent="0.5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12</v>
      </c>
      <c r="H454" t="s">
        <v>13</v>
      </c>
      <c r="I454" t="s">
        <v>12</v>
      </c>
      <c r="J454" t="s">
        <v>13</v>
      </c>
      <c r="K454" t="s">
        <v>12</v>
      </c>
      <c r="L454">
        <v>0</v>
      </c>
      <c r="M454" t="s">
        <v>12</v>
      </c>
    </row>
    <row r="455" spans="1:13" x14ac:dyDescent="0.5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12</v>
      </c>
      <c r="H455" t="s">
        <v>13</v>
      </c>
      <c r="I455" t="s">
        <v>13</v>
      </c>
      <c r="J455" t="s">
        <v>13</v>
      </c>
      <c r="K455" t="s">
        <v>13</v>
      </c>
      <c r="L455">
        <v>1</v>
      </c>
      <c r="M455" t="s">
        <v>12</v>
      </c>
    </row>
    <row r="456" spans="1:13" x14ac:dyDescent="0.5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12</v>
      </c>
      <c r="H456" t="s">
        <v>13</v>
      </c>
      <c r="I456" t="s">
        <v>12</v>
      </c>
      <c r="J456" t="s">
        <v>13</v>
      </c>
      <c r="K456" t="s">
        <v>13</v>
      </c>
      <c r="L456">
        <v>0</v>
      </c>
      <c r="M456" t="s">
        <v>12</v>
      </c>
    </row>
    <row r="457" spans="1:13" x14ac:dyDescent="0.5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12</v>
      </c>
      <c r="H457" t="s">
        <v>12</v>
      </c>
      <c r="I457" t="s">
        <v>12</v>
      </c>
      <c r="J457" t="s">
        <v>13</v>
      </c>
      <c r="K457" t="s">
        <v>13</v>
      </c>
      <c r="L457">
        <v>1</v>
      </c>
      <c r="M457" t="s">
        <v>12</v>
      </c>
    </row>
    <row r="458" spans="1:13" x14ac:dyDescent="0.5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12</v>
      </c>
      <c r="H458" t="s">
        <v>12</v>
      </c>
      <c r="I458" t="s">
        <v>12</v>
      </c>
      <c r="J458" t="s">
        <v>13</v>
      </c>
      <c r="K458" t="s">
        <v>12</v>
      </c>
      <c r="L458">
        <v>0</v>
      </c>
      <c r="M458" t="s">
        <v>12</v>
      </c>
    </row>
    <row r="459" spans="1:13" x14ac:dyDescent="0.5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12</v>
      </c>
      <c r="H459" t="s">
        <v>12</v>
      </c>
      <c r="I459" t="s">
        <v>12</v>
      </c>
      <c r="J459" t="s">
        <v>13</v>
      </c>
      <c r="K459" t="s">
        <v>12</v>
      </c>
      <c r="L459">
        <v>0</v>
      </c>
      <c r="M459" t="s">
        <v>12</v>
      </c>
    </row>
    <row r="460" spans="1:13" x14ac:dyDescent="0.5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12</v>
      </c>
      <c r="H460" t="s">
        <v>13</v>
      </c>
      <c r="I460" t="s">
        <v>13</v>
      </c>
      <c r="J460" t="s">
        <v>13</v>
      </c>
      <c r="K460" t="s">
        <v>13</v>
      </c>
      <c r="L460">
        <v>0</v>
      </c>
      <c r="M460" t="s">
        <v>12</v>
      </c>
    </row>
    <row r="461" spans="1:13" x14ac:dyDescent="0.5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12</v>
      </c>
      <c r="H461" t="s">
        <v>13</v>
      </c>
      <c r="I461" t="s">
        <v>12</v>
      </c>
      <c r="J461" t="s">
        <v>13</v>
      </c>
      <c r="K461" t="s">
        <v>13</v>
      </c>
      <c r="L461">
        <v>0</v>
      </c>
      <c r="M461" t="s">
        <v>12</v>
      </c>
    </row>
    <row r="462" spans="1:13" x14ac:dyDescent="0.5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12</v>
      </c>
      <c r="H462" t="s">
        <v>13</v>
      </c>
      <c r="I462" t="s">
        <v>12</v>
      </c>
      <c r="J462" t="s">
        <v>13</v>
      </c>
      <c r="K462" t="s">
        <v>13</v>
      </c>
      <c r="L462">
        <v>0</v>
      </c>
      <c r="M462" t="s">
        <v>12</v>
      </c>
    </row>
    <row r="463" spans="1:13" x14ac:dyDescent="0.5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12</v>
      </c>
    </row>
    <row r="464" spans="1:13" x14ac:dyDescent="0.5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12</v>
      </c>
      <c r="H464" t="s">
        <v>13</v>
      </c>
      <c r="I464" t="s">
        <v>12</v>
      </c>
      <c r="J464" t="s">
        <v>13</v>
      </c>
      <c r="K464" t="s">
        <v>13</v>
      </c>
      <c r="L464">
        <v>0</v>
      </c>
      <c r="M464" t="s">
        <v>12</v>
      </c>
    </row>
    <row r="465" spans="1:13" x14ac:dyDescent="0.5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12</v>
      </c>
      <c r="H465" t="s">
        <v>13</v>
      </c>
      <c r="I465" t="s">
        <v>12</v>
      </c>
      <c r="J465" t="s">
        <v>13</v>
      </c>
      <c r="K465" t="s">
        <v>13</v>
      </c>
      <c r="L465">
        <v>0</v>
      </c>
      <c r="M465" t="s">
        <v>12</v>
      </c>
    </row>
    <row r="466" spans="1:13" x14ac:dyDescent="0.5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12</v>
      </c>
    </row>
    <row r="467" spans="1:13" x14ac:dyDescent="0.5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12</v>
      </c>
      <c r="H467" t="s">
        <v>13</v>
      </c>
      <c r="I467" t="s">
        <v>13</v>
      </c>
      <c r="J467" t="s">
        <v>12</v>
      </c>
      <c r="K467" t="s">
        <v>12</v>
      </c>
      <c r="L467">
        <v>0</v>
      </c>
      <c r="M467" t="s">
        <v>12</v>
      </c>
    </row>
    <row r="468" spans="1:13" x14ac:dyDescent="0.5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12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12</v>
      </c>
    </row>
    <row r="469" spans="1:13" x14ac:dyDescent="0.5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12</v>
      </c>
      <c r="H469" t="s">
        <v>13</v>
      </c>
      <c r="I469" t="s">
        <v>12</v>
      </c>
      <c r="J469" t="s">
        <v>13</v>
      </c>
      <c r="K469" t="s">
        <v>13</v>
      </c>
      <c r="L469">
        <v>0</v>
      </c>
      <c r="M469" t="s">
        <v>12</v>
      </c>
    </row>
    <row r="470" spans="1:13" x14ac:dyDescent="0.5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12</v>
      </c>
      <c r="H470" t="s">
        <v>12</v>
      </c>
      <c r="I470" t="s">
        <v>13</v>
      </c>
      <c r="J470" t="s">
        <v>13</v>
      </c>
      <c r="K470" t="s">
        <v>13</v>
      </c>
      <c r="L470">
        <v>0</v>
      </c>
      <c r="M470" t="s">
        <v>12</v>
      </c>
    </row>
    <row r="471" spans="1:13" x14ac:dyDescent="0.5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12</v>
      </c>
      <c r="H471" t="s">
        <v>13</v>
      </c>
      <c r="I471" t="s">
        <v>12</v>
      </c>
      <c r="J471" t="s">
        <v>13</v>
      </c>
      <c r="K471" t="s">
        <v>13</v>
      </c>
      <c r="L471">
        <v>0</v>
      </c>
      <c r="M471" t="s">
        <v>12</v>
      </c>
    </row>
    <row r="472" spans="1:13" x14ac:dyDescent="0.5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12</v>
      </c>
    </row>
    <row r="473" spans="1:13" x14ac:dyDescent="0.5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>
        <v>0</v>
      </c>
      <c r="M473" t="s">
        <v>12</v>
      </c>
    </row>
    <row r="474" spans="1:13" x14ac:dyDescent="0.5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12</v>
      </c>
      <c r="H474" t="s">
        <v>13</v>
      </c>
      <c r="I474" t="s">
        <v>13</v>
      </c>
      <c r="J474" t="s">
        <v>13</v>
      </c>
      <c r="K474" t="s">
        <v>13</v>
      </c>
      <c r="L474">
        <v>3</v>
      </c>
      <c r="M474" t="s">
        <v>12</v>
      </c>
    </row>
    <row r="475" spans="1:13" x14ac:dyDescent="0.5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12</v>
      </c>
      <c r="H475" t="s">
        <v>12</v>
      </c>
      <c r="I475" t="s">
        <v>12</v>
      </c>
      <c r="J475" t="s">
        <v>13</v>
      </c>
      <c r="K475" t="s">
        <v>13</v>
      </c>
      <c r="L475">
        <v>0</v>
      </c>
      <c r="M475" t="s">
        <v>12</v>
      </c>
    </row>
    <row r="476" spans="1:13" x14ac:dyDescent="0.5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12</v>
      </c>
      <c r="H476" t="s">
        <v>13</v>
      </c>
      <c r="I476" t="s">
        <v>12</v>
      </c>
      <c r="J476" t="s">
        <v>13</v>
      </c>
      <c r="K476" t="s">
        <v>13</v>
      </c>
      <c r="L476">
        <v>0</v>
      </c>
      <c r="M476" t="s">
        <v>12</v>
      </c>
    </row>
    <row r="477" spans="1:13" x14ac:dyDescent="0.5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12</v>
      </c>
      <c r="H477" t="s">
        <v>13</v>
      </c>
      <c r="I477" t="s">
        <v>12</v>
      </c>
      <c r="J477" t="s">
        <v>13</v>
      </c>
      <c r="K477" t="s">
        <v>13</v>
      </c>
      <c r="L477">
        <v>1</v>
      </c>
      <c r="M477" t="s">
        <v>12</v>
      </c>
    </row>
    <row r="478" spans="1:13" x14ac:dyDescent="0.5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</row>
    <row r="479" spans="1:13" x14ac:dyDescent="0.5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12</v>
      </c>
      <c r="H479" t="s">
        <v>12</v>
      </c>
      <c r="I479" t="s">
        <v>12</v>
      </c>
      <c r="J479" t="s">
        <v>13</v>
      </c>
      <c r="K479" t="s">
        <v>13</v>
      </c>
      <c r="L479">
        <v>2</v>
      </c>
      <c r="M479" t="s">
        <v>12</v>
      </c>
    </row>
    <row r="480" spans="1:13" x14ac:dyDescent="0.5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12</v>
      </c>
      <c r="H480" t="s">
        <v>13</v>
      </c>
      <c r="I480" t="s">
        <v>12</v>
      </c>
      <c r="J480" t="s">
        <v>13</v>
      </c>
      <c r="K480" t="s">
        <v>12</v>
      </c>
      <c r="L480">
        <v>0</v>
      </c>
      <c r="M480" t="s">
        <v>12</v>
      </c>
    </row>
    <row r="481" spans="1:13" x14ac:dyDescent="0.5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1</v>
      </c>
      <c r="M481" t="s">
        <v>12</v>
      </c>
    </row>
    <row r="482" spans="1:13" x14ac:dyDescent="0.5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12</v>
      </c>
      <c r="H482" t="s">
        <v>12</v>
      </c>
      <c r="I482" t="s">
        <v>12</v>
      </c>
      <c r="J482" t="s">
        <v>13</v>
      </c>
      <c r="K482" t="s">
        <v>13</v>
      </c>
      <c r="L482">
        <v>0</v>
      </c>
      <c r="M482" t="s">
        <v>12</v>
      </c>
    </row>
    <row r="483" spans="1:13" x14ac:dyDescent="0.5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12</v>
      </c>
      <c r="H483" t="s">
        <v>12</v>
      </c>
      <c r="I483" t="s">
        <v>12</v>
      </c>
      <c r="J483" t="s">
        <v>13</v>
      </c>
      <c r="K483" t="s">
        <v>12</v>
      </c>
      <c r="L483">
        <v>2</v>
      </c>
      <c r="M483" t="s">
        <v>12</v>
      </c>
    </row>
    <row r="484" spans="1:13" x14ac:dyDescent="0.5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12</v>
      </c>
      <c r="H484" t="s">
        <v>13</v>
      </c>
      <c r="I484" t="s">
        <v>12</v>
      </c>
      <c r="J484" t="s">
        <v>13</v>
      </c>
      <c r="K484" t="s">
        <v>13</v>
      </c>
      <c r="L484">
        <v>0</v>
      </c>
      <c r="M484" t="s">
        <v>12</v>
      </c>
    </row>
    <row r="485" spans="1:13" x14ac:dyDescent="0.5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12</v>
      </c>
    </row>
    <row r="486" spans="1:13" x14ac:dyDescent="0.5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2</v>
      </c>
      <c r="M486" t="s">
        <v>12</v>
      </c>
    </row>
    <row r="487" spans="1:13" x14ac:dyDescent="0.5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12</v>
      </c>
      <c r="H487" t="s">
        <v>13</v>
      </c>
      <c r="I487" t="s">
        <v>13</v>
      </c>
      <c r="J487" t="s">
        <v>13</v>
      </c>
      <c r="K487" t="s">
        <v>12</v>
      </c>
      <c r="L487">
        <v>1</v>
      </c>
      <c r="M487" t="s">
        <v>12</v>
      </c>
    </row>
    <row r="488" spans="1:13" x14ac:dyDescent="0.5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0</v>
      </c>
      <c r="M488" t="s">
        <v>13</v>
      </c>
    </row>
    <row r="489" spans="1:13" x14ac:dyDescent="0.5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12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</row>
    <row r="490" spans="1:13" x14ac:dyDescent="0.5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1</v>
      </c>
      <c r="M490" t="s">
        <v>13</v>
      </c>
    </row>
    <row r="491" spans="1:13" x14ac:dyDescent="0.5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</row>
    <row r="492" spans="1:13" x14ac:dyDescent="0.5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</row>
    <row r="493" spans="1:13" x14ac:dyDescent="0.5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0</v>
      </c>
      <c r="M493" t="s">
        <v>13</v>
      </c>
    </row>
    <row r="494" spans="1:13" x14ac:dyDescent="0.5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</row>
    <row r="495" spans="1:13" x14ac:dyDescent="0.5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1</v>
      </c>
      <c r="M495" t="s">
        <v>13</v>
      </c>
    </row>
    <row r="496" spans="1:13" x14ac:dyDescent="0.5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12</v>
      </c>
      <c r="L496">
        <v>0</v>
      </c>
      <c r="M496" t="s">
        <v>13</v>
      </c>
    </row>
    <row r="497" spans="1:13" x14ac:dyDescent="0.5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12</v>
      </c>
      <c r="H497" t="s">
        <v>13</v>
      </c>
      <c r="I497" t="s">
        <v>12</v>
      </c>
      <c r="J497" t="s">
        <v>13</v>
      </c>
      <c r="K497" t="s">
        <v>13</v>
      </c>
      <c r="L497">
        <v>0</v>
      </c>
      <c r="M497" t="s">
        <v>13</v>
      </c>
    </row>
    <row r="498" spans="1:13" x14ac:dyDescent="0.5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12</v>
      </c>
      <c r="H498" t="s">
        <v>13</v>
      </c>
      <c r="I498" t="s">
        <v>12</v>
      </c>
      <c r="J498" t="s">
        <v>13</v>
      </c>
      <c r="K498" t="s">
        <v>13</v>
      </c>
      <c r="L498">
        <v>0</v>
      </c>
      <c r="M498" t="s">
        <v>13</v>
      </c>
    </row>
    <row r="499" spans="1:13" x14ac:dyDescent="0.5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</row>
    <row r="500" spans="1:13" x14ac:dyDescent="0.5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0</v>
      </c>
      <c r="M500" t="s">
        <v>13</v>
      </c>
    </row>
    <row r="501" spans="1:13" x14ac:dyDescent="0.5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3</v>
      </c>
      <c r="M501" t="s">
        <v>13</v>
      </c>
    </row>
    <row r="502" spans="1:13" x14ac:dyDescent="0.5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3</v>
      </c>
      <c r="M502" t="s">
        <v>13</v>
      </c>
    </row>
    <row r="503" spans="1:13" x14ac:dyDescent="0.5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12</v>
      </c>
      <c r="H503" t="s">
        <v>13</v>
      </c>
      <c r="I503" t="s">
        <v>12</v>
      </c>
      <c r="J503" t="s">
        <v>13</v>
      </c>
      <c r="K503" t="s">
        <v>12</v>
      </c>
      <c r="L503">
        <v>2</v>
      </c>
      <c r="M503" t="s">
        <v>13</v>
      </c>
    </row>
    <row r="504" spans="1:13" x14ac:dyDescent="0.5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12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</row>
    <row r="505" spans="1:13" x14ac:dyDescent="0.5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>
        <v>0</v>
      </c>
      <c r="M505" t="s">
        <v>13</v>
      </c>
    </row>
    <row r="506" spans="1:13" x14ac:dyDescent="0.5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12</v>
      </c>
      <c r="H506" t="s">
        <v>12</v>
      </c>
      <c r="I506" t="s">
        <v>12</v>
      </c>
      <c r="J506" t="s">
        <v>13</v>
      </c>
      <c r="K506" t="s">
        <v>13</v>
      </c>
      <c r="L506">
        <v>0</v>
      </c>
      <c r="M506" t="s">
        <v>13</v>
      </c>
    </row>
    <row r="507" spans="1:13" x14ac:dyDescent="0.5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12</v>
      </c>
      <c r="H507" t="s">
        <v>12</v>
      </c>
      <c r="I507" t="s">
        <v>12</v>
      </c>
      <c r="J507" t="s">
        <v>13</v>
      </c>
      <c r="K507" t="s">
        <v>13</v>
      </c>
      <c r="L507">
        <v>0</v>
      </c>
      <c r="M507" t="s">
        <v>13</v>
      </c>
    </row>
    <row r="508" spans="1:13" x14ac:dyDescent="0.5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12</v>
      </c>
      <c r="H508" t="s">
        <v>12</v>
      </c>
      <c r="I508" t="s">
        <v>13</v>
      </c>
      <c r="J508" t="s">
        <v>13</v>
      </c>
      <c r="K508" t="s">
        <v>13</v>
      </c>
      <c r="L508">
        <v>2</v>
      </c>
      <c r="M508" t="s">
        <v>13</v>
      </c>
    </row>
    <row r="509" spans="1:13" x14ac:dyDescent="0.5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12</v>
      </c>
      <c r="H509" t="s">
        <v>13</v>
      </c>
      <c r="I509" t="s">
        <v>13</v>
      </c>
      <c r="J509" t="s">
        <v>13</v>
      </c>
      <c r="K509" t="s">
        <v>12</v>
      </c>
      <c r="L509">
        <v>2</v>
      </c>
      <c r="M509" t="s">
        <v>13</v>
      </c>
    </row>
    <row r="510" spans="1:13" x14ac:dyDescent="0.5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</row>
    <row r="511" spans="1:13" x14ac:dyDescent="0.5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1</v>
      </c>
      <c r="M511" t="s">
        <v>13</v>
      </c>
    </row>
    <row r="512" spans="1:13" x14ac:dyDescent="0.5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>
        <v>2</v>
      </c>
      <c r="M512" t="s">
        <v>13</v>
      </c>
    </row>
    <row r="513" spans="1:13" x14ac:dyDescent="0.5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12</v>
      </c>
      <c r="H513" t="s">
        <v>13</v>
      </c>
      <c r="I513" t="s">
        <v>13</v>
      </c>
      <c r="J513" t="s">
        <v>13</v>
      </c>
      <c r="K513" t="s">
        <v>13</v>
      </c>
      <c r="L513">
        <v>0</v>
      </c>
      <c r="M513" t="s">
        <v>13</v>
      </c>
    </row>
    <row r="514" spans="1:13" x14ac:dyDescent="0.5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0</v>
      </c>
      <c r="M514" t="s">
        <v>13</v>
      </c>
    </row>
    <row r="515" spans="1:13" x14ac:dyDescent="0.5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12</v>
      </c>
      <c r="H515" t="s">
        <v>13</v>
      </c>
      <c r="I515" t="s">
        <v>12</v>
      </c>
      <c r="J515" t="s">
        <v>13</v>
      </c>
      <c r="K515" t="s">
        <v>13</v>
      </c>
      <c r="L515">
        <v>0</v>
      </c>
      <c r="M515" t="s">
        <v>13</v>
      </c>
    </row>
    <row r="516" spans="1:13" x14ac:dyDescent="0.5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12</v>
      </c>
      <c r="H516" t="s">
        <v>13</v>
      </c>
      <c r="I516" t="s">
        <v>12</v>
      </c>
      <c r="J516" t="s">
        <v>13</v>
      </c>
      <c r="K516" t="s">
        <v>13</v>
      </c>
      <c r="L516">
        <v>1</v>
      </c>
      <c r="M516" t="s">
        <v>13</v>
      </c>
    </row>
    <row r="517" spans="1:13" x14ac:dyDescent="0.5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12</v>
      </c>
      <c r="H517" t="s">
        <v>13</v>
      </c>
      <c r="I517" t="s">
        <v>13</v>
      </c>
      <c r="J517" t="s">
        <v>12</v>
      </c>
      <c r="K517" t="s">
        <v>13</v>
      </c>
      <c r="L517">
        <v>0</v>
      </c>
      <c r="M517" t="s">
        <v>13</v>
      </c>
    </row>
    <row r="518" spans="1:13" x14ac:dyDescent="0.5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12</v>
      </c>
      <c r="H518" t="s">
        <v>12</v>
      </c>
      <c r="I518" t="s">
        <v>13</v>
      </c>
      <c r="J518" t="s">
        <v>13</v>
      </c>
      <c r="K518" t="s">
        <v>12</v>
      </c>
      <c r="L518">
        <v>0</v>
      </c>
      <c r="M518" t="s">
        <v>13</v>
      </c>
    </row>
    <row r="519" spans="1:13" x14ac:dyDescent="0.5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12</v>
      </c>
      <c r="H519" t="s">
        <v>13</v>
      </c>
      <c r="I519" t="s">
        <v>13</v>
      </c>
      <c r="J519" t="s">
        <v>13</v>
      </c>
      <c r="K519" t="s">
        <v>12</v>
      </c>
      <c r="L519">
        <v>0</v>
      </c>
      <c r="M519" t="s">
        <v>13</v>
      </c>
    </row>
    <row r="520" spans="1:13" x14ac:dyDescent="0.5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1</v>
      </c>
      <c r="M520" t="s">
        <v>13</v>
      </c>
    </row>
    <row r="521" spans="1:13" x14ac:dyDescent="0.5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12</v>
      </c>
      <c r="H521" t="s">
        <v>12</v>
      </c>
      <c r="I521" t="s">
        <v>13</v>
      </c>
      <c r="J521" t="s">
        <v>13</v>
      </c>
      <c r="K521" t="s">
        <v>13</v>
      </c>
      <c r="L521">
        <v>1</v>
      </c>
      <c r="M521" t="s">
        <v>13</v>
      </c>
    </row>
    <row r="522" spans="1:13" x14ac:dyDescent="0.5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12</v>
      </c>
      <c r="H522" t="s">
        <v>12</v>
      </c>
      <c r="I522" t="s">
        <v>13</v>
      </c>
      <c r="J522" t="s">
        <v>13</v>
      </c>
      <c r="K522" t="s">
        <v>12</v>
      </c>
      <c r="L522">
        <v>1</v>
      </c>
      <c r="M522" t="s">
        <v>13</v>
      </c>
    </row>
    <row r="523" spans="1:13" x14ac:dyDescent="0.5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12</v>
      </c>
      <c r="H523" t="s">
        <v>12</v>
      </c>
      <c r="I523" t="s">
        <v>13</v>
      </c>
      <c r="J523" t="s">
        <v>13</v>
      </c>
      <c r="K523" t="s">
        <v>12</v>
      </c>
      <c r="L523">
        <v>1</v>
      </c>
      <c r="M523" t="s">
        <v>13</v>
      </c>
    </row>
    <row r="524" spans="1:13" x14ac:dyDescent="0.5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12</v>
      </c>
      <c r="H524" t="s">
        <v>13</v>
      </c>
      <c r="I524" t="s">
        <v>13</v>
      </c>
      <c r="J524" t="s">
        <v>13</v>
      </c>
      <c r="K524" t="s">
        <v>12</v>
      </c>
      <c r="L524">
        <v>1</v>
      </c>
      <c r="M524" t="s">
        <v>13</v>
      </c>
    </row>
    <row r="525" spans="1:13" x14ac:dyDescent="0.5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12</v>
      </c>
      <c r="H525" t="s">
        <v>13</v>
      </c>
      <c r="I525" t="s">
        <v>13</v>
      </c>
      <c r="J525" t="s">
        <v>13</v>
      </c>
      <c r="K525" t="s">
        <v>13</v>
      </c>
      <c r="L525">
        <v>2</v>
      </c>
      <c r="M525" t="s">
        <v>13</v>
      </c>
    </row>
    <row r="526" spans="1:13" x14ac:dyDescent="0.5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12</v>
      </c>
      <c r="H526" t="s">
        <v>13</v>
      </c>
      <c r="I526" t="s">
        <v>13</v>
      </c>
      <c r="J526" t="s">
        <v>13</v>
      </c>
      <c r="K526" t="s">
        <v>12</v>
      </c>
      <c r="L526">
        <v>1</v>
      </c>
      <c r="M526" t="s">
        <v>13</v>
      </c>
    </row>
    <row r="527" spans="1:13" x14ac:dyDescent="0.5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12</v>
      </c>
      <c r="H527" t="s">
        <v>13</v>
      </c>
      <c r="I527" t="s">
        <v>13</v>
      </c>
      <c r="J527" t="s">
        <v>13</v>
      </c>
      <c r="K527" t="s">
        <v>12</v>
      </c>
      <c r="L527">
        <v>2</v>
      </c>
      <c r="M527" t="s">
        <v>13</v>
      </c>
    </row>
    <row r="528" spans="1:13" x14ac:dyDescent="0.5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12</v>
      </c>
      <c r="H528" t="s">
        <v>13</v>
      </c>
      <c r="I528" t="s">
        <v>13</v>
      </c>
      <c r="J528" t="s">
        <v>13</v>
      </c>
      <c r="K528" t="s">
        <v>12</v>
      </c>
      <c r="L528">
        <v>2</v>
      </c>
      <c r="M528" t="s">
        <v>13</v>
      </c>
    </row>
    <row r="529" spans="1:13" x14ac:dyDescent="0.5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12</v>
      </c>
      <c r="H529" t="s">
        <v>13</v>
      </c>
      <c r="I529" t="s">
        <v>13</v>
      </c>
      <c r="J529" t="s">
        <v>13</v>
      </c>
      <c r="K529" t="s">
        <v>12</v>
      </c>
      <c r="L529">
        <v>1</v>
      </c>
      <c r="M529" t="s">
        <v>13</v>
      </c>
    </row>
    <row r="530" spans="1:13" x14ac:dyDescent="0.5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1</v>
      </c>
      <c r="M530" t="s">
        <v>13</v>
      </c>
    </row>
    <row r="531" spans="1:13" x14ac:dyDescent="0.5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12</v>
      </c>
      <c r="H531" t="s">
        <v>13</v>
      </c>
      <c r="I531" t="s">
        <v>13</v>
      </c>
      <c r="J531" t="s">
        <v>13</v>
      </c>
      <c r="K531" t="s">
        <v>12</v>
      </c>
      <c r="L531">
        <v>0</v>
      </c>
      <c r="M531" t="s">
        <v>13</v>
      </c>
    </row>
    <row r="532" spans="1:13" x14ac:dyDescent="0.5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12</v>
      </c>
      <c r="H532" t="s">
        <v>12</v>
      </c>
      <c r="I532" t="s">
        <v>13</v>
      </c>
      <c r="J532" t="s">
        <v>13</v>
      </c>
      <c r="K532" t="s">
        <v>12</v>
      </c>
      <c r="L532">
        <v>2</v>
      </c>
      <c r="M532" t="s">
        <v>13</v>
      </c>
    </row>
    <row r="533" spans="1:13" x14ac:dyDescent="0.5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12</v>
      </c>
      <c r="H533" t="s">
        <v>13</v>
      </c>
      <c r="I533" t="s">
        <v>13</v>
      </c>
      <c r="J533" t="s">
        <v>13</v>
      </c>
      <c r="K533" t="s">
        <v>12</v>
      </c>
      <c r="L533">
        <v>2</v>
      </c>
      <c r="M533" t="s">
        <v>13</v>
      </c>
    </row>
    <row r="534" spans="1:13" x14ac:dyDescent="0.5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2</v>
      </c>
      <c r="M534" t="s">
        <v>13</v>
      </c>
    </row>
    <row r="535" spans="1:13" x14ac:dyDescent="0.5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>
        <v>0</v>
      </c>
      <c r="M535" t="s">
        <v>13</v>
      </c>
    </row>
    <row r="536" spans="1:13" x14ac:dyDescent="0.5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12</v>
      </c>
      <c r="H536" t="s">
        <v>13</v>
      </c>
      <c r="I536" t="s">
        <v>13</v>
      </c>
      <c r="J536" t="s">
        <v>13</v>
      </c>
      <c r="K536" t="s">
        <v>12</v>
      </c>
      <c r="L536">
        <v>0</v>
      </c>
      <c r="M536" t="s">
        <v>13</v>
      </c>
    </row>
    <row r="537" spans="1:13" x14ac:dyDescent="0.5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12</v>
      </c>
      <c r="H537" t="s">
        <v>13</v>
      </c>
      <c r="I537" t="s">
        <v>13</v>
      </c>
      <c r="J537" t="s">
        <v>13</v>
      </c>
      <c r="K537" t="s">
        <v>12</v>
      </c>
      <c r="L537">
        <v>0</v>
      </c>
      <c r="M537" t="s">
        <v>13</v>
      </c>
    </row>
    <row r="538" spans="1:13" x14ac:dyDescent="0.5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12</v>
      </c>
      <c r="H538" t="s">
        <v>13</v>
      </c>
      <c r="I538" t="s">
        <v>13</v>
      </c>
      <c r="J538" t="s">
        <v>13</v>
      </c>
      <c r="K538" t="s">
        <v>12</v>
      </c>
      <c r="L538">
        <v>0</v>
      </c>
      <c r="M538" t="s">
        <v>13</v>
      </c>
    </row>
    <row r="539" spans="1:13" x14ac:dyDescent="0.5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12</v>
      </c>
      <c r="H539" t="s">
        <v>13</v>
      </c>
      <c r="I539" t="s">
        <v>13</v>
      </c>
      <c r="J539" t="s">
        <v>13</v>
      </c>
      <c r="K539" t="s">
        <v>12</v>
      </c>
      <c r="L539">
        <v>0</v>
      </c>
      <c r="M539" t="s">
        <v>13</v>
      </c>
    </row>
    <row r="540" spans="1:13" x14ac:dyDescent="0.5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12</v>
      </c>
      <c r="L540">
        <v>0</v>
      </c>
      <c r="M540" t="s">
        <v>13</v>
      </c>
    </row>
    <row r="541" spans="1:13" x14ac:dyDescent="0.5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</row>
    <row r="542" spans="1:13" x14ac:dyDescent="0.5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1</v>
      </c>
      <c r="M542" t="s">
        <v>13</v>
      </c>
    </row>
    <row r="543" spans="1:13" x14ac:dyDescent="0.5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12</v>
      </c>
      <c r="H543" t="s">
        <v>12</v>
      </c>
      <c r="I543" t="s">
        <v>13</v>
      </c>
      <c r="J543" t="s">
        <v>13</v>
      </c>
      <c r="K543" t="s">
        <v>12</v>
      </c>
      <c r="L543">
        <v>0</v>
      </c>
      <c r="M543" t="s">
        <v>13</v>
      </c>
    </row>
    <row r="544" spans="1:13" x14ac:dyDescent="0.5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12</v>
      </c>
      <c r="H544" t="s">
        <v>13</v>
      </c>
      <c r="I544" t="s">
        <v>13</v>
      </c>
      <c r="J544" t="s">
        <v>13</v>
      </c>
      <c r="K544" t="s">
        <v>12</v>
      </c>
      <c r="L544">
        <v>0</v>
      </c>
      <c r="M544" t="s">
        <v>13</v>
      </c>
    </row>
    <row r="545" spans="1:13" x14ac:dyDescent="0.5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12</v>
      </c>
      <c r="H545" t="s">
        <v>12</v>
      </c>
      <c r="I545" t="s">
        <v>13</v>
      </c>
      <c r="J545" t="s">
        <v>13</v>
      </c>
      <c r="K545" t="s">
        <v>12</v>
      </c>
      <c r="L545">
        <v>1</v>
      </c>
      <c r="M545" t="s">
        <v>13</v>
      </c>
    </row>
    <row r="546" spans="1:13" x14ac:dyDescent="0.5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12</v>
      </c>
      <c r="H546" t="s">
        <v>12</v>
      </c>
      <c r="I546" t="s">
        <v>13</v>
      </c>
      <c r="J546" t="s">
        <v>13</v>
      </c>
      <c r="K546" t="s">
        <v>12</v>
      </c>
      <c r="L546">
        <v>1</v>
      </c>
      <c r="M546" t="s">
        <v>13</v>
      </c>
    </row>
    <row r="547" spans="1:13" x14ac:dyDescent="0.5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12</v>
      </c>
      <c r="L547">
        <v>1</v>
      </c>
      <c r="M547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B7AA-1BF0-4D31-81B2-D0BE78092B00}">
  <dimension ref="A3:H550"/>
  <sheetViews>
    <sheetView workbookViewId="0">
      <selection activeCell="J30" sqref="A23:J30"/>
    </sheetView>
  </sheetViews>
  <sheetFormatPr defaultRowHeight="14.35" x14ac:dyDescent="0.5"/>
  <cols>
    <col min="1" max="1" width="12.05859375" bestFit="1" customWidth="1"/>
    <col min="2" max="2" width="14.64453125" bestFit="1" customWidth="1"/>
    <col min="3" max="3" width="6.76171875" bestFit="1" customWidth="1"/>
    <col min="4" max="4" width="10.76171875" bestFit="1" customWidth="1"/>
    <col min="5" max="5" width="13.41015625" bestFit="1" customWidth="1"/>
    <col min="6" max="6" width="14.64453125" bestFit="1" customWidth="1"/>
    <col min="7" max="7" width="4.76171875" bestFit="1" customWidth="1"/>
    <col min="8" max="8" width="12" bestFit="1" customWidth="1"/>
  </cols>
  <sheetData>
    <row r="3" spans="1:8" ht="14.7" thickBot="1" x14ac:dyDescent="0.55000000000000004">
      <c r="A3" s="2" t="s">
        <v>33</v>
      </c>
      <c r="B3" s="2" t="s">
        <v>31</v>
      </c>
    </row>
    <row r="4" spans="1:8" x14ac:dyDescent="0.5">
      <c r="A4" s="2" t="s">
        <v>32</v>
      </c>
      <c r="B4" t="s">
        <v>13</v>
      </c>
      <c r="C4" t="s">
        <v>12</v>
      </c>
      <c r="E4" s="7" t="s">
        <v>45</v>
      </c>
      <c r="F4" s="7"/>
      <c r="G4" s="7" t="s">
        <v>46</v>
      </c>
      <c r="H4" s="7"/>
    </row>
    <row r="5" spans="1:8" x14ac:dyDescent="0.5">
      <c r="A5" s="3">
        <v>1</v>
      </c>
      <c r="B5" s="4">
        <v>42000</v>
      </c>
      <c r="C5" s="4"/>
      <c r="E5" s="5"/>
      <c r="F5" s="5"/>
      <c r="G5" s="5"/>
      <c r="H5" s="5"/>
    </row>
    <row r="6" spans="1:8" x14ac:dyDescent="0.5">
      <c r="A6" s="3">
        <v>2</v>
      </c>
      <c r="B6" s="4">
        <v>38500</v>
      </c>
      <c r="C6" s="4"/>
      <c r="E6" s="5" t="s">
        <v>35</v>
      </c>
      <c r="F6" s="5">
        <v>59884.852546916889</v>
      </c>
      <c r="G6" s="5" t="s">
        <v>35</v>
      </c>
      <c r="H6" s="5">
        <v>85880.589595375728</v>
      </c>
    </row>
    <row r="7" spans="1:8" x14ac:dyDescent="0.5">
      <c r="A7" s="3">
        <v>3</v>
      </c>
      <c r="B7" s="4">
        <v>49500</v>
      </c>
      <c r="C7" s="4"/>
      <c r="E7" s="5" t="s">
        <v>51</v>
      </c>
      <c r="F7" s="5">
        <v>1104.8780469457663</v>
      </c>
      <c r="G7" s="5" t="s">
        <v>51</v>
      </c>
      <c r="H7" s="5">
        <v>2164.035184278725</v>
      </c>
    </row>
    <row r="8" spans="1:8" x14ac:dyDescent="0.5">
      <c r="A8" s="3">
        <v>4</v>
      </c>
      <c r="B8" s="4">
        <v>60500</v>
      </c>
      <c r="C8" s="4"/>
      <c r="E8" s="5" t="s">
        <v>52</v>
      </c>
      <c r="F8" s="5">
        <v>55500</v>
      </c>
      <c r="G8" s="5" t="s">
        <v>52</v>
      </c>
      <c r="H8" s="5">
        <v>82000</v>
      </c>
    </row>
    <row r="9" spans="1:8" x14ac:dyDescent="0.5">
      <c r="A9" s="3">
        <v>5</v>
      </c>
      <c r="B9" s="4">
        <v>61000</v>
      </c>
      <c r="C9" s="4"/>
      <c r="E9" s="5" t="s">
        <v>53</v>
      </c>
      <c r="F9" s="5">
        <v>50000</v>
      </c>
      <c r="G9" s="5" t="s">
        <v>53</v>
      </c>
      <c r="H9" s="5">
        <v>82000</v>
      </c>
    </row>
    <row r="10" spans="1:8" x14ac:dyDescent="0.5">
      <c r="A10" s="3">
        <v>6</v>
      </c>
      <c r="B10" s="4"/>
      <c r="C10" s="4">
        <v>66000</v>
      </c>
      <c r="E10" s="5" t="s">
        <v>54</v>
      </c>
      <c r="F10" s="5">
        <v>21338.739442297519</v>
      </c>
      <c r="G10" s="5" t="s">
        <v>54</v>
      </c>
      <c r="H10" s="5">
        <v>28463.438868691745</v>
      </c>
    </row>
    <row r="11" spans="1:8" x14ac:dyDescent="0.5">
      <c r="A11" s="3">
        <v>7</v>
      </c>
      <c r="B11" s="4">
        <v>66000</v>
      </c>
      <c r="C11" s="4"/>
      <c r="E11" s="5" t="s">
        <v>55</v>
      </c>
      <c r="F11" s="5">
        <v>455341800.98626381</v>
      </c>
      <c r="G11" s="5" t="s">
        <v>55</v>
      </c>
      <c r="H11" s="5">
        <v>810167352.23175192</v>
      </c>
    </row>
    <row r="12" spans="1:8" x14ac:dyDescent="0.5">
      <c r="A12" s="3">
        <v>8</v>
      </c>
      <c r="B12" s="4">
        <v>69000</v>
      </c>
      <c r="C12" s="4"/>
      <c r="E12" s="5" t="s">
        <v>56</v>
      </c>
      <c r="F12" s="5">
        <v>3.5111587023127422</v>
      </c>
      <c r="G12" s="5" t="s">
        <v>56</v>
      </c>
      <c r="H12" s="5">
        <v>1.0247963195170096</v>
      </c>
    </row>
    <row r="13" spans="1:8" x14ac:dyDescent="0.5">
      <c r="A13" s="3">
        <v>9</v>
      </c>
      <c r="B13" s="4">
        <v>83800</v>
      </c>
      <c r="C13" s="4"/>
      <c r="E13" s="5" t="s">
        <v>57</v>
      </c>
      <c r="F13" s="5">
        <v>1.4253484000519037</v>
      </c>
      <c r="G13" s="5" t="s">
        <v>57</v>
      </c>
      <c r="H13" s="5">
        <v>0.86335621445038802</v>
      </c>
    </row>
    <row r="14" spans="1:8" x14ac:dyDescent="0.5">
      <c r="A14" s="3">
        <v>10</v>
      </c>
      <c r="B14" s="4"/>
      <c r="C14" s="4">
        <v>88500</v>
      </c>
      <c r="E14" s="5" t="s">
        <v>58</v>
      </c>
      <c r="F14" s="5">
        <v>150000</v>
      </c>
      <c r="G14" s="5" t="s">
        <v>58</v>
      </c>
      <c r="H14" s="5">
        <v>158100</v>
      </c>
    </row>
    <row r="15" spans="1:8" x14ac:dyDescent="0.5">
      <c r="A15" s="3">
        <v>11</v>
      </c>
      <c r="B15" s="4"/>
      <c r="C15" s="4">
        <v>90000</v>
      </c>
      <c r="E15" s="5" t="s">
        <v>59</v>
      </c>
      <c r="F15" s="5">
        <v>25000</v>
      </c>
      <c r="G15" s="5" t="s">
        <v>59</v>
      </c>
      <c r="H15" s="5">
        <v>31900</v>
      </c>
    </row>
    <row r="16" spans="1:8" x14ac:dyDescent="0.5">
      <c r="A16" s="3">
        <v>12</v>
      </c>
      <c r="B16" s="4">
        <v>30500</v>
      </c>
      <c r="C16" s="4"/>
      <c r="E16" s="5" t="s">
        <v>60</v>
      </c>
      <c r="F16" s="5">
        <v>175000</v>
      </c>
      <c r="G16" s="5" t="s">
        <v>60</v>
      </c>
      <c r="H16" s="5">
        <v>190000</v>
      </c>
    </row>
    <row r="17" spans="1:8" x14ac:dyDescent="0.5">
      <c r="A17" s="3">
        <v>13</v>
      </c>
      <c r="B17" s="4">
        <v>27000</v>
      </c>
      <c r="C17" s="4"/>
      <c r="E17" s="5" t="s">
        <v>61</v>
      </c>
      <c r="F17" s="5">
        <v>22337050</v>
      </c>
      <c r="G17" s="5" t="s">
        <v>61</v>
      </c>
      <c r="H17" s="5">
        <v>14857342</v>
      </c>
    </row>
    <row r="18" spans="1:8" ht="14.7" thickBot="1" x14ac:dyDescent="0.55000000000000004">
      <c r="A18" s="3">
        <v>14</v>
      </c>
      <c r="B18" s="4">
        <v>36000</v>
      </c>
      <c r="C18" s="4"/>
      <c r="E18" s="6" t="s">
        <v>62</v>
      </c>
      <c r="F18" s="6">
        <v>373</v>
      </c>
      <c r="G18" s="6" t="s">
        <v>62</v>
      </c>
      <c r="H18" s="6">
        <v>173</v>
      </c>
    </row>
    <row r="19" spans="1:8" x14ac:dyDescent="0.5">
      <c r="A19" s="3">
        <v>15</v>
      </c>
      <c r="B19" s="4">
        <v>37000</v>
      </c>
      <c r="C19" s="4"/>
    </row>
    <row r="20" spans="1:8" x14ac:dyDescent="0.5">
      <c r="A20" s="3">
        <v>16</v>
      </c>
      <c r="B20" s="4"/>
      <c r="C20" s="4">
        <v>37900</v>
      </c>
    </row>
    <row r="21" spans="1:8" x14ac:dyDescent="0.5">
      <c r="A21" s="3">
        <v>17</v>
      </c>
      <c r="B21" s="4">
        <v>40500</v>
      </c>
      <c r="C21" s="4"/>
    </row>
    <row r="22" spans="1:8" x14ac:dyDescent="0.5">
      <c r="A22" s="3">
        <v>18</v>
      </c>
      <c r="B22" s="4">
        <v>40750</v>
      </c>
      <c r="C22" s="4"/>
      <c r="E22" s="2" t="s">
        <v>63</v>
      </c>
      <c r="F22" s="2" t="s">
        <v>31</v>
      </c>
    </row>
    <row r="23" spans="1:8" x14ac:dyDescent="0.5">
      <c r="A23" s="3">
        <v>19</v>
      </c>
      <c r="B23" s="4">
        <v>45000</v>
      </c>
      <c r="C23" s="4"/>
      <c r="E23" s="2" t="s">
        <v>32</v>
      </c>
      <c r="F23" t="s">
        <v>13</v>
      </c>
      <c r="G23" t="s">
        <v>12</v>
      </c>
    </row>
    <row r="24" spans="1:8" x14ac:dyDescent="0.5">
      <c r="A24" s="3">
        <v>20</v>
      </c>
      <c r="B24" s="4">
        <v>45000</v>
      </c>
      <c r="C24" s="4"/>
      <c r="E24" s="3" t="s">
        <v>64</v>
      </c>
      <c r="F24" s="4">
        <v>3909</v>
      </c>
      <c r="G24" s="4">
        <v>414</v>
      </c>
    </row>
    <row r="25" spans="1:8" x14ac:dyDescent="0.5">
      <c r="A25" s="3">
        <v>21</v>
      </c>
      <c r="B25" s="4"/>
      <c r="C25" s="4">
        <v>48500</v>
      </c>
      <c r="E25" s="3" t="s">
        <v>65</v>
      </c>
      <c r="F25" s="4">
        <v>9277</v>
      </c>
      <c r="G25" s="4">
        <v>126</v>
      </c>
      <c r="H25" s="2"/>
    </row>
    <row r="26" spans="1:8" x14ac:dyDescent="0.5">
      <c r="A26" s="3">
        <v>22</v>
      </c>
      <c r="B26" s="4">
        <v>65900</v>
      </c>
      <c r="C26" s="4"/>
      <c r="E26" s="3" t="s">
        <v>66</v>
      </c>
      <c r="F26" s="4">
        <v>23736</v>
      </c>
      <c r="G26" s="4">
        <v>1925</v>
      </c>
    </row>
    <row r="27" spans="1:8" x14ac:dyDescent="0.5">
      <c r="A27" s="3">
        <v>23</v>
      </c>
      <c r="B27" s="4"/>
      <c r="C27" s="4">
        <v>37900</v>
      </c>
      <c r="E27" s="3" t="s">
        <v>67</v>
      </c>
      <c r="F27" s="4">
        <v>20106</v>
      </c>
      <c r="G27" s="4">
        <v>5009</v>
      </c>
    </row>
    <row r="28" spans="1:8" x14ac:dyDescent="0.5">
      <c r="A28" s="3">
        <v>24</v>
      </c>
      <c r="B28" s="4">
        <v>38000</v>
      </c>
      <c r="C28" s="4"/>
      <c r="E28" s="3" t="s">
        <v>68</v>
      </c>
      <c r="F28" s="4">
        <v>15147</v>
      </c>
      <c r="G28" s="4">
        <v>6837</v>
      </c>
    </row>
    <row r="29" spans="1:8" x14ac:dyDescent="0.5">
      <c r="A29" s="3">
        <v>25</v>
      </c>
      <c r="B29" s="4">
        <v>42000</v>
      </c>
      <c r="C29" s="4"/>
      <c r="E29" s="3" t="s">
        <v>69</v>
      </c>
      <c r="F29" s="4">
        <v>8413</v>
      </c>
      <c r="G29" s="4">
        <v>9405</v>
      </c>
    </row>
    <row r="30" spans="1:8" x14ac:dyDescent="0.5">
      <c r="A30" s="3">
        <v>26</v>
      </c>
      <c r="B30" s="4">
        <v>42300</v>
      </c>
      <c r="C30" s="4"/>
      <c r="E30" s="3" t="s">
        <v>70</v>
      </c>
      <c r="F30" s="4">
        <v>8394</v>
      </c>
      <c r="G30" s="4">
        <v>7292</v>
      </c>
    </row>
    <row r="31" spans="1:8" x14ac:dyDescent="0.5">
      <c r="A31" s="3">
        <v>27</v>
      </c>
      <c r="B31" s="4">
        <v>43500</v>
      </c>
      <c r="C31" s="4"/>
      <c r="E31" s="3" t="s">
        <v>71</v>
      </c>
      <c r="F31" s="4">
        <v>2679</v>
      </c>
      <c r="G31" s="4">
        <v>6792</v>
      </c>
    </row>
    <row r="32" spans="1:8" x14ac:dyDescent="0.5">
      <c r="A32" s="3">
        <v>28</v>
      </c>
      <c r="B32" s="4"/>
      <c r="C32" s="4">
        <v>44000</v>
      </c>
      <c r="E32" s="3" t="s">
        <v>72</v>
      </c>
      <c r="F32" s="4">
        <v>1484</v>
      </c>
      <c r="G32" s="4">
        <v>7493</v>
      </c>
    </row>
    <row r="33" spans="1:7" x14ac:dyDescent="0.5">
      <c r="A33" s="3">
        <v>29</v>
      </c>
      <c r="B33" s="4"/>
      <c r="C33" s="4">
        <v>44500</v>
      </c>
      <c r="E33" s="3" t="s">
        <v>73</v>
      </c>
      <c r="F33" s="4">
        <v>825</v>
      </c>
      <c r="G33" s="4">
        <v>3956</v>
      </c>
    </row>
    <row r="34" spans="1:7" x14ac:dyDescent="0.5">
      <c r="A34" s="3">
        <v>30</v>
      </c>
      <c r="B34" s="4"/>
      <c r="C34" s="4">
        <v>44900</v>
      </c>
      <c r="E34" s="3" t="s">
        <v>74</v>
      </c>
      <c r="F34" s="4">
        <v>806</v>
      </c>
      <c r="G34" s="4">
        <v>1336</v>
      </c>
    </row>
    <row r="35" spans="1:7" x14ac:dyDescent="0.5">
      <c r="A35" s="3">
        <v>31</v>
      </c>
      <c r="B35" s="4">
        <v>45000</v>
      </c>
      <c r="C35" s="4"/>
      <c r="E35" s="3" t="s">
        <v>75</v>
      </c>
      <c r="F35" s="4">
        <v>217</v>
      </c>
      <c r="G35" s="4">
        <v>1099</v>
      </c>
    </row>
    <row r="36" spans="1:7" x14ac:dyDescent="0.5">
      <c r="A36" s="3">
        <v>32</v>
      </c>
      <c r="B36" s="4"/>
      <c r="C36" s="4">
        <v>48000</v>
      </c>
      <c r="E36" s="3" t="s">
        <v>76</v>
      </c>
      <c r="F36" s="4">
        <v>369</v>
      </c>
      <c r="G36" s="4">
        <v>362</v>
      </c>
    </row>
    <row r="37" spans="1:7" x14ac:dyDescent="0.5">
      <c r="A37" s="3">
        <v>33</v>
      </c>
      <c r="B37" s="4">
        <v>49000</v>
      </c>
      <c r="C37" s="4"/>
      <c r="E37" s="3" t="s">
        <v>77</v>
      </c>
      <c r="F37" s="4"/>
      <c r="G37" s="4">
        <v>431</v>
      </c>
    </row>
    <row r="38" spans="1:7" x14ac:dyDescent="0.5">
      <c r="A38" s="3">
        <v>34</v>
      </c>
      <c r="B38" s="4">
        <v>51500</v>
      </c>
      <c r="C38" s="4"/>
      <c r="E38" s="3" t="s">
        <v>78</v>
      </c>
      <c r="F38" s="4"/>
      <c r="G38" s="4">
        <v>419</v>
      </c>
    </row>
    <row r="39" spans="1:7" x14ac:dyDescent="0.5">
      <c r="A39" s="3">
        <v>35</v>
      </c>
      <c r="B39" s="4">
        <v>61000</v>
      </c>
      <c r="C39" s="4"/>
      <c r="E39" s="3" t="s">
        <v>79</v>
      </c>
      <c r="F39" s="4">
        <v>363</v>
      </c>
      <c r="G39" s="4">
        <v>332</v>
      </c>
    </row>
    <row r="40" spans="1:7" x14ac:dyDescent="0.5">
      <c r="A40" s="3">
        <v>36</v>
      </c>
      <c r="B40" s="4"/>
      <c r="C40" s="4">
        <v>61000</v>
      </c>
      <c r="E40" s="3" t="s">
        <v>80</v>
      </c>
      <c r="F40" s="4"/>
      <c r="G40" s="4">
        <v>378</v>
      </c>
    </row>
    <row r="41" spans="1:7" x14ac:dyDescent="0.5">
      <c r="A41" s="3">
        <v>37</v>
      </c>
      <c r="B41" s="4">
        <v>61700</v>
      </c>
      <c r="C41" s="4"/>
    </row>
    <row r="42" spans="1:7" x14ac:dyDescent="0.5">
      <c r="A42" s="3">
        <v>38</v>
      </c>
      <c r="B42" s="4"/>
      <c r="C42" s="4">
        <v>67000</v>
      </c>
    </row>
    <row r="43" spans="1:7" x14ac:dyDescent="0.5">
      <c r="A43" s="3">
        <v>39</v>
      </c>
      <c r="B43" s="4"/>
      <c r="C43" s="4">
        <v>82000</v>
      </c>
    </row>
    <row r="44" spans="1:7" x14ac:dyDescent="0.5">
      <c r="A44" s="3">
        <v>40</v>
      </c>
      <c r="B44" s="4">
        <v>54500</v>
      </c>
      <c r="C44" s="4"/>
    </row>
    <row r="45" spans="1:7" x14ac:dyDescent="0.5">
      <c r="A45" s="3">
        <v>41</v>
      </c>
      <c r="B45" s="4">
        <v>66500</v>
      </c>
      <c r="C45" s="4"/>
    </row>
    <row r="46" spans="1:7" x14ac:dyDescent="0.5">
      <c r="A46" s="3">
        <v>42</v>
      </c>
      <c r="B46" s="4"/>
      <c r="C46" s="4">
        <v>70000</v>
      </c>
    </row>
    <row r="47" spans="1:7" x14ac:dyDescent="0.5">
      <c r="A47" s="3">
        <v>43</v>
      </c>
      <c r="B47" s="4">
        <v>82000</v>
      </c>
      <c r="C47" s="4"/>
    </row>
    <row r="48" spans="1:7" x14ac:dyDescent="0.5">
      <c r="A48" s="3">
        <v>44</v>
      </c>
      <c r="B48" s="4">
        <v>92000</v>
      </c>
      <c r="C48" s="4"/>
    </row>
    <row r="49" spans="1:3" x14ac:dyDescent="0.5">
      <c r="A49" s="3">
        <v>45</v>
      </c>
      <c r="B49" s="4">
        <v>38000</v>
      </c>
      <c r="C49" s="4"/>
    </row>
    <row r="50" spans="1:3" x14ac:dyDescent="0.5">
      <c r="A50" s="3">
        <v>46</v>
      </c>
      <c r="B50" s="4">
        <v>44000</v>
      </c>
      <c r="C50" s="4"/>
    </row>
    <row r="51" spans="1:3" x14ac:dyDescent="0.5">
      <c r="A51" s="3">
        <v>47</v>
      </c>
      <c r="B51" s="4">
        <v>41000</v>
      </c>
      <c r="C51" s="4"/>
    </row>
    <row r="52" spans="1:3" x14ac:dyDescent="0.5">
      <c r="A52" s="3">
        <v>48</v>
      </c>
      <c r="B52" s="4">
        <v>43000</v>
      </c>
      <c r="C52" s="4"/>
    </row>
    <row r="53" spans="1:3" x14ac:dyDescent="0.5">
      <c r="A53" s="3">
        <v>49</v>
      </c>
      <c r="B53" s="4">
        <v>48000</v>
      </c>
      <c r="C53" s="4"/>
    </row>
    <row r="54" spans="1:3" x14ac:dyDescent="0.5">
      <c r="A54" s="3">
        <v>50</v>
      </c>
      <c r="B54" s="4">
        <v>54800</v>
      </c>
      <c r="C54" s="4"/>
    </row>
    <row r="55" spans="1:3" x14ac:dyDescent="0.5">
      <c r="A55" s="3">
        <v>51</v>
      </c>
      <c r="B55" s="4">
        <v>55000</v>
      </c>
      <c r="C55" s="4"/>
    </row>
    <row r="56" spans="1:3" x14ac:dyDescent="0.5">
      <c r="A56" s="3">
        <v>52</v>
      </c>
      <c r="B56" s="4">
        <v>57000</v>
      </c>
      <c r="C56" s="4"/>
    </row>
    <row r="57" spans="1:3" x14ac:dyDescent="0.5">
      <c r="A57" s="3">
        <v>53</v>
      </c>
      <c r="B57" s="4"/>
      <c r="C57" s="4">
        <v>68000</v>
      </c>
    </row>
    <row r="58" spans="1:3" x14ac:dyDescent="0.5">
      <c r="A58" s="3">
        <v>54</v>
      </c>
      <c r="B58" s="4">
        <v>95000</v>
      </c>
      <c r="C58" s="4"/>
    </row>
    <row r="59" spans="1:3" x14ac:dyDescent="0.5">
      <c r="A59" s="3">
        <v>55</v>
      </c>
      <c r="B59" s="4">
        <v>38000</v>
      </c>
      <c r="C59" s="4"/>
    </row>
    <row r="60" spans="1:3" x14ac:dyDescent="0.5">
      <c r="A60" s="3">
        <v>56</v>
      </c>
      <c r="B60" s="4">
        <v>25000</v>
      </c>
      <c r="C60" s="4"/>
    </row>
    <row r="61" spans="1:3" x14ac:dyDescent="0.5">
      <c r="A61" s="3">
        <v>57</v>
      </c>
      <c r="B61" s="4">
        <v>25245</v>
      </c>
      <c r="C61" s="4"/>
    </row>
    <row r="62" spans="1:3" x14ac:dyDescent="0.5">
      <c r="A62" s="3">
        <v>58</v>
      </c>
      <c r="B62" s="4">
        <v>56000</v>
      </c>
      <c r="C62" s="4"/>
    </row>
    <row r="63" spans="1:3" x14ac:dyDescent="0.5">
      <c r="A63" s="3">
        <v>59</v>
      </c>
      <c r="B63" s="4">
        <v>35500</v>
      </c>
      <c r="C63" s="4"/>
    </row>
    <row r="64" spans="1:3" x14ac:dyDescent="0.5">
      <c r="A64" s="3">
        <v>60</v>
      </c>
      <c r="B64" s="4">
        <v>30000</v>
      </c>
      <c r="C64" s="4"/>
    </row>
    <row r="65" spans="1:3" x14ac:dyDescent="0.5">
      <c r="A65" s="3">
        <v>61</v>
      </c>
      <c r="B65" s="4">
        <v>48000</v>
      </c>
      <c r="C65" s="4"/>
    </row>
    <row r="66" spans="1:3" x14ac:dyDescent="0.5">
      <c r="A66" s="3">
        <v>62</v>
      </c>
      <c r="B66" s="4">
        <v>48000</v>
      </c>
      <c r="C66" s="4"/>
    </row>
    <row r="67" spans="1:3" x14ac:dyDescent="0.5">
      <c r="A67" s="3">
        <v>63</v>
      </c>
      <c r="B67" s="4"/>
      <c r="C67" s="4">
        <v>52000</v>
      </c>
    </row>
    <row r="68" spans="1:3" x14ac:dyDescent="0.5">
      <c r="A68" s="3">
        <v>64</v>
      </c>
      <c r="B68" s="4">
        <v>54000</v>
      </c>
      <c r="C68" s="4"/>
    </row>
    <row r="69" spans="1:3" x14ac:dyDescent="0.5">
      <c r="A69" s="3">
        <v>65</v>
      </c>
      <c r="B69" s="4">
        <v>56000</v>
      </c>
      <c r="C69" s="4"/>
    </row>
    <row r="70" spans="1:3" x14ac:dyDescent="0.5">
      <c r="A70" s="3">
        <v>66</v>
      </c>
      <c r="B70" s="4"/>
      <c r="C70" s="4">
        <v>60000</v>
      </c>
    </row>
    <row r="71" spans="1:3" x14ac:dyDescent="0.5">
      <c r="A71" s="3">
        <v>67</v>
      </c>
      <c r="B71" s="4"/>
      <c r="C71" s="4">
        <v>60000</v>
      </c>
    </row>
    <row r="72" spans="1:3" x14ac:dyDescent="0.5">
      <c r="A72" s="3">
        <v>68</v>
      </c>
      <c r="B72" s="4"/>
      <c r="C72" s="4">
        <v>67000</v>
      </c>
    </row>
    <row r="73" spans="1:3" x14ac:dyDescent="0.5">
      <c r="A73" s="3">
        <v>69</v>
      </c>
      <c r="B73" s="4"/>
      <c r="C73" s="4">
        <v>47000</v>
      </c>
    </row>
    <row r="74" spans="1:3" x14ac:dyDescent="0.5">
      <c r="A74" s="3">
        <v>70</v>
      </c>
      <c r="B74" s="4"/>
      <c r="C74" s="4">
        <v>70000</v>
      </c>
    </row>
    <row r="75" spans="1:3" x14ac:dyDescent="0.5">
      <c r="A75" s="3">
        <v>71</v>
      </c>
      <c r="B75" s="4">
        <v>45000</v>
      </c>
      <c r="C75" s="4"/>
    </row>
    <row r="76" spans="1:3" x14ac:dyDescent="0.5">
      <c r="A76" s="3">
        <v>72</v>
      </c>
      <c r="B76" s="4">
        <v>51000</v>
      </c>
      <c r="C76" s="4"/>
    </row>
    <row r="77" spans="1:3" x14ac:dyDescent="0.5">
      <c r="A77" s="3">
        <v>73</v>
      </c>
      <c r="B77" s="4">
        <v>32500</v>
      </c>
      <c r="C77" s="4"/>
    </row>
    <row r="78" spans="1:3" x14ac:dyDescent="0.5">
      <c r="A78" s="3">
        <v>74</v>
      </c>
      <c r="B78" s="4">
        <v>34000</v>
      </c>
      <c r="C78" s="4"/>
    </row>
    <row r="79" spans="1:3" x14ac:dyDescent="0.5">
      <c r="A79" s="3">
        <v>75</v>
      </c>
      <c r="B79" s="4">
        <v>35000</v>
      </c>
      <c r="C79" s="4"/>
    </row>
    <row r="80" spans="1:3" x14ac:dyDescent="0.5">
      <c r="A80" s="3">
        <v>76</v>
      </c>
      <c r="B80" s="4">
        <v>36000</v>
      </c>
      <c r="C80" s="4"/>
    </row>
    <row r="81" spans="1:3" x14ac:dyDescent="0.5">
      <c r="A81" s="3">
        <v>77</v>
      </c>
      <c r="B81" s="4">
        <v>45000</v>
      </c>
      <c r="C81" s="4"/>
    </row>
    <row r="82" spans="1:3" x14ac:dyDescent="0.5">
      <c r="A82" s="3">
        <v>78</v>
      </c>
      <c r="B82" s="4"/>
      <c r="C82" s="4">
        <v>47000</v>
      </c>
    </row>
    <row r="83" spans="1:3" x14ac:dyDescent="0.5">
      <c r="A83" s="3">
        <v>79</v>
      </c>
      <c r="B83" s="4">
        <v>55000</v>
      </c>
      <c r="C83" s="4"/>
    </row>
    <row r="84" spans="1:3" x14ac:dyDescent="0.5">
      <c r="A84" s="3">
        <v>80</v>
      </c>
      <c r="B84" s="4"/>
      <c r="C84" s="4">
        <v>63900</v>
      </c>
    </row>
    <row r="85" spans="1:3" x14ac:dyDescent="0.5">
      <c r="A85" s="3">
        <v>81</v>
      </c>
      <c r="B85" s="4"/>
      <c r="C85" s="4">
        <v>50000</v>
      </c>
    </row>
    <row r="86" spans="1:3" x14ac:dyDescent="0.5">
      <c r="A86" s="3">
        <v>82</v>
      </c>
      <c r="B86" s="4">
        <v>35000</v>
      </c>
      <c r="C86" s="4"/>
    </row>
    <row r="87" spans="1:3" x14ac:dyDescent="0.5">
      <c r="A87" s="3">
        <v>83</v>
      </c>
      <c r="B87" s="4">
        <v>50000</v>
      </c>
      <c r="C87" s="4"/>
    </row>
    <row r="88" spans="1:3" x14ac:dyDescent="0.5">
      <c r="A88" s="3">
        <v>84</v>
      </c>
      <c r="B88" s="4">
        <v>43000</v>
      </c>
      <c r="C88" s="4"/>
    </row>
    <row r="89" spans="1:3" x14ac:dyDescent="0.5">
      <c r="A89" s="3">
        <v>85</v>
      </c>
      <c r="B89" s="4">
        <v>55500</v>
      </c>
      <c r="C89" s="4"/>
    </row>
    <row r="90" spans="1:3" x14ac:dyDescent="0.5">
      <c r="A90" s="3">
        <v>86</v>
      </c>
      <c r="B90" s="4"/>
      <c r="C90" s="4">
        <v>57000</v>
      </c>
    </row>
    <row r="91" spans="1:3" x14ac:dyDescent="0.5">
      <c r="A91" s="3">
        <v>87</v>
      </c>
      <c r="B91" s="4">
        <v>60000</v>
      </c>
      <c r="C91" s="4"/>
    </row>
    <row r="92" spans="1:3" x14ac:dyDescent="0.5">
      <c r="A92" s="3">
        <v>88</v>
      </c>
      <c r="B92" s="4"/>
      <c r="C92" s="4">
        <v>78000</v>
      </c>
    </row>
    <row r="93" spans="1:3" x14ac:dyDescent="0.5">
      <c r="A93" s="3">
        <v>89</v>
      </c>
      <c r="B93" s="4">
        <v>35000</v>
      </c>
      <c r="C93" s="4"/>
    </row>
    <row r="94" spans="1:3" x14ac:dyDescent="0.5">
      <c r="A94" s="3">
        <v>90</v>
      </c>
      <c r="B94" s="4">
        <v>44000</v>
      </c>
      <c r="C94" s="4"/>
    </row>
    <row r="95" spans="1:3" x14ac:dyDescent="0.5">
      <c r="A95" s="3">
        <v>91</v>
      </c>
      <c r="B95" s="4">
        <v>47000</v>
      </c>
      <c r="C95" s="4"/>
    </row>
    <row r="96" spans="1:3" x14ac:dyDescent="0.5">
      <c r="A96" s="3">
        <v>92</v>
      </c>
      <c r="B96" s="4">
        <v>58000</v>
      </c>
      <c r="C96" s="4"/>
    </row>
    <row r="97" spans="1:3" x14ac:dyDescent="0.5">
      <c r="A97" s="3">
        <v>93</v>
      </c>
      <c r="B97" s="4"/>
      <c r="C97" s="4">
        <v>163000</v>
      </c>
    </row>
    <row r="98" spans="1:3" x14ac:dyDescent="0.5">
      <c r="A98" s="3">
        <v>94</v>
      </c>
      <c r="B98" s="4"/>
      <c r="C98" s="4">
        <v>128000</v>
      </c>
    </row>
    <row r="99" spans="1:3" x14ac:dyDescent="0.5">
      <c r="A99" s="3">
        <v>95</v>
      </c>
      <c r="B99" s="4"/>
      <c r="C99" s="4">
        <v>123500</v>
      </c>
    </row>
    <row r="100" spans="1:3" x14ac:dyDescent="0.5">
      <c r="A100" s="3">
        <v>96</v>
      </c>
      <c r="B100" s="4">
        <v>39000</v>
      </c>
      <c r="C100" s="4"/>
    </row>
    <row r="101" spans="1:3" x14ac:dyDescent="0.5">
      <c r="A101" s="3">
        <v>97</v>
      </c>
      <c r="B101" s="4">
        <v>53900</v>
      </c>
      <c r="C101" s="4"/>
    </row>
    <row r="102" spans="1:3" x14ac:dyDescent="0.5">
      <c r="A102" s="3">
        <v>98</v>
      </c>
      <c r="B102" s="4">
        <v>59900</v>
      </c>
      <c r="C102" s="4"/>
    </row>
    <row r="103" spans="1:3" x14ac:dyDescent="0.5">
      <c r="A103" s="3">
        <v>99</v>
      </c>
      <c r="B103" s="4">
        <v>35000</v>
      </c>
      <c r="C103" s="4"/>
    </row>
    <row r="104" spans="1:3" x14ac:dyDescent="0.5">
      <c r="A104" s="3">
        <v>100</v>
      </c>
      <c r="B104" s="4">
        <v>43000</v>
      </c>
      <c r="C104" s="4"/>
    </row>
    <row r="105" spans="1:3" x14ac:dyDescent="0.5">
      <c r="A105" s="3">
        <v>101</v>
      </c>
      <c r="B105" s="4"/>
      <c r="C105" s="4">
        <v>57000</v>
      </c>
    </row>
    <row r="106" spans="1:3" x14ac:dyDescent="0.5">
      <c r="A106" s="3">
        <v>102</v>
      </c>
      <c r="B106" s="4">
        <v>79000</v>
      </c>
      <c r="C106" s="4"/>
    </row>
    <row r="107" spans="1:3" x14ac:dyDescent="0.5">
      <c r="A107" s="3">
        <v>103</v>
      </c>
      <c r="B107" s="4">
        <v>125000</v>
      </c>
      <c r="C107" s="4"/>
    </row>
    <row r="108" spans="1:3" x14ac:dyDescent="0.5">
      <c r="A108" s="3">
        <v>104</v>
      </c>
      <c r="B108" s="4">
        <v>132000</v>
      </c>
      <c r="C108" s="4"/>
    </row>
    <row r="109" spans="1:3" x14ac:dyDescent="0.5">
      <c r="A109" s="3">
        <v>105</v>
      </c>
      <c r="B109" s="4">
        <v>58000</v>
      </c>
      <c r="C109" s="4"/>
    </row>
    <row r="110" spans="1:3" x14ac:dyDescent="0.5">
      <c r="A110" s="3">
        <v>106</v>
      </c>
      <c r="B110" s="4">
        <v>43000</v>
      </c>
      <c r="C110" s="4"/>
    </row>
    <row r="111" spans="1:3" x14ac:dyDescent="0.5">
      <c r="A111" s="3">
        <v>107</v>
      </c>
      <c r="B111" s="4"/>
      <c r="C111" s="4">
        <v>48000</v>
      </c>
    </row>
    <row r="112" spans="1:3" x14ac:dyDescent="0.5">
      <c r="A112" s="3">
        <v>108</v>
      </c>
      <c r="B112" s="4">
        <v>58500</v>
      </c>
      <c r="C112" s="4"/>
    </row>
    <row r="113" spans="1:3" x14ac:dyDescent="0.5">
      <c r="A113" s="3">
        <v>109</v>
      </c>
      <c r="B113" s="4">
        <v>73000</v>
      </c>
      <c r="C113" s="4"/>
    </row>
    <row r="114" spans="1:3" x14ac:dyDescent="0.5">
      <c r="A114" s="3">
        <v>110</v>
      </c>
      <c r="B114" s="4">
        <v>63500</v>
      </c>
      <c r="C114" s="4"/>
    </row>
    <row r="115" spans="1:3" x14ac:dyDescent="0.5">
      <c r="A115" s="3">
        <v>111</v>
      </c>
      <c r="B115" s="4">
        <v>43000</v>
      </c>
      <c r="C115" s="4"/>
    </row>
    <row r="116" spans="1:3" x14ac:dyDescent="0.5">
      <c r="A116" s="3">
        <v>112</v>
      </c>
      <c r="B116" s="4">
        <v>46500</v>
      </c>
      <c r="C116" s="4"/>
    </row>
    <row r="117" spans="1:3" x14ac:dyDescent="0.5">
      <c r="A117" s="3">
        <v>113</v>
      </c>
      <c r="B117" s="4"/>
      <c r="C117" s="4">
        <v>92000</v>
      </c>
    </row>
    <row r="118" spans="1:3" x14ac:dyDescent="0.5">
      <c r="A118" s="3">
        <v>114</v>
      </c>
      <c r="B118" s="4"/>
      <c r="C118" s="4">
        <v>75000</v>
      </c>
    </row>
    <row r="119" spans="1:3" x14ac:dyDescent="0.5">
      <c r="A119" s="3">
        <v>115</v>
      </c>
      <c r="B119" s="4"/>
      <c r="C119" s="4">
        <v>75000</v>
      </c>
    </row>
    <row r="120" spans="1:3" x14ac:dyDescent="0.5">
      <c r="A120" s="3">
        <v>116</v>
      </c>
      <c r="B120" s="4"/>
      <c r="C120" s="4">
        <v>85000</v>
      </c>
    </row>
    <row r="121" spans="1:3" x14ac:dyDescent="0.5">
      <c r="A121" s="3">
        <v>117</v>
      </c>
      <c r="B121" s="4">
        <v>93000</v>
      </c>
      <c r="C121" s="4"/>
    </row>
    <row r="122" spans="1:3" x14ac:dyDescent="0.5">
      <c r="A122" s="3">
        <v>118</v>
      </c>
      <c r="B122" s="4"/>
      <c r="C122" s="4">
        <v>94500</v>
      </c>
    </row>
    <row r="123" spans="1:3" x14ac:dyDescent="0.5">
      <c r="A123" s="3">
        <v>119</v>
      </c>
      <c r="B123" s="4">
        <v>106500</v>
      </c>
      <c r="C123" s="4"/>
    </row>
    <row r="124" spans="1:3" x14ac:dyDescent="0.5">
      <c r="A124" s="3">
        <v>120</v>
      </c>
      <c r="B124" s="4"/>
      <c r="C124" s="4">
        <v>116000</v>
      </c>
    </row>
    <row r="125" spans="1:3" x14ac:dyDescent="0.5">
      <c r="A125" s="3">
        <v>121</v>
      </c>
      <c r="B125" s="4">
        <v>61500</v>
      </c>
      <c r="C125" s="4"/>
    </row>
    <row r="126" spans="1:3" x14ac:dyDescent="0.5">
      <c r="A126" s="3">
        <v>122</v>
      </c>
      <c r="B126" s="4">
        <v>80000</v>
      </c>
      <c r="C126" s="4"/>
    </row>
    <row r="127" spans="1:3" x14ac:dyDescent="0.5">
      <c r="A127" s="3">
        <v>123</v>
      </c>
      <c r="B127" s="4">
        <v>37000</v>
      </c>
      <c r="C127" s="4"/>
    </row>
    <row r="128" spans="1:3" x14ac:dyDescent="0.5">
      <c r="A128" s="3">
        <v>124</v>
      </c>
      <c r="B128" s="4">
        <v>59500</v>
      </c>
      <c r="C128" s="4"/>
    </row>
    <row r="129" spans="1:3" x14ac:dyDescent="0.5">
      <c r="A129" s="3">
        <v>125</v>
      </c>
      <c r="B129" s="4">
        <v>70000</v>
      </c>
      <c r="C129" s="4"/>
    </row>
    <row r="130" spans="1:3" x14ac:dyDescent="0.5">
      <c r="A130" s="3">
        <v>126</v>
      </c>
      <c r="B130" s="4">
        <v>95000</v>
      </c>
      <c r="C130" s="4"/>
    </row>
    <row r="131" spans="1:3" x14ac:dyDescent="0.5">
      <c r="A131" s="3">
        <v>127</v>
      </c>
      <c r="B131" s="4">
        <v>117000</v>
      </c>
      <c r="C131" s="4"/>
    </row>
    <row r="132" spans="1:3" x14ac:dyDescent="0.5">
      <c r="A132" s="3">
        <v>128</v>
      </c>
      <c r="B132" s="4"/>
      <c r="C132" s="4">
        <v>122500</v>
      </c>
    </row>
    <row r="133" spans="1:3" x14ac:dyDescent="0.5">
      <c r="A133" s="3">
        <v>129</v>
      </c>
      <c r="B133" s="4"/>
      <c r="C133" s="4">
        <v>123500</v>
      </c>
    </row>
    <row r="134" spans="1:3" x14ac:dyDescent="0.5">
      <c r="A134" s="3">
        <v>130</v>
      </c>
      <c r="B134" s="4"/>
      <c r="C134" s="4">
        <v>127000</v>
      </c>
    </row>
    <row r="135" spans="1:3" x14ac:dyDescent="0.5">
      <c r="A135" s="3">
        <v>131</v>
      </c>
      <c r="B135" s="4">
        <v>35000</v>
      </c>
      <c r="C135" s="4"/>
    </row>
    <row r="136" spans="1:3" x14ac:dyDescent="0.5">
      <c r="A136" s="3">
        <v>132</v>
      </c>
      <c r="B136" s="4">
        <v>44500</v>
      </c>
      <c r="C136" s="4"/>
    </row>
    <row r="137" spans="1:3" x14ac:dyDescent="0.5">
      <c r="A137" s="3">
        <v>133</v>
      </c>
      <c r="B137" s="4">
        <v>49900</v>
      </c>
      <c r="C137" s="4"/>
    </row>
    <row r="138" spans="1:3" x14ac:dyDescent="0.5">
      <c r="A138" s="3">
        <v>134</v>
      </c>
      <c r="B138" s="4">
        <v>50500</v>
      </c>
      <c r="C138" s="4"/>
    </row>
    <row r="139" spans="1:3" x14ac:dyDescent="0.5">
      <c r="A139" s="3">
        <v>135</v>
      </c>
      <c r="B139" s="4">
        <v>65000</v>
      </c>
      <c r="C139" s="4"/>
    </row>
    <row r="140" spans="1:3" x14ac:dyDescent="0.5">
      <c r="A140" s="3">
        <v>136</v>
      </c>
      <c r="B140" s="4">
        <v>90000</v>
      </c>
      <c r="C140" s="4"/>
    </row>
    <row r="141" spans="1:3" x14ac:dyDescent="0.5">
      <c r="A141" s="3">
        <v>137</v>
      </c>
      <c r="B141" s="4">
        <v>46000</v>
      </c>
      <c r="C141" s="4"/>
    </row>
    <row r="142" spans="1:3" x14ac:dyDescent="0.5">
      <c r="A142" s="3">
        <v>138</v>
      </c>
      <c r="B142" s="4">
        <v>35000</v>
      </c>
      <c r="C142" s="4"/>
    </row>
    <row r="143" spans="1:3" x14ac:dyDescent="0.5">
      <c r="A143" s="3">
        <v>139</v>
      </c>
      <c r="B143" s="4">
        <v>26500</v>
      </c>
      <c r="C143" s="4"/>
    </row>
    <row r="144" spans="1:3" x14ac:dyDescent="0.5">
      <c r="A144" s="3">
        <v>140</v>
      </c>
      <c r="B144" s="4">
        <v>43000</v>
      </c>
      <c r="C144" s="4"/>
    </row>
    <row r="145" spans="1:3" x14ac:dyDescent="0.5">
      <c r="A145" s="3">
        <v>141</v>
      </c>
      <c r="B145" s="4">
        <v>56000</v>
      </c>
      <c r="C145" s="4"/>
    </row>
    <row r="146" spans="1:3" x14ac:dyDescent="0.5">
      <c r="A146" s="3">
        <v>142</v>
      </c>
      <c r="B146" s="4">
        <v>40000</v>
      </c>
      <c r="C146" s="4"/>
    </row>
    <row r="147" spans="1:3" x14ac:dyDescent="0.5">
      <c r="A147" s="3">
        <v>143</v>
      </c>
      <c r="B147" s="4">
        <v>51000</v>
      </c>
      <c r="C147" s="4"/>
    </row>
    <row r="148" spans="1:3" x14ac:dyDescent="0.5">
      <c r="A148" s="3">
        <v>144</v>
      </c>
      <c r="B148" s="4">
        <v>51000</v>
      </c>
      <c r="C148" s="4"/>
    </row>
    <row r="149" spans="1:3" x14ac:dyDescent="0.5">
      <c r="A149" s="3">
        <v>145</v>
      </c>
      <c r="B149" s="4"/>
      <c r="C149" s="4">
        <v>57250</v>
      </c>
    </row>
    <row r="150" spans="1:3" x14ac:dyDescent="0.5">
      <c r="A150" s="3">
        <v>146</v>
      </c>
      <c r="B150" s="4">
        <v>44000</v>
      </c>
      <c r="C150" s="4"/>
    </row>
    <row r="151" spans="1:3" x14ac:dyDescent="0.5">
      <c r="A151" s="3">
        <v>147</v>
      </c>
      <c r="B151" s="4"/>
      <c r="C151" s="4">
        <v>61000</v>
      </c>
    </row>
    <row r="152" spans="1:3" x14ac:dyDescent="0.5">
      <c r="A152" s="3">
        <v>148</v>
      </c>
      <c r="B152" s="4">
        <v>62000</v>
      </c>
      <c r="C152" s="4"/>
    </row>
    <row r="153" spans="1:3" x14ac:dyDescent="0.5">
      <c r="A153" s="3">
        <v>149</v>
      </c>
      <c r="B153" s="4">
        <v>80000</v>
      </c>
      <c r="C153" s="4"/>
    </row>
    <row r="154" spans="1:3" x14ac:dyDescent="0.5">
      <c r="A154" s="3">
        <v>150</v>
      </c>
      <c r="B154" s="4">
        <v>50000</v>
      </c>
      <c r="C154" s="4"/>
    </row>
    <row r="155" spans="1:3" x14ac:dyDescent="0.5">
      <c r="A155" s="3">
        <v>151</v>
      </c>
      <c r="B155" s="4">
        <v>59900</v>
      </c>
      <c r="C155" s="4"/>
    </row>
    <row r="156" spans="1:3" x14ac:dyDescent="0.5">
      <c r="A156" s="3">
        <v>152</v>
      </c>
      <c r="B156" s="4">
        <v>35500</v>
      </c>
      <c r="C156" s="4"/>
    </row>
    <row r="157" spans="1:3" x14ac:dyDescent="0.5">
      <c r="A157" s="3">
        <v>153</v>
      </c>
      <c r="B157" s="4">
        <v>37000</v>
      </c>
      <c r="C157" s="4"/>
    </row>
    <row r="158" spans="1:3" x14ac:dyDescent="0.5">
      <c r="A158" s="3">
        <v>154</v>
      </c>
      <c r="B158" s="4">
        <v>42000</v>
      </c>
      <c r="C158" s="4"/>
    </row>
    <row r="159" spans="1:3" x14ac:dyDescent="0.5">
      <c r="A159" s="3">
        <v>155</v>
      </c>
      <c r="B159" s="4">
        <v>48000</v>
      </c>
      <c r="C159" s="4"/>
    </row>
    <row r="160" spans="1:3" x14ac:dyDescent="0.5">
      <c r="A160" s="3">
        <v>156</v>
      </c>
      <c r="B160" s="4">
        <v>60000</v>
      </c>
      <c r="C160" s="4"/>
    </row>
    <row r="161" spans="1:3" x14ac:dyDescent="0.5">
      <c r="A161" s="3">
        <v>157</v>
      </c>
      <c r="B161" s="4"/>
      <c r="C161" s="4">
        <v>60000</v>
      </c>
    </row>
    <row r="162" spans="1:3" x14ac:dyDescent="0.5">
      <c r="A162" s="3">
        <v>158</v>
      </c>
      <c r="B162" s="4">
        <v>60000</v>
      </c>
      <c r="C162" s="4"/>
    </row>
    <row r="163" spans="1:3" x14ac:dyDescent="0.5">
      <c r="A163" s="3">
        <v>159</v>
      </c>
      <c r="B163" s="4">
        <v>62000</v>
      </c>
      <c r="C163" s="4"/>
    </row>
    <row r="164" spans="1:3" x14ac:dyDescent="0.5">
      <c r="A164" s="3">
        <v>160</v>
      </c>
      <c r="B164" s="4">
        <v>63000</v>
      </c>
      <c r="C164" s="4"/>
    </row>
    <row r="165" spans="1:3" x14ac:dyDescent="0.5">
      <c r="A165" s="3">
        <v>161</v>
      </c>
      <c r="B165" s="4"/>
      <c r="C165" s="4">
        <v>63900</v>
      </c>
    </row>
    <row r="166" spans="1:3" x14ac:dyDescent="0.5">
      <c r="A166" s="3">
        <v>162</v>
      </c>
      <c r="B166" s="4">
        <v>130000</v>
      </c>
      <c r="C166" s="4"/>
    </row>
    <row r="167" spans="1:3" x14ac:dyDescent="0.5">
      <c r="A167" s="3">
        <v>163</v>
      </c>
      <c r="B167" s="4">
        <v>25000</v>
      </c>
      <c r="C167" s="4"/>
    </row>
    <row r="168" spans="1:3" x14ac:dyDescent="0.5">
      <c r="A168" s="3">
        <v>164</v>
      </c>
      <c r="B168" s="4">
        <v>50000</v>
      </c>
      <c r="C168" s="4"/>
    </row>
    <row r="169" spans="1:3" x14ac:dyDescent="0.5">
      <c r="A169" s="3">
        <v>165</v>
      </c>
      <c r="B169" s="4">
        <v>52900</v>
      </c>
      <c r="C169" s="4"/>
    </row>
    <row r="170" spans="1:3" x14ac:dyDescent="0.5">
      <c r="A170" s="3">
        <v>166</v>
      </c>
      <c r="B170" s="4">
        <v>62000</v>
      </c>
      <c r="C170" s="4"/>
    </row>
    <row r="171" spans="1:3" x14ac:dyDescent="0.5">
      <c r="A171" s="3">
        <v>167</v>
      </c>
      <c r="B171" s="4"/>
      <c r="C171" s="4">
        <v>73500</v>
      </c>
    </row>
    <row r="172" spans="1:3" x14ac:dyDescent="0.5">
      <c r="A172" s="3">
        <v>168</v>
      </c>
      <c r="B172" s="4">
        <v>38000</v>
      </c>
      <c r="C172" s="4"/>
    </row>
    <row r="173" spans="1:3" x14ac:dyDescent="0.5">
      <c r="A173" s="3">
        <v>169</v>
      </c>
      <c r="B173" s="4"/>
      <c r="C173" s="4">
        <v>46000</v>
      </c>
    </row>
    <row r="174" spans="1:3" x14ac:dyDescent="0.5">
      <c r="A174" s="3">
        <v>170</v>
      </c>
      <c r="B174" s="4">
        <v>48000</v>
      </c>
      <c r="C174" s="4"/>
    </row>
    <row r="175" spans="1:3" x14ac:dyDescent="0.5">
      <c r="A175" s="3">
        <v>171</v>
      </c>
      <c r="B175" s="4">
        <v>52500</v>
      </c>
      <c r="C175" s="4"/>
    </row>
    <row r="176" spans="1:3" x14ac:dyDescent="0.5">
      <c r="A176" s="3">
        <v>172</v>
      </c>
      <c r="B176" s="4">
        <v>32000</v>
      </c>
      <c r="C176" s="4"/>
    </row>
    <row r="177" spans="1:3" x14ac:dyDescent="0.5">
      <c r="A177" s="3">
        <v>173</v>
      </c>
      <c r="B177" s="4">
        <v>38000</v>
      </c>
      <c r="C177" s="4"/>
    </row>
    <row r="178" spans="1:3" x14ac:dyDescent="0.5">
      <c r="A178" s="3">
        <v>174</v>
      </c>
      <c r="B178" s="4">
        <v>46000</v>
      </c>
      <c r="C178" s="4"/>
    </row>
    <row r="179" spans="1:3" x14ac:dyDescent="0.5">
      <c r="A179" s="3">
        <v>175</v>
      </c>
      <c r="B179" s="4">
        <v>50000</v>
      </c>
      <c r="C179" s="4"/>
    </row>
    <row r="180" spans="1:3" x14ac:dyDescent="0.5">
      <c r="A180" s="3">
        <v>176</v>
      </c>
      <c r="B180" s="4">
        <v>57500</v>
      </c>
      <c r="C180" s="4"/>
    </row>
    <row r="181" spans="1:3" x14ac:dyDescent="0.5">
      <c r="A181" s="3">
        <v>177</v>
      </c>
      <c r="B181" s="4">
        <v>70000</v>
      </c>
      <c r="C181" s="4"/>
    </row>
    <row r="182" spans="1:3" x14ac:dyDescent="0.5">
      <c r="A182" s="3">
        <v>178</v>
      </c>
      <c r="B182" s="4"/>
      <c r="C182" s="4">
        <v>69900</v>
      </c>
    </row>
    <row r="183" spans="1:3" x14ac:dyDescent="0.5">
      <c r="A183" s="3">
        <v>179</v>
      </c>
      <c r="B183" s="4">
        <v>74500</v>
      </c>
      <c r="C183" s="4"/>
    </row>
    <row r="184" spans="1:3" x14ac:dyDescent="0.5">
      <c r="A184" s="3">
        <v>180</v>
      </c>
      <c r="B184" s="4">
        <v>42000</v>
      </c>
      <c r="C184" s="4"/>
    </row>
    <row r="185" spans="1:3" x14ac:dyDescent="0.5">
      <c r="A185" s="3">
        <v>181</v>
      </c>
      <c r="B185" s="4">
        <v>60000</v>
      </c>
      <c r="C185" s="4"/>
    </row>
    <row r="186" spans="1:3" x14ac:dyDescent="0.5">
      <c r="A186" s="3">
        <v>182</v>
      </c>
      <c r="B186" s="4">
        <v>50000</v>
      </c>
      <c r="C186" s="4"/>
    </row>
    <row r="187" spans="1:3" x14ac:dyDescent="0.5">
      <c r="A187" s="3">
        <v>183</v>
      </c>
      <c r="B187" s="4">
        <v>58000</v>
      </c>
      <c r="C187" s="4"/>
    </row>
    <row r="188" spans="1:3" x14ac:dyDescent="0.5">
      <c r="A188" s="3">
        <v>184</v>
      </c>
      <c r="B188" s="4">
        <v>63900</v>
      </c>
      <c r="C188" s="4"/>
    </row>
    <row r="189" spans="1:3" x14ac:dyDescent="0.5">
      <c r="A189" s="3">
        <v>185</v>
      </c>
      <c r="B189" s="4">
        <v>28000</v>
      </c>
      <c r="C189" s="4"/>
    </row>
    <row r="190" spans="1:3" x14ac:dyDescent="0.5">
      <c r="A190" s="3">
        <v>186</v>
      </c>
      <c r="B190" s="4">
        <v>54000</v>
      </c>
      <c r="C190" s="4"/>
    </row>
    <row r="191" spans="1:3" x14ac:dyDescent="0.5">
      <c r="A191" s="3">
        <v>187</v>
      </c>
      <c r="B191" s="4">
        <v>44700</v>
      </c>
      <c r="C191" s="4"/>
    </row>
    <row r="192" spans="1:3" x14ac:dyDescent="0.5">
      <c r="A192" s="3">
        <v>188</v>
      </c>
      <c r="B192" s="4">
        <v>47000</v>
      </c>
      <c r="C192" s="4"/>
    </row>
    <row r="193" spans="1:3" x14ac:dyDescent="0.5">
      <c r="A193" s="3">
        <v>189</v>
      </c>
      <c r="B193" s="4">
        <v>50000</v>
      </c>
      <c r="C193" s="4"/>
    </row>
    <row r="194" spans="1:3" x14ac:dyDescent="0.5">
      <c r="A194" s="3">
        <v>190</v>
      </c>
      <c r="B194" s="4"/>
      <c r="C194" s="4">
        <v>57250</v>
      </c>
    </row>
    <row r="195" spans="1:3" x14ac:dyDescent="0.5">
      <c r="A195" s="3">
        <v>191</v>
      </c>
      <c r="B195" s="4">
        <v>67000</v>
      </c>
      <c r="C195" s="4"/>
    </row>
    <row r="196" spans="1:3" x14ac:dyDescent="0.5">
      <c r="A196" s="3">
        <v>192</v>
      </c>
      <c r="B196" s="4"/>
      <c r="C196" s="4">
        <v>52500</v>
      </c>
    </row>
    <row r="197" spans="1:3" x14ac:dyDescent="0.5">
      <c r="A197" s="3">
        <v>193</v>
      </c>
      <c r="B197" s="4">
        <v>42000</v>
      </c>
      <c r="C197" s="4"/>
    </row>
    <row r="198" spans="1:3" x14ac:dyDescent="0.5">
      <c r="A198" s="3">
        <v>194</v>
      </c>
      <c r="B198" s="4"/>
      <c r="C198" s="4">
        <v>57500</v>
      </c>
    </row>
    <row r="199" spans="1:3" x14ac:dyDescent="0.5">
      <c r="A199" s="3">
        <v>195</v>
      </c>
      <c r="B199" s="4">
        <v>33000</v>
      </c>
      <c r="C199" s="4"/>
    </row>
    <row r="200" spans="1:3" x14ac:dyDescent="0.5">
      <c r="A200" s="3">
        <v>196</v>
      </c>
      <c r="B200" s="4">
        <v>34400</v>
      </c>
      <c r="C200" s="4"/>
    </row>
    <row r="201" spans="1:3" x14ac:dyDescent="0.5">
      <c r="A201" s="3">
        <v>197</v>
      </c>
      <c r="B201" s="4">
        <v>40000</v>
      </c>
      <c r="C201" s="4"/>
    </row>
    <row r="202" spans="1:3" x14ac:dyDescent="0.5">
      <c r="A202" s="3">
        <v>198</v>
      </c>
      <c r="B202" s="4">
        <v>40500</v>
      </c>
      <c r="C202" s="4"/>
    </row>
    <row r="203" spans="1:3" x14ac:dyDescent="0.5">
      <c r="A203" s="3">
        <v>199</v>
      </c>
      <c r="B203" s="4">
        <v>46500</v>
      </c>
      <c r="C203" s="4"/>
    </row>
    <row r="204" spans="1:3" x14ac:dyDescent="0.5">
      <c r="A204" s="3">
        <v>200</v>
      </c>
      <c r="B204" s="4">
        <v>52000</v>
      </c>
      <c r="C204" s="4"/>
    </row>
    <row r="205" spans="1:3" x14ac:dyDescent="0.5">
      <c r="A205" s="3">
        <v>201</v>
      </c>
      <c r="B205" s="4">
        <v>53000</v>
      </c>
      <c r="C205" s="4"/>
    </row>
    <row r="206" spans="1:3" x14ac:dyDescent="0.5">
      <c r="A206" s="3">
        <v>202</v>
      </c>
      <c r="B206" s="4"/>
      <c r="C206" s="4">
        <v>53900</v>
      </c>
    </row>
    <row r="207" spans="1:3" x14ac:dyDescent="0.5">
      <c r="A207" s="3">
        <v>203</v>
      </c>
      <c r="B207" s="4"/>
      <c r="C207" s="4">
        <v>50000</v>
      </c>
    </row>
    <row r="208" spans="1:3" x14ac:dyDescent="0.5">
      <c r="A208" s="3">
        <v>204</v>
      </c>
      <c r="B208" s="4">
        <v>55500</v>
      </c>
      <c r="C208" s="4"/>
    </row>
    <row r="209" spans="1:3" x14ac:dyDescent="0.5">
      <c r="A209" s="3">
        <v>205</v>
      </c>
      <c r="B209" s="4">
        <v>56000</v>
      </c>
      <c r="C209" s="4"/>
    </row>
    <row r="210" spans="1:3" x14ac:dyDescent="0.5">
      <c r="A210" s="3">
        <v>206</v>
      </c>
      <c r="B210" s="4">
        <v>60000</v>
      </c>
      <c r="C210" s="4"/>
    </row>
    <row r="211" spans="1:3" x14ac:dyDescent="0.5">
      <c r="A211" s="3">
        <v>207</v>
      </c>
      <c r="B211" s="4">
        <v>60000</v>
      </c>
      <c r="C211" s="4"/>
    </row>
    <row r="212" spans="1:3" x14ac:dyDescent="0.5">
      <c r="A212" s="3">
        <v>208</v>
      </c>
      <c r="B212" s="4">
        <v>69500</v>
      </c>
      <c r="C212" s="4"/>
    </row>
    <row r="213" spans="1:3" x14ac:dyDescent="0.5">
      <c r="A213" s="3">
        <v>209</v>
      </c>
      <c r="B213" s="4">
        <v>72000</v>
      </c>
      <c r="C213" s="4"/>
    </row>
    <row r="214" spans="1:3" x14ac:dyDescent="0.5">
      <c r="A214" s="3">
        <v>210</v>
      </c>
      <c r="B214" s="4">
        <v>92500</v>
      </c>
      <c r="C214" s="4"/>
    </row>
    <row r="215" spans="1:3" x14ac:dyDescent="0.5">
      <c r="A215" s="3">
        <v>211</v>
      </c>
      <c r="B215" s="4">
        <v>40500</v>
      </c>
      <c r="C215" s="4"/>
    </row>
    <row r="216" spans="1:3" x14ac:dyDescent="0.5">
      <c r="A216" s="3">
        <v>212</v>
      </c>
      <c r="B216" s="4">
        <v>42000</v>
      </c>
      <c r="C216" s="4"/>
    </row>
    <row r="217" spans="1:3" x14ac:dyDescent="0.5">
      <c r="A217" s="3">
        <v>213</v>
      </c>
      <c r="B217" s="4">
        <v>47900</v>
      </c>
      <c r="C217" s="4"/>
    </row>
    <row r="218" spans="1:3" x14ac:dyDescent="0.5">
      <c r="A218" s="3">
        <v>214</v>
      </c>
      <c r="B218" s="4">
        <v>52000</v>
      </c>
      <c r="C218" s="4"/>
    </row>
    <row r="219" spans="1:3" x14ac:dyDescent="0.5">
      <c r="A219" s="3">
        <v>215</v>
      </c>
      <c r="B219" s="4">
        <v>62000</v>
      </c>
      <c r="C219" s="4"/>
    </row>
    <row r="220" spans="1:3" x14ac:dyDescent="0.5">
      <c r="A220" s="3">
        <v>216</v>
      </c>
      <c r="B220" s="4">
        <v>41000</v>
      </c>
      <c r="C220" s="4"/>
    </row>
    <row r="221" spans="1:3" x14ac:dyDescent="0.5">
      <c r="A221" s="3">
        <v>217</v>
      </c>
      <c r="B221" s="4">
        <v>138300</v>
      </c>
      <c r="C221" s="4"/>
    </row>
    <row r="222" spans="1:3" x14ac:dyDescent="0.5">
      <c r="A222" s="3">
        <v>218</v>
      </c>
      <c r="B222" s="4">
        <v>42000</v>
      </c>
      <c r="C222" s="4"/>
    </row>
    <row r="223" spans="1:3" x14ac:dyDescent="0.5">
      <c r="A223" s="3">
        <v>219</v>
      </c>
      <c r="B223" s="4">
        <v>47000</v>
      </c>
      <c r="C223" s="4"/>
    </row>
    <row r="224" spans="1:3" x14ac:dyDescent="0.5">
      <c r="A224" s="3">
        <v>220</v>
      </c>
      <c r="B224" s="4">
        <v>64500</v>
      </c>
      <c r="C224" s="4"/>
    </row>
    <row r="225" spans="1:3" x14ac:dyDescent="0.5">
      <c r="A225" s="3">
        <v>221</v>
      </c>
      <c r="B225" s="4">
        <v>46000</v>
      </c>
      <c r="C225" s="4"/>
    </row>
    <row r="226" spans="1:3" x14ac:dyDescent="0.5">
      <c r="A226" s="3">
        <v>222</v>
      </c>
      <c r="B226" s="4"/>
      <c r="C226" s="4">
        <v>58000</v>
      </c>
    </row>
    <row r="227" spans="1:3" x14ac:dyDescent="0.5">
      <c r="A227" s="3">
        <v>223</v>
      </c>
      <c r="B227" s="4">
        <v>70100</v>
      </c>
      <c r="C227" s="4"/>
    </row>
    <row r="228" spans="1:3" x14ac:dyDescent="0.5">
      <c r="A228" s="3">
        <v>224</v>
      </c>
      <c r="B228" s="4">
        <v>78500</v>
      </c>
      <c r="C228" s="4"/>
    </row>
    <row r="229" spans="1:3" x14ac:dyDescent="0.5">
      <c r="A229" s="3">
        <v>225</v>
      </c>
      <c r="B229" s="4">
        <v>87250</v>
      </c>
      <c r="C229" s="4"/>
    </row>
    <row r="230" spans="1:3" x14ac:dyDescent="0.5">
      <c r="A230" s="3">
        <v>226</v>
      </c>
      <c r="B230" s="4"/>
      <c r="C230" s="4">
        <v>70800</v>
      </c>
    </row>
    <row r="231" spans="1:3" x14ac:dyDescent="0.5">
      <c r="A231" s="3">
        <v>227</v>
      </c>
      <c r="B231" s="4"/>
      <c r="C231" s="4">
        <v>56000</v>
      </c>
    </row>
    <row r="232" spans="1:3" x14ac:dyDescent="0.5">
      <c r="A232" s="3">
        <v>228</v>
      </c>
      <c r="B232" s="4">
        <v>48000</v>
      </c>
      <c r="C232" s="4"/>
    </row>
    <row r="233" spans="1:3" x14ac:dyDescent="0.5">
      <c r="A233" s="3">
        <v>229</v>
      </c>
      <c r="B233" s="4"/>
      <c r="C233" s="4">
        <v>68000</v>
      </c>
    </row>
    <row r="234" spans="1:3" x14ac:dyDescent="0.5">
      <c r="A234" s="3">
        <v>230</v>
      </c>
      <c r="B234" s="4">
        <v>79000</v>
      </c>
      <c r="C234" s="4"/>
    </row>
    <row r="235" spans="1:3" x14ac:dyDescent="0.5">
      <c r="A235" s="3">
        <v>231</v>
      </c>
      <c r="B235" s="4"/>
      <c r="C235" s="4">
        <v>80000</v>
      </c>
    </row>
    <row r="236" spans="1:3" x14ac:dyDescent="0.5">
      <c r="A236" s="3">
        <v>232</v>
      </c>
      <c r="B236" s="4">
        <v>87000</v>
      </c>
      <c r="C236" s="4"/>
    </row>
    <row r="237" spans="1:3" x14ac:dyDescent="0.5">
      <c r="A237" s="3">
        <v>233</v>
      </c>
      <c r="B237" s="4">
        <v>25000</v>
      </c>
      <c r="C237" s="4"/>
    </row>
    <row r="238" spans="1:3" x14ac:dyDescent="0.5">
      <c r="A238" s="3">
        <v>234</v>
      </c>
      <c r="B238" s="4">
        <v>32500</v>
      </c>
      <c r="C238" s="4"/>
    </row>
    <row r="239" spans="1:3" x14ac:dyDescent="0.5">
      <c r="A239" s="3">
        <v>235</v>
      </c>
      <c r="B239" s="4">
        <v>36000</v>
      </c>
      <c r="C239" s="4"/>
    </row>
    <row r="240" spans="1:3" x14ac:dyDescent="0.5">
      <c r="A240" s="3">
        <v>236</v>
      </c>
      <c r="B240" s="4">
        <v>42500</v>
      </c>
      <c r="C240" s="4"/>
    </row>
    <row r="241" spans="1:3" x14ac:dyDescent="0.5">
      <c r="A241" s="3">
        <v>237</v>
      </c>
      <c r="B241" s="4">
        <v>43000</v>
      </c>
      <c r="C241" s="4"/>
    </row>
    <row r="242" spans="1:3" x14ac:dyDescent="0.5">
      <c r="A242" s="3">
        <v>238</v>
      </c>
      <c r="B242" s="4">
        <v>50000</v>
      </c>
      <c r="C242" s="4"/>
    </row>
    <row r="243" spans="1:3" x14ac:dyDescent="0.5">
      <c r="A243" s="3">
        <v>239</v>
      </c>
      <c r="B243" s="4">
        <v>26000</v>
      </c>
      <c r="C243" s="4"/>
    </row>
    <row r="244" spans="1:3" x14ac:dyDescent="0.5">
      <c r="A244" s="3">
        <v>240</v>
      </c>
      <c r="B244" s="4">
        <v>30000</v>
      </c>
      <c r="C244" s="4"/>
    </row>
    <row r="245" spans="1:3" x14ac:dyDescent="0.5">
      <c r="A245" s="3">
        <v>241</v>
      </c>
      <c r="B245" s="4">
        <v>34000</v>
      </c>
      <c r="C245" s="4"/>
    </row>
    <row r="246" spans="1:3" x14ac:dyDescent="0.5">
      <c r="A246" s="3">
        <v>242</v>
      </c>
      <c r="B246" s="4"/>
      <c r="C246" s="4">
        <v>52000</v>
      </c>
    </row>
    <row r="247" spans="1:3" x14ac:dyDescent="0.5">
      <c r="A247" s="3">
        <v>243</v>
      </c>
      <c r="B247" s="4">
        <v>70000</v>
      </c>
      <c r="C247" s="4"/>
    </row>
    <row r="248" spans="1:3" x14ac:dyDescent="0.5">
      <c r="A248" s="3">
        <v>244</v>
      </c>
      <c r="B248" s="4">
        <v>27000</v>
      </c>
      <c r="C248" s="4"/>
    </row>
    <row r="249" spans="1:3" x14ac:dyDescent="0.5">
      <c r="A249" s="3">
        <v>245</v>
      </c>
      <c r="B249" s="4">
        <v>32500</v>
      </c>
      <c r="C249" s="4"/>
    </row>
    <row r="250" spans="1:3" x14ac:dyDescent="0.5">
      <c r="A250" s="3">
        <v>246</v>
      </c>
      <c r="B250" s="4">
        <v>37200</v>
      </c>
      <c r="C250" s="4"/>
    </row>
    <row r="251" spans="1:3" x14ac:dyDescent="0.5">
      <c r="A251" s="3">
        <v>247</v>
      </c>
      <c r="B251" s="4">
        <v>38000</v>
      </c>
      <c r="C251" s="4"/>
    </row>
    <row r="252" spans="1:3" x14ac:dyDescent="0.5">
      <c r="A252" s="3">
        <v>248</v>
      </c>
      <c r="B252" s="4">
        <v>42000</v>
      </c>
      <c r="C252" s="4"/>
    </row>
    <row r="253" spans="1:3" x14ac:dyDescent="0.5">
      <c r="A253" s="3">
        <v>249</v>
      </c>
      <c r="B253" s="4">
        <v>44500</v>
      </c>
      <c r="C253" s="4"/>
    </row>
    <row r="254" spans="1:3" x14ac:dyDescent="0.5">
      <c r="A254" s="3">
        <v>250</v>
      </c>
      <c r="B254" s="4">
        <v>45000</v>
      </c>
      <c r="C254" s="4"/>
    </row>
    <row r="255" spans="1:3" x14ac:dyDescent="0.5">
      <c r="A255" s="3">
        <v>251</v>
      </c>
      <c r="B255" s="4">
        <v>48500</v>
      </c>
      <c r="C255" s="4"/>
    </row>
    <row r="256" spans="1:3" x14ac:dyDescent="0.5">
      <c r="A256" s="3">
        <v>252</v>
      </c>
      <c r="B256" s="4">
        <v>52000</v>
      </c>
      <c r="C256" s="4"/>
    </row>
    <row r="257" spans="1:3" x14ac:dyDescent="0.5">
      <c r="A257" s="3">
        <v>253</v>
      </c>
      <c r="B257" s="4">
        <v>53900</v>
      </c>
      <c r="C257" s="4"/>
    </row>
    <row r="258" spans="1:3" x14ac:dyDescent="0.5">
      <c r="A258" s="3">
        <v>254</v>
      </c>
      <c r="B258" s="4"/>
      <c r="C258" s="4">
        <v>60000</v>
      </c>
    </row>
    <row r="259" spans="1:3" x14ac:dyDescent="0.5">
      <c r="A259" s="3">
        <v>255</v>
      </c>
      <c r="B259" s="4">
        <v>61000</v>
      </c>
      <c r="C259" s="4"/>
    </row>
    <row r="260" spans="1:3" x14ac:dyDescent="0.5">
      <c r="A260" s="3">
        <v>256</v>
      </c>
      <c r="B260" s="4">
        <v>64500</v>
      </c>
      <c r="C260" s="4"/>
    </row>
    <row r="261" spans="1:3" x14ac:dyDescent="0.5">
      <c r="A261" s="3">
        <v>257</v>
      </c>
      <c r="B261" s="4">
        <v>71000</v>
      </c>
      <c r="C261" s="4"/>
    </row>
    <row r="262" spans="1:3" x14ac:dyDescent="0.5">
      <c r="A262" s="3">
        <v>258</v>
      </c>
      <c r="B262" s="4"/>
      <c r="C262" s="4">
        <v>75500</v>
      </c>
    </row>
    <row r="263" spans="1:3" x14ac:dyDescent="0.5">
      <c r="A263" s="3">
        <v>259</v>
      </c>
      <c r="B263" s="4">
        <v>33500</v>
      </c>
      <c r="C263" s="4"/>
    </row>
    <row r="264" spans="1:3" x14ac:dyDescent="0.5">
      <c r="A264" s="3">
        <v>260</v>
      </c>
      <c r="B264" s="4">
        <v>41000</v>
      </c>
      <c r="C264" s="4"/>
    </row>
    <row r="265" spans="1:3" x14ac:dyDescent="0.5">
      <c r="A265" s="3">
        <v>261</v>
      </c>
      <c r="B265" s="4">
        <v>41000</v>
      </c>
      <c r="C265" s="4"/>
    </row>
    <row r="266" spans="1:3" x14ac:dyDescent="0.5">
      <c r="A266" s="3">
        <v>262</v>
      </c>
      <c r="B266" s="4">
        <v>46200</v>
      </c>
      <c r="C266" s="4"/>
    </row>
    <row r="267" spans="1:3" x14ac:dyDescent="0.5">
      <c r="A267" s="3">
        <v>263</v>
      </c>
      <c r="B267" s="4">
        <v>48500</v>
      </c>
      <c r="C267" s="4"/>
    </row>
    <row r="268" spans="1:3" x14ac:dyDescent="0.5">
      <c r="A268" s="3">
        <v>264</v>
      </c>
      <c r="B268" s="4">
        <v>48900</v>
      </c>
      <c r="C268" s="4"/>
    </row>
    <row r="269" spans="1:3" x14ac:dyDescent="0.5">
      <c r="A269" s="3">
        <v>265</v>
      </c>
      <c r="B269" s="4">
        <v>50000</v>
      </c>
      <c r="C269" s="4"/>
    </row>
    <row r="270" spans="1:3" x14ac:dyDescent="0.5">
      <c r="A270" s="3">
        <v>266</v>
      </c>
      <c r="B270" s="4">
        <v>51000</v>
      </c>
      <c r="C270" s="4"/>
    </row>
    <row r="271" spans="1:3" x14ac:dyDescent="0.5">
      <c r="A271" s="3">
        <v>267</v>
      </c>
      <c r="B271" s="4">
        <v>52500</v>
      </c>
      <c r="C271" s="4"/>
    </row>
    <row r="272" spans="1:3" x14ac:dyDescent="0.5">
      <c r="A272" s="3">
        <v>268</v>
      </c>
      <c r="B272" s="4">
        <v>52500</v>
      </c>
      <c r="C272" s="4"/>
    </row>
    <row r="273" spans="1:3" x14ac:dyDescent="0.5">
      <c r="A273" s="3">
        <v>269</v>
      </c>
      <c r="B273" s="4">
        <v>54000</v>
      </c>
      <c r="C273" s="4"/>
    </row>
    <row r="274" spans="1:3" x14ac:dyDescent="0.5">
      <c r="A274" s="3">
        <v>270</v>
      </c>
      <c r="B274" s="4"/>
      <c r="C274" s="4">
        <v>59000</v>
      </c>
    </row>
    <row r="275" spans="1:3" x14ac:dyDescent="0.5">
      <c r="A275" s="3">
        <v>271</v>
      </c>
      <c r="B275" s="4">
        <v>60000</v>
      </c>
      <c r="C275" s="4"/>
    </row>
    <row r="276" spans="1:3" x14ac:dyDescent="0.5">
      <c r="A276" s="3">
        <v>272</v>
      </c>
      <c r="B276" s="4">
        <v>63000</v>
      </c>
      <c r="C276" s="4"/>
    </row>
    <row r="277" spans="1:3" x14ac:dyDescent="0.5">
      <c r="A277" s="3">
        <v>273</v>
      </c>
      <c r="B277" s="4"/>
      <c r="C277" s="4">
        <v>64000</v>
      </c>
    </row>
    <row r="278" spans="1:3" x14ac:dyDescent="0.5">
      <c r="A278" s="3">
        <v>274</v>
      </c>
      <c r="B278" s="4">
        <v>64900</v>
      </c>
      <c r="C278" s="4"/>
    </row>
    <row r="279" spans="1:3" x14ac:dyDescent="0.5">
      <c r="A279" s="3">
        <v>275</v>
      </c>
      <c r="B279" s="4"/>
      <c r="C279" s="4">
        <v>65000</v>
      </c>
    </row>
    <row r="280" spans="1:3" x14ac:dyDescent="0.5">
      <c r="A280" s="3">
        <v>276</v>
      </c>
      <c r="B280" s="4"/>
      <c r="C280" s="4">
        <v>66000</v>
      </c>
    </row>
    <row r="281" spans="1:3" x14ac:dyDescent="0.5">
      <c r="A281" s="3">
        <v>277</v>
      </c>
      <c r="B281" s="4"/>
      <c r="C281" s="4">
        <v>70000</v>
      </c>
    </row>
    <row r="282" spans="1:3" x14ac:dyDescent="0.5">
      <c r="A282" s="3">
        <v>278</v>
      </c>
      <c r="B282" s="4">
        <v>65500</v>
      </c>
      <c r="C282" s="4"/>
    </row>
    <row r="283" spans="1:3" x14ac:dyDescent="0.5">
      <c r="A283" s="3">
        <v>279</v>
      </c>
      <c r="B283" s="4">
        <v>57000</v>
      </c>
      <c r="C283" s="4"/>
    </row>
    <row r="284" spans="1:3" x14ac:dyDescent="0.5">
      <c r="A284" s="3">
        <v>280</v>
      </c>
      <c r="B284" s="4">
        <v>52000</v>
      </c>
      <c r="C284" s="4"/>
    </row>
    <row r="285" spans="1:3" x14ac:dyDescent="0.5">
      <c r="A285" s="3">
        <v>281</v>
      </c>
      <c r="B285" s="4">
        <v>54000</v>
      </c>
      <c r="C285" s="4"/>
    </row>
    <row r="286" spans="1:3" x14ac:dyDescent="0.5">
      <c r="A286" s="3">
        <v>282</v>
      </c>
      <c r="B286" s="4"/>
      <c r="C286" s="4">
        <v>74500</v>
      </c>
    </row>
    <row r="287" spans="1:3" x14ac:dyDescent="0.5">
      <c r="A287" s="3">
        <v>283</v>
      </c>
      <c r="B287" s="4"/>
      <c r="C287" s="4">
        <v>90000</v>
      </c>
    </row>
    <row r="288" spans="1:3" x14ac:dyDescent="0.5">
      <c r="A288" s="3">
        <v>284</v>
      </c>
      <c r="B288" s="4">
        <v>45000</v>
      </c>
      <c r="C288" s="4"/>
    </row>
    <row r="289" spans="1:3" x14ac:dyDescent="0.5">
      <c r="A289" s="3">
        <v>285</v>
      </c>
      <c r="B289" s="4">
        <v>45000</v>
      </c>
      <c r="C289" s="4"/>
    </row>
    <row r="290" spans="1:3" x14ac:dyDescent="0.5">
      <c r="A290" s="3">
        <v>286</v>
      </c>
      <c r="B290" s="4">
        <v>65000</v>
      </c>
      <c r="C290" s="4"/>
    </row>
    <row r="291" spans="1:3" x14ac:dyDescent="0.5">
      <c r="A291" s="3">
        <v>287</v>
      </c>
      <c r="B291" s="4"/>
      <c r="C291" s="4">
        <v>55000</v>
      </c>
    </row>
    <row r="292" spans="1:3" x14ac:dyDescent="0.5">
      <c r="A292" s="3">
        <v>288</v>
      </c>
      <c r="B292" s="4">
        <v>62000</v>
      </c>
      <c r="C292" s="4"/>
    </row>
    <row r="293" spans="1:3" x14ac:dyDescent="0.5">
      <c r="A293" s="3">
        <v>289</v>
      </c>
      <c r="B293" s="4">
        <v>30000</v>
      </c>
      <c r="C293" s="4"/>
    </row>
    <row r="294" spans="1:3" x14ac:dyDescent="0.5">
      <c r="A294" s="3">
        <v>290</v>
      </c>
      <c r="B294" s="4">
        <v>34000</v>
      </c>
      <c r="C294" s="4"/>
    </row>
    <row r="295" spans="1:3" x14ac:dyDescent="0.5">
      <c r="A295" s="3">
        <v>291</v>
      </c>
      <c r="B295" s="4">
        <v>38000</v>
      </c>
      <c r="C295" s="4"/>
    </row>
    <row r="296" spans="1:3" x14ac:dyDescent="0.5">
      <c r="A296" s="3">
        <v>292</v>
      </c>
      <c r="B296" s="4">
        <v>39000</v>
      </c>
      <c r="C296" s="4"/>
    </row>
    <row r="297" spans="1:3" x14ac:dyDescent="0.5">
      <c r="A297" s="3">
        <v>293</v>
      </c>
      <c r="B297" s="4">
        <v>45000</v>
      </c>
      <c r="C297" s="4"/>
    </row>
    <row r="298" spans="1:3" x14ac:dyDescent="0.5">
      <c r="A298" s="3">
        <v>294</v>
      </c>
      <c r="B298" s="4">
        <v>47000</v>
      </c>
      <c r="C298" s="4"/>
    </row>
    <row r="299" spans="1:3" x14ac:dyDescent="0.5">
      <c r="A299" s="3">
        <v>295</v>
      </c>
      <c r="B299" s="4">
        <v>47500</v>
      </c>
      <c r="C299" s="4"/>
    </row>
    <row r="300" spans="1:3" x14ac:dyDescent="0.5">
      <c r="A300" s="3">
        <v>296</v>
      </c>
      <c r="B300" s="4">
        <v>49000</v>
      </c>
      <c r="C300" s="4"/>
    </row>
    <row r="301" spans="1:3" x14ac:dyDescent="0.5">
      <c r="A301" s="3">
        <v>297</v>
      </c>
      <c r="B301" s="4">
        <v>50000</v>
      </c>
      <c r="C301" s="4"/>
    </row>
    <row r="302" spans="1:3" x14ac:dyDescent="0.5">
      <c r="A302" s="3">
        <v>298</v>
      </c>
      <c r="B302" s="4">
        <v>50000</v>
      </c>
      <c r="C302" s="4"/>
    </row>
    <row r="303" spans="1:3" x14ac:dyDescent="0.5">
      <c r="A303" s="3">
        <v>299</v>
      </c>
      <c r="B303" s="4">
        <v>52900</v>
      </c>
      <c r="C303" s="4"/>
    </row>
    <row r="304" spans="1:3" x14ac:dyDescent="0.5">
      <c r="A304" s="3">
        <v>300</v>
      </c>
      <c r="B304" s="4">
        <v>53000</v>
      </c>
      <c r="C304" s="4"/>
    </row>
    <row r="305" spans="1:3" x14ac:dyDescent="0.5">
      <c r="A305" s="3">
        <v>301</v>
      </c>
      <c r="B305" s="4">
        <v>55000</v>
      </c>
      <c r="C305" s="4"/>
    </row>
    <row r="306" spans="1:3" x14ac:dyDescent="0.5">
      <c r="A306" s="3">
        <v>302</v>
      </c>
      <c r="B306" s="4"/>
      <c r="C306" s="4">
        <v>56000</v>
      </c>
    </row>
    <row r="307" spans="1:3" x14ac:dyDescent="0.5">
      <c r="A307" s="3">
        <v>303</v>
      </c>
      <c r="B307" s="4">
        <v>58500</v>
      </c>
      <c r="C307" s="4"/>
    </row>
    <row r="308" spans="1:3" x14ac:dyDescent="0.5">
      <c r="A308" s="3">
        <v>304</v>
      </c>
      <c r="B308" s="4">
        <v>59500</v>
      </c>
      <c r="C308" s="4"/>
    </row>
    <row r="309" spans="1:3" x14ac:dyDescent="0.5">
      <c r="A309" s="3">
        <v>305</v>
      </c>
      <c r="B309" s="4">
        <v>60000</v>
      </c>
      <c r="C309" s="4"/>
    </row>
    <row r="310" spans="1:3" x14ac:dyDescent="0.5">
      <c r="A310" s="3">
        <v>306</v>
      </c>
      <c r="B310" s="4"/>
      <c r="C310" s="4">
        <v>64000</v>
      </c>
    </row>
    <row r="311" spans="1:3" x14ac:dyDescent="0.5">
      <c r="A311" s="3">
        <v>307</v>
      </c>
      <c r="B311" s="4">
        <v>67000</v>
      </c>
      <c r="C311" s="4"/>
    </row>
    <row r="312" spans="1:3" x14ac:dyDescent="0.5">
      <c r="A312" s="3">
        <v>308</v>
      </c>
      <c r="B312" s="4">
        <v>68100</v>
      </c>
      <c r="C312" s="4"/>
    </row>
    <row r="313" spans="1:3" x14ac:dyDescent="0.5">
      <c r="A313" s="3">
        <v>309</v>
      </c>
      <c r="B313" s="4"/>
      <c r="C313" s="4">
        <v>70000</v>
      </c>
    </row>
    <row r="314" spans="1:3" x14ac:dyDescent="0.5">
      <c r="A314" s="3">
        <v>310</v>
      </c>
      <c r="B314" s="4"/>
      <c r="C314" s="4">
        <v>72000</v>
      </c>
    </row>
    <row r="315" spans="1:3" x14ac:dyDescent="0.5">
      <c r="A315" s="3">
        <v>311</v>
      </c>
      <c r="B315" s="4">
        <v>57500</v>
      </c>
      <c r="C315" s="4"/>
    </row>
    <row r="316" spans="1:3" x14ac:dyDescent="0.5">
      <c r="A316" s="3">
        <v>312</v>
      </c>
      <c r="B316" s="4">
        <v>69900</v>
      </c>
      <c r="C316" s="4"/>
    </row>
    <row r="317" spans="1:3" x14ac:dyDescent="0.5">
      <c r="A317" s="3">
        <v>313</v>
      </c>
      <c r="B317" s="4"/>
      <c r="C317" s="4">
        <v>70000</v>
      </c>
    </row>
    <row r="318" spans="1:3" x14ac:dyDescent="0.5">
      <c r="A318" s="3">
        <v>314</v>
      </c>
      <c r="B318" s="4">
        <v>75000</v>
      </c>
      <c r="C318" s="4"/>
    </row>
    <row r="319" spans="1:3" x14ac:dyDescent="0.5">
      <c r="A319" s="3">
        <v>315</v>
      </c>
      <c r="B319" s="4">
        <v>76900</v>
      </c>
      <c r="C319" s="4"/>
    </row>
    <row r="320" spans="1:3" x14ac:dyDescent="0.5">
      <c r="A320" s="3">
        <v>316</v>
      </c>
      <c r="B320" s="4"/>
      <c r="C320" s="4">
        <v>78000</v>
      </c>
    </row>
    <row r="321" spans="1:3" x14ac:dyDescent="0.5">
      <c r="A321" s="3">
        <v>317</v>
      </c>
      <c r="B321" s="4">
        <v>80000</v>
      </c>
      <c r="C321" s="4"/>
    </row>
    <row r="322" spans="1:3" x14ac:dyDescent="0.5">
      <c r="A322" s="3">
        <v>318</v>
      </c>
      <c r="B322" s="4"/>
      <c r="C322" s="4">
        <v>82000</v>
      </c>
    </row>
    <row r="323" spans="1:3" x14ac:dyDescent="0.5">
      <c r="A323" s="3">
        <v>319</v>
      </c>
      <c r="B323" s="4">
        <v>83000</v>
      </c>
      <c r="C323" s="4"/>
    </row>
    <row r="324" spans="1:3" x14ac:dyDescent="0.5">
      <c r="A324" s="3">
        <v>320</v>
      </c>
      <c r="B324" s="4"/>
      <c r="C324" s="4">
        <v>83000</v>
      </c>
    </row>
    <row r="325" spans="1:3" x14ac:dyDescent="0.5">
      <c r="A325" s="3">
        <v>321</v>
      </c>
      <c r="B325" s="4"/>
      <c r="C325" s="4">
        <v>83900</v>
      </c>
    </row>
    <row r="326" spans="1:3" x14ac:dyDescent="0.5">
      <c r="A326" s="3">
        <v>322</v>
      </c>
      <c r="B326" s="4"/>
      <c r="C326" s="4">
        <v>88500</v>
      </c>
    </row>
    <row r="327" spans="1:3" x14ac:dyDescent="0.5">
      <c r="A327" s="3">
        <v>323</v>
      </c>
      <c r="B327" s="4"/>
      <c r="C327" s="4">
        <v>93000</v>
      </c>
    </row>
    <row r="328" spans="1:3" x14ac:dyDescent="0.5">
      <c r="A328" s="3">
        <v>324</v>
      </c>
      <c r="B328" s="4"/>
      <c r="C328" s="4">
        <v>98000</v>
      </c>
    </row>
    <row r="329" spans="1:3" x14ac:dyDescent="0.5">
      <c r="A329" s="3">
        <v>325</v>
      </c>
      <c r="B329" s="4">
        <v>98500</v>
      </c>
      <c r="C329" s="4"/>
    </row>
    <row r="330" spans="1:3" x14ac:dyDescent="0.5">
      <c r="A330" s="3">
        <v>326</v>
      </c>
      <c r="B330" s="4"/>
      <c r="C330" s="4">
        <v>99000</v>
      </c>
    </row>
    <row r="331" spans="1:3" x14ac:dyDescent="0.5">
      <c r="A331" s="3">
        <v>327</v>
      </c>
      <c r="B331" s="4"/>
      <c r="C331" s="4">
        <v>101000</v>
      </c>
    </row>
    <row r="332" spans="1:3" x14ac:dyDescent="0.5">
      <c r="A332" s="3">
        <v>328</v>
      </c>
      <c r="B332" s="4"/>
      <c r="C332" s="4">
        <v>110000</v>
      </c>
    </row>
    <row r="333" spans="1:3" x14ac:dyDescent="0.5">
      <c r="A333" s="3">
        <v>329</v>
      </c>
      <c r="B333" s="4"/>
      <c r="C333" s="4">
        <v>115442</v>
      </c>
    </row>
    <row r="334" spans="1:3" x14ac:dyDescent="0.5">
      <c r="A334" s="3">
        <v>330</v>
      </c>
      <c r="B334" s="4">
        <v>120000</v>
      </c>
      <c r="C334" s="4"/>
    </row>
    <row r="335" spans="1:3" x14ac:dyDescent="0.5">
      <c r="A335" s="3">
        <v>331</v>
      </c>
      <c r="B335" s="4"/>
      <c r="C335" s="4">
        <v>124000</v>
      </c>
    </row>
    <row r="336" spans="1:3" x14ac:dyDescent="0.5">
      <c r="A336" s="3">
        <v>332</v>
      </c>
      <c r="B336" s="4"/>
      <c r="C336" s="4">
        <v>175000</v>
      </c>
    </row>
    <row r="337" spans="1:3" x14ac:dyDescent="0.5">
      <c r="A337" s="3">
        <v>333</v>
      </c>
      <c r="B337" s="4">
        <v>50000</v>
      </c>
      <c r="C337" s="4"/>
    </row>
    <row r="338" spans="1:3" x14ac:dyDescent="0.5">
      <c r="A338" s="3">
        <v>334</v>
      </c>
      <c r="B338" s="4">
        <v>55000</v>
      </c>
      <c r="C338" s="4"/>
    </row>
    <row r="339" spans="1:3" x14ac:dyDescent="0.5">
      <c r="A339" s="3">
        <v>335</v>
      </c>
      <c r="B339" s="4">
        <v>60000</v>
      </c>
      <c r="C339" s="4"/>
    </row>
    <row r="340" spans="1:3" x14ac:dyDescent="0.5">
      <c r="A340" s="3">
        <v>336</v>
      </c>
      <c r="B340" s="4">
        <v>61000</v>
      </c>
      <c r="C340" s="4"/>
    </row>
    <row r="341" spans="1:3" x14ac:dyDescent="0.5">
      <c r="A341" s="3">
        <v>337</v>
      </c>
      <c r="B341" s="4"/>
      <c r="C341" s="4">
        <v>106000</v>
      </c>
    </row>
    <row r="342" spans="1:3" x14ac:dyDescent="0.5">
      <c r="A342" s="3">
        <v>338</v>
      </c>
      <c r="B342" s="4"/>
      <c r="C342" s="4">
        <v>155000</v>
      </c>
    </row>
    <row r="343" spans="1:3" x14ac:dyDescent="0.5">
      <c r="A343" s="3">
        <v>339</v>
      </c>
      <c r="B343" s="4"/>
      <c r="C343" s="4">
        <v>141000</v>
      </c>
    </row>
    <row r="344" spans="1:3" x14ac:dyDescent="0.5">
      <c r="A344" s="3">
        <v>340</v>
      </c>
      <c r="B344" s="4">
        <v>62500</v>
      </c>
      <c r="C344" s="4"/>
    </row>
    <row r="345" spans="1:3" x14ac:dyDescent="0.5">
      <c r="A345" s="3">
        <v>341</v>
      </c>
      <c r="B345" s="4">
        <v>70000</v>
      </c>
      <c r="C345" s="4"/>
    </row>
    <row r="346" spans="1:3" x14ac:dyDescent="0.5">
      <c r="A346" s="3">
        <v>342</v>
      </c>
      <c r="B346" s="4">
        <v>73000</v>
      </c>
      <c r="C346" s="4"/>
    </row>
    <row r="347" spans="1:3" x14ac:dyDescent="0.5">
      <c r="A347" s="3">
        <v>343</v>
      </c>
      <c r="B347" s="4">
        <v>80000</v>
      </c>
      <c r="C347" s="4"/>
    </row>
    <row r="348" spans="1:3" x14ac:dyDescent="0.5">
      <c r="A348" s="3">
        <v>344</v>
      </c>
      <c r="B348" s="4">
        <v>80000</v>
      </c>
      <c r="C348" s="4"/>
    </row>
    <row r="349" spans="1:3" x14ac:dyDescent="0.5">
      <c r="A349" s="3">
        <v>345</v>
      </c>
      <c r="B349" s="4"/>
      <c r="C349" s="4">
        <v>88000</v>
      </c>
    </row>
    <row r="350" spans="1:3" x14ac:dyDescent="0.5">
      <c r="A350" s="3">
        <v>346</v>
      </c>
      <c r="B350" s="4">
        <v>49000</v>
      </c>
      <c r="C350" s="4"/>
    </row>
    <row r="351" spans="1:3" x14ac:dyDescent="0.5">
      <c r="A351" s="3">
        <v>347</v>
      </c>
      <c r="B351" s="4">
        <v>52000</v>
      </c>
      <c r="C351" s="4"/>
    </row>
    <row r="352" spans="1:3" x14ac:dyDescent="0.5">
      <c r="A352" s="3">
        <v>348</v>
      </c>
      <c r="B352" s="4">
        <v>59500</v>
      </c>
      <c r="C352" s="4"/>
    </row>
    <row r="353" spans="1:3" x14ac:dyDescent="0.5">
      <c r="A353" s="3">
        <v>349</v>
      </c>
      <c r="B353" s="4">
        <v>60000</v>
      </c>
      <c r="C353" s="4"/>
    </row>
    <row r="354" spans="1:3" x14ac:dyDescent="0.5">
      <c r="A354" s="3">
        <v>350</v>
      </c>
      <c r="B354" s="4">
        <v>64000</v>
      </c>
      <c r="C354" s="4"/>
    </row>
    <row r="355" spans="1:3" x14ac:dyDescent="0.5">
      <c r="A355" s="3">
        <v>351</v>
      </c>
      <c r="B355" s="4">
        <v>64500</v>
      </c>
      <c r="C355" s="4"/>
    </row>
    <row r="356" spans="1:3" x14ac:dyDescent="0.5">
      <c r="A356" s="3">
        <v>352</v>
      </c>
      <c r="B356" s="4">
        <v>68500</v>
      </c>
      <c r="C356" s="4"/>
    </row>
    <row r="357" spans="1:3" x14ac:dyDescent="0.5">
      <c r="A357" s="3">
        <v>353</v>
      </c>
      <c r="B357" s="4">
        <v>78500</v>
      </c>
      <c r="C357" s="4"/>
    </row>
    <row r="358" spans="1:3" x14ac:dyDescent="0.5">
      <c r="A358" s="3">
        <v>354</v>
      </c>
      <c r="B358" s="4">
        <v>86000</v>
      </c>
      <c r="C358" s="4"/>
    </row>
    <row r="359" spans="1:3" x14ac:dyDescent="0.5">
      <c r="A359" s="3">
        <v>355</v>
      </c>
      <c r="B359" s="4">
        <v>86900</v>
      </c>
      <c r="C359" s="4"/>
    </row>
    <row r="360" spans="1:3" x14ac:dyDescent="0.5">
      <c r="A360" s="3">
        <v>356</v>
      </c>
      <c r="B360" s="4">
        <v>75000</v>
      </c>
      <c r="C360" s="4"/>
    </row>
    <row r="361" spans="1:3" x14ac:dyDescent="0.5">
      <c r="A361" s="3">
        <v>357</v>
      </c>
      <c r="B361" s="4"/>
      <c r="C361" s="4">
        <v>78000</v>
      </c>
    </row>
    <row r="362" spans="1:3" x14ac:dyDescent="0.5">
      <c r="A362" s="3">
        <v>358</v>
      </c>
      <c r="B362" s="4"/>
      <c r="C362" s="4">
        <v>95000</v>
      </c>
    </row>
    <row r="363" spans="1:3" x14ac:dyDescent="0.5">
      <c r="A363" s="3">
        <v>359</v>
      </c>
      <c r="B363" s="4">
        <v>97000</v>
      </c>
      <c r="C363" s="4"/>
    </row>
    <row r="364" spans="1:3" x14ac:dyDescent="0.5">
      <c r="A364" s="3">
        <v>360</v>
      </c>
      <c r="B364" s="4"/>
      <c r="C364" s="4">
        <v>107000</v>
      </c>
    </row>
    <row r="365" spans="1:3" x14ac:dyDescent="0.5">
      <c r="A365" s="3">
        <v>361</v>
      </c>
      <c r="B365" s="4"/>
      <c r="C365" s="4">
        <v>130000</v>
      </c>
    </row>
    <row r="366" spans="1:3" x14ac:dyDescent="0.5">
      <c r="A366" s="3">
        <v>362</v>
      </c>
      <c r="B366" s="4"/>
      <c r="C366" s="4">
        <v>145000</v>
      </c>
    </row>
    <row r="367" spans="1:3" x14ac:dyDescent="0.5">
      <c r="A367" s="3">
        <v>363</v>
      </c>
      <c r="B367" s="4">
        <v>175000</v>
      </c>
      <c r="C367" s="4"/>
    </row>
    <row r="368" spans="1:3" x14ac:dyDescent="0.5">
      <c r="A368" s="3">
        <v>364</v>
      </c>
      <c r="B368" s="4">
        <v>72000</v>
      </c>
      <c r="C368" s="4"/>
    </row>
    <row r="369" spans="1:3" x14ac:dyDescent="0.5">
      <c r="A369" s="3">
        <v>365</v>
      </c>
      <c r="B369" s="4"/>
      <c r="C369" s="4">
        <v>84900</v>
      </c>
    </row>
    <row r="370" spans="1:3" x14ac:dyDescent="0.5">
      <c r="A370" s="3">
        <v>366</v>
      </c>
      <c r="B370" s="4">
        <v>99000</v>
      </c>
      <c r="C370" s="4"/>
    </row>
    <row r="371" spans="1:3" x14ac:dyDescent="0.5">
      <c r="A371" s="3">
        <v>367</v>
      </c>
      <c r="B371" s="4"/>
      <c r="C371" s="4">
        <v>114000</v>
      </c>
    </row>
    <row r="372" spans="1:3" x14ac:dyDescent="0.5">
      <c r="A372" s="3">
        <v>368</v>
      </c>
      <c r="B372" s="4">
        <v>120000</v>
      </c>
      <c r="C372" s="4"/>
    </row>
    <row r="373" spans="1:3" x14ac:dyDescent="0.5">
      <c r="A373" s="3">
        <v>369</v>
      </c>
      <c r="B373" s="4">
        <v>145000</v>
      </c>
      <c r="C373" s="4"/>
    </row>
    <row r="374" spans="1:3" x14ac:dyDescent="0.5">
      <c r="A374" s="3">
        <v>370</v>
      </c>
      <c r="B374" s="4">
        <v>79000</v>
      </c>
      <c r="C374" s="4"/>
    </row>
    <row r="375" spans="1:3" x14ac:dyDescent="0.5">
      <c r="A375" s="3">
        <v>371</v>
      </c>
      <c r="B375" s="4"/>
      <c r="C375" s="4">
        <v>82000</v>
      </c>
    </row>
    <row r="376" spans="1:3" x14ac:dyDescent="0.5">
      <c r="A376" s="3">
        <v>372</v>
      </c>
      <c r="B376" s="4"/>
      <c r="C376" s="4">
        <v>85000</v>
      </c>
    </row>
    <row r="377" spans="1:3" x14ac:dyDescent="0.5">
      <c r="A377" s="3">
        <v>373</v>
      </c>
      <c r="B377" s="4"/>
      <c r="C377" s="4">
        <v>100500</v>
      </c>
    </row>
    <row r="378" spans="1:3" x14ac:dyDescent="0.5">
      <c r="A378" s="3">
        <v>374</v>
      </c>
      <c r="B378" s="4"/>
      <c r="C378" s="4">
        <v>122000</v>
      </c>
    </row>
    <row r="379" spans="1:3" x14ac:dyDescent="0.5">
      <c r="A379" s="3">
        <v>375</v>
      </c>
      <c r="B379" s="4"/>
      <c r="C379" s="4">
        <v>126500</v>
      </c>
    </row>
    <row r="380" spans="1:3" x14ac:dyDescent="0.5">
      <c r="A380" s="3">
        <v>376</v>
      </c>
      <c r="B380" s="4"/>
      <c r="C380" s="4">
        <v>133000</v>
      </c>
    </row>
    <row r="381" spans="1:3" x14ac:dyDescent="0.5">
      <c r="A381" s="3">
        <v>377</v>
      </c>
      <c r="B381" s="4"/>
      <c r="C381" s="4">
        <v>140000</v>
      </c>
    </row>
    <row r="382" spans="1:3" x14ac:dyDescent="0.5">
      <c r="A382" s="3">
        <v>378</v>
      </c>
      <c r="B382" s="4"/>
      <c r="C382" s="4">
        <v>190000</v>
      </c>
    </row>
    <row r="383" spans="1:3" x14ac:dyDescent="0.5">
      <c r="A383" s="3">
        <v>379</v>
      </c>
      <c r="B383" s="4">
        <v>84000</v>
      </c>
      <c r="C383" s="4"/>
    </row>
    <row r="384" spans="1:3" x14ac:dyDescent="0.5">
      <c r="A384" s="3">
        <v>380</v>
      </c>
      <c r="B384" s="4"/>
      <c r="C384" s="4">
        <v>97000</v>
      </c>
    </row>
    <row r="385" spans="1:3" x14ac:dyDescent="0.5">
      <c r="A385" s="3">
        <v>381</v>
      </c>
      <c r="B385" s="4"/>
      <c r="C385" s="4">
        <v>103500</v>
      </c>
    </row>
    <row r="386" spans="1:3" x14ac:dyDescent="0.5">
      <c r="A386" s="3">
        <v>382</v>
      </c>
      <c r="B386" s="4"/>
      <c r="C386" s="4">
        <v>112500</v>
      </c>
    </row>
    <row r="387" spans="1:3" x14ac:dyDescent="0.5">
      <c r="A387" s="3">
        <v>383</v>
      </c>
      <c r="B387" s="4"/>
      <c r="C387" s="4">
        <v>140000</v>
      </c>
    </row>
    <row r="388" spans="1:3" x14ac:dyDescent="0.5">
      <c r="A388" s="3">
        <v>384</v>
      </c>
      <c r="B388" s="4">
        <v>74700</v>
      </c>
      <c r="C388" s="4"/>
    </row>
    <row r="389" spans="1:3" x14ac:dyDescent="0.5">
      <c r="A389" s="3">
        <v>385</v>
      </c>
      <c r="B389" s="4">
        <v>78000</v>
      </c>
      <c r="C389" s="4"/>
    </row>
    <row r="390" spans="1:3" x14ac:dyDescent="0.5">
      <c r="A390" s="3">
        <v>386</v>
      </c>
      <c r="B390" s="4">
        <v>78900</v>
      </c>
      <c r="C390" s="4"/>
    </row>
    <row r="391" spans="1:3" x14ac:dyDescent="0.5">
      <c r="A391" s="3">
        <v>387</v>
      </c>
      <c r="B391" s="4">
        <v>83900</v>
      </c>
      <c r="C391" s="4"/>
    </row>
    <row r="392" spans="1:3" x14ac:dyDescent="0.5">
      <c r="A392" s="3">
        <v>388</v>
      </c>
      <c r="B392" s="4"/>
      <c r="C392" s="4">
        <v>85000</v>
      </c>
    </row>
    <row r="393" spans="1:3" x14ac:dyDescent="0.5">
      <c r="A393" s="3">
        <v>389</v>
      </c>
      <c r="B393" s="4">
        <v>85000</v>
      </c>
      <c r="C393" s="4"/>
    </row>
    <row r="394" spans="1:3" x14ac:dyDescent="0.5">
      <c r="A394" s="3">
        <v>390</v>
      </c>
      <c r="B394" s="4"/>
      <c r="C394" s="4">
        <v>86000</v>
      </c>
    </row>
    <row r="395" spans="1:3" x14ac:dyDescent="0.5">
      <c r="A395" s="3">
        <v>391</v>
      </c>
      <c r="B395" s="4">
        <v>86900</v>
      </c>
      <c r="C395" s="4"/>
    </row>
    <row r="396" spans="1:3" x14ac:dyDescent="0.5">
      <c r="A396" s="3">
        <v>392</v>
      </c>
      <c r="B396" s="4"/>
      <c r="C396" s="4">
        <v>94500</v>
      </c>
    </row>
    <row r="397" spans="1:3" x14ac:dyDescent="0.5">
      <c r="A397" s="3">
        <v>393</v>
      </c>
      <c r="B397" s="4"/>
      <c r="C397" s="4">
        <v>96000</v>
      </c>
    </row>
    <row r="398" spans="1:3" x14ac:dyDescent="0.5">
      <c r="A398" s="3">
        <v>394</v>
      </c>
      <c r="B398" s="4">
        <v>106000</v>
      </c>
      <c r="C398" s="4"/>
    </row>
    <row r="399" spans="1:3" x14ac:dyDescent="0.5">
      <c r="A399" s="3">
        <v>395</v>
      </c>
      <c r="B399" s="4">
        <v>72000</v>
      </c>
      <c r="C399" s="4"/>
    </row>
    <row r="400" spans="1:3" x14ac:dyDescent="0.5">
      <c r="A400" s="3">
        <v>396</v>
      </c>
      <c r="B400" s="4">
        <v>74500</v>
      </c>
      <c r="C400" s="4"/>
    </row>
    <row r="401" spans="1:3" x14ac:dyDescent="0.5">
      <c r="A401" s="3">
        <v>397</v>
      </c>
      <c r="B401" s="4">
        <v>77000</v>
      </c>
      <c r="C401" s="4"/>
    </row>
    <row r="402" spans="1:3" x14ac:dyDescent="0.5">
      <c r="A402" s="3">
        <v>398</v>
      </c>
      <c r="B402" s="4">
        <v>80750</v>
      </c>
      <c r="C402" s="4"/>
    </row>
    <row r="403" spans="1:3" x14ac:dyDescent="0.5">
      <c r="A403" s="3">
        <v>399</v>
      </c>
      <c r="B403" s="4">
        <v>82900</v>
      </c>
      <c r="C403" s="4"/>
    </row>
    <row r="404" spans="1:3" x14ac:dyDescent="0.5">
      <c r="A404" s="3">
        <v>400</v>
      </c>
      <c r="B404" s="4"/>
      <c r="C404" s="4">
        <v>85000</v>
      </c>
    </row>
    <row r="405" spans="1:3" x14ac:dyDescent="0.5">
      <c r="A405" s="3">
        <v>401</v>
      </c>
      <c r="B405" s="4"/>
      <c r="C405" s="4">
        <v>92500</v>
      </c>
    </row>
    <row r="406" spans="1:3" x14ac:dyDescent="0.5">
      <c r="A406" s="3">
        <v>402</v>
      </c>
      <c r="B406" s="4"/>
      <c r="C406" s="4">
        <v>76000</v>
      </c>
    </row>
    <row r="407" spans="1:3" x14ac:dyDescent="0.5">
      <c r="A407" s="3">
        <v>403</v>
      </c>
      <c r="B407" s="4"/>
      <c r="C407" s="4">
        <v>77500</v>
      </c>
    </row>
    <row r="408" spans="1:3" x14ac:dyDescent="0.5">
      <c r="A408" s="3">
        <v>404</v>
      </c>
      <c r="B408" s="4">
        <v>80000</v>
      </c>
      <c r="C408" s="4"/>
    </row>
    <row r="409" spans="1:3" x14ac:dyDescent="0.5">
      <c r="A409" s="3">
        <v>405</v>
      </c>
      <c r="B409" s="4">
        <v>80000</v>
      </c>
      <c r="C409" s="4"/>
    </row>
    <row r="410" spans="1:3" x14ac:dyDescent="0.5">
      <c r="A410" s="3">
        <v>406</v>
      </c>
      <c r="B410" s="4">
        <v>86000</v>
      </c>
      <c r="C410" s="4"/>
    </row>
    <row r="411" spans="1:3" x14ac:dyDescent="0.5">
      <c r="A411" s="3">
        <v>407</v>
      </c>
      <c r="B411" s="4">
        <v>87000</v>
      </c>
      <c r="C411" s="4"/>
    </row>
    <row r="412" spans="1:3" x14ac:dyDescent="0.5">
      <c r="A412" s="3">
        <v>408</v>
      </c>
      <c r="B412" s="4">
        <v>87500</v>
      </c>
      <c r="C412" s="4"/>
    </row>
    <row r="413" spans="1:3" x14ac:dyDescent="0.5">
      <c r="A413" s="3">
        <v>409</v>
      </c>
      <c r="B413" s="4"/>
      <c r="C413" s="4">
        <v>89000</v>
      </c>
    </row>
    <row r="414" spans="1:3" x14ac:dyDescent="0.5">
      <c r="A414" s="3">
        <v>410</v>
      </c>
      <c r="B414" s="4"/>
      <c r="C414" s="4">
        <v>89900</v>
      </c>
    </row>
    <row r="415" spans="1:3" x14ac:dyDescent="0.5">
      <c r="A415" s="3">
        <v>411</v>
      </c>
      <c r="B415" s="4">
        <v>90000</v>
      </c>
      <c r="C415" s="4"/>
    </row>
    <row r="416" spans="1:3" x14ac:dyDescent="0.5">
      <c r="A416" s="3">
        <v>412</v>
      </c>
      <c r="B416" s="4"/>
      <c r="C416" s="4">
        <v>95000</v>
      </c>
    </row>
    <row r="417" spans="1:3" x14ac:dyDescent="0.5">
      <c r="A417" s="3">
        <v>413</v>
      </c>
      <c r="B417" s="4"/>
      <c r="C417" s="4">
        <v>112000</v>
      </c>
    </row>
    <row r="418" spans="1:3" x14ac:dyDescent="0.5">
      <c r="A418" s="3">
        <v>414</v>
      </c>
      <c r="B418" s="4"/>
      <c r="C418" s="4">
        <v>31900</v>
      </c>
    </row>
    <row r="419" spans="1:3" x14ac:dyDescent="0.5">
      <c r="A419" s="3">
        <v>415</v>
      </c>
      <c r="B419" s="4">
        <v>52000</v>
      </c>
      <c r="C419" s="4"/>
    </row>
    <row r="420" spans="1:3" x14ac:dyDescent="0.5">
      <c r="A420" s="3">
        <v>416</v>
      </c>
      <c r="B420" s="4"/>
      <c r="C420" s="4">
        <v>90000</v>
      </c>
    </row>
    <row r="421" spans="1:3" x14ac:dyDescent="0.5">
      <c r="A421" s="3">
        <v>417</v>
      </c>
      <c r="B421" s="4"/>
      <c r="C421" s="4">
        <v>100000</v>
      </c>
    </row>
    <row r="422" spans="1:3" x14ac:dyDescent="0.5">
      <c r="A422" s="3">
        <v>418</v>
      </c>
      <c r="B422" s="4">
        <v>91700</v>
      </c>
      <c r="C422" s="4"/>
    </row>
    <row r="423" spans="1:3" x14ac:dyDescent="0.5">
      <c r="A423" s="3">
        <v>419</v>
      </c>
      <c r="B423" s="4"/>
      <c r="C423" s="4">
        <v>174500</v>
      </c>
    </row>
    <row r="424" spans="1:3" x14ac:dyDescent="0.5">
      <c r="A424" s="3">
        <v>420</v>
      </c>
      <c r="B424" s="4">
        <v>94700</v>
      </c>
      <c r="C424" s="4"/>
    </row>
    <row r="425" spans="1:3" x14ac:dyDescent="0.5">
      <c r="A425" s="3">
        <v>421</v>
      </c>
      <c r="B425" s="4"/>
      <c r="C425" s="4">
        <v>68000</v>
      </c>
    </row>
    <row r="426" spans="1:3" x14ac:dyDescent="0.5">
      <c r="A426" s="3">
        <v>422</v>
      </c>
      <c r="B426" s="4"/>
      <c r="C426" s="4">
        <v>80000</v>
      </c>
    </row>
    <row r="427" spans="1:3" x14ac:dyDescent="0.5">
      <c r="A427" s="3">
        <v>423</v>
      </c>
      <c r="B427" s="4">
        <v>61100</v>
      </c>
      <c r="C427" s="4"/>
    </row>
    <row r="428" spans="1:3" x14ac:dyDescent="0.5">
      <c r="A428" s="3">
        <v>424</v>
      </c>
      <c r="B428" s="4">
        <v>62900</v>
      </c>
      <c r="C428" s="4"/>
    </row>
    <row r="429" spans="1:3" x14ac:dyDescent="0.5">
      <c r="A429" s="3">
        <v>425</v>
      </c>
      <c r="B429" s="4">
        <v>65500</v>
      </c>
      <c r="C429" s="4"/>
    </row>
    <row r="430" spans="1:3" x14ac:dyDescent="0.5">
      <c r="A430" s="3">
        <v>426</v>
      </c>
      <c r="B430" s="4">
        <v>66000</v>
      </c>
      <c r="C430" s="4"/>
    </row>
    <row r="431" spans="1:3" x14ac:dyDescent="0.5">
      <c r="A431" s="3">
        <v>427</v>
      </c>
      <c r="B431" s="4">
        <v>49500</v>
      </c>
      <c r="C431" s="4"/>
    </row>
    <row r="432" spans="1:3" x14ac:dyDescent="0.5">
      <c r="A432" s="3">
        <v>428</v>
      </c>
      <c r="B432" s="4">
        <v>50000</v>
      </c>
      <c r="C432" s="4"/>
    </row>
    <row r="433" spans="1:3" x14ac:dyDescent="0.5">
      <c r="A433" s="3">
        <v>429</v>
      </c>
      <c r="B433" s="4">
        <v>53500</v>
      </c>
      <c r="C433" s="4"/>
    </row>
    <row r="434" spans="1:3" x14ac:dyDescent="0.5">
      <c r="A434" s="3">
        <v>430</v>
      </c>
      <c r="B434" s="4"/>
      <c r="C434" s="4">
        <v>58550</v>
      </c>
    </row>
    <row r="435" spans="1:3" x14ac:dyDescent="0.5">
      <c r="A435" s="3">
        <v>431</v>
      </c>
      <c r="B435" s="4">
        <v>64500</v>
      </c>
      <c r="C435" s="4"/>
    </row>
    <row r="436" spans="1:3" x14ac:dyDescent="0.5">
      <c r="A436" s="3">
        <v>432</v>
      </c>
      <c r="B436" s="4">
        <v>65000</v>
      </c>
      <c r="C436" s="4"/>
    </row>
    <row r="437" spans="1:3" x14ac:dyDescent="0.5">
      <c r="A437" s="3">
        <v>433</v>
      </c>
      <c r="B437" s="4">
        <v>69000</v>
      </c>
      <c r="C437" s="4"/>
    </row>
    <row r="438" spans="1:3" x14ac:dyDescent="0.5">
      <c r="A438" s="3">
        <v>434</v>
      </c>
      <c r="B438" s="4">
        <v>73000</v>
      </c>
      <c r="C438" s="4"/>
    </row>
    <row r="439" spans="1:3" x14ac:dyDescent="0.5">
      <c r="A439" s="3">
        <v>435</v>
      </c>
      <c r="B439" s="4"/>
      <c r="C439" s="4">
        <v>75000</v>
      </c>
    </row>
    <row r="440" spans="1:3" x14ac:dyDescent="0.5">
      <c r="A440" s="3">
        <v>436</v>
      </c>
      <c r="B440" s="4"/>
      <c r="C440" s="4">
        <v>75000</v>
      </c>
    </row>
    <row r="441" spans="1:3" x14ac:dyDescent="0.5">
      <c r="A441" s="3">
        <v>437</v>
      </c>
      <c r="B441" s="4">
        <v>132000</v>
      </c>
      <c r="C441" s="4"/>
    </row>
    <row r="442" spans="1:3" x14ac:dyDescent="0.5">
      <c r="A442" s="3">
        <v>438</v>
      </c>
      <c r="B442" s="4">
        <v>60000</v>
      </c>
      <c r="C442" s="4"/>
    </row>
    <row r="443" spans="1:3" x14ac:dyDescent="0.5">
      <c r="A443" s="3">
        <v>439</v>
      </c>
      <c r="B443" s="4">
        <v>65000</v>
      </c>
      <c r="C443" s="4"/>
    </row>
    <row r="444" spans="1:3" x14ac:dyDescent="0.5">
      <c r="A444" s="3">
        <v>440</v>
      </c>
      <c r="B444" s="4"/>
      <c r="C444" s="4">
        <v>69000</v>
      </c>
    </row>
    <row r="445" spans="1:3" x14ac:dyDescent="0.5">
      <c r="A445" s="3">
        <v>441</v>
      </c>
      <c r="B445" s="4">
        <v>51900</v>
      </c>
      <c r="C445" s="4"/>
    </row>
    <row r="446" spans="1:3" x14ac:dyDescent="0.5">
      <c r="A446" s="3">
        <v>442</v>
      </c>
      <c r="B446" s="4">
        <v>57000</v>
      </c>
      <c r="C446" s="4"/>
    </row>
    <row r="447" spans="1:3" x14ac:dyDescent="0.5">
      <c r="A447" s="3">
        <v>443</v>
      </c>
      <c r="B447" s="4">
        <v>65000</v>
      </c>
      <c r="C447" s="4"/>
    </row>
    <row r="448" spans="1:3" x14ac:dyDescent="0.5">
      <c r="A448" s="3">
        <v>444</v>
      </c>
      <c r="B448" s="4"/>
      <c r="C448" s="4">
        <v>79500</v>
      </c>
    </row>
    <row r="449" spans="1:3" x14ac:dyDescent="0.5">
      <c r="A449" s="3">
        <v>445</v>
      </c>
      <c r="B449" s="4"/>
      <c r="C449" s="4">
        <v>72500</v>
      </c>
    </row>
    <row r="450" spans="1:3" x14ac:dyDescent="0.5">
      <c r="A450" s="3">
        <v>446</v>
      </c>
      <c r="B450" s="4">
        <v>104900</v>
      </c>
      <c r="C450" s="4"/>
    </row>
    <row r="451" spans="1:3" x14ac:dyDescent="0.5">
      <c r="A451" s="3">
        <v>447</v>
      </c>
      <c r="B451" s="4">
        <v>114900</v>
      </c>
      <c r="C451" s="4"/>
    </row>
    <row r="452" spans="1:3" x14ac:dyDescent="0.5">
      <c r="A452" s="3">
        <v>448</v>
      </c>
      <c r="B452" s="4"/>
      <c r="C452" s="4">
        <v>120000</v>
      </c>
    </row>
    <row r="453" spans="1:3" x14ac:dyDescent="0.5">
      <c r="A453" s="3">
        <v>449</v>
      </c>
      <c r="B453" s="4">
        <v>58000</v>
      </c>
      <c r="C453" s="4"/>
    </row>
    <row r="454" spans="1:3" x14ac:dyDescent="0.5">
      <c r="A454" s="3">
        <v>450</v>
      </c>
      <c r="B454" s="4">
        <v>67000</v>
      </c>
      <c r="C454" s="4"/>
    </row>
    <row r="455" spans="1:3" x14ac:dyDescent="0.5">
      <c r="A455" s="3">
        <v>451</v>
      </c>
      <c r="B455" s="4">
        <v>67000</v>
      </c>
      <c r="C455" s="4"/>
    </row>
    <row r="456" spans="1:3" x14ac:dyDescent="0.5">
      <c r="A456" s="3">
        <v>452</v>
      </c>
      <c r="B456" s="4"/>
      <c r="C456" s="4">
        <v>69000</v>
      </c>
    </row>
    <row r="457" spans="1:3" x14ac:dyDescent="0.5">
      <c r="A457" s="3">
        <v>453</v>
      </c>
      <c r="B457" s="4"/>
      <c r="C457" s="4">
        <v>73000</v>
      </c>
    </row>
    <row r="458" spans="1:3" x14ac:dyDescent="0.5">
      <c r="A458" s="3">
        <v>454</v>
      </c>
      <c r="B458" s="4">
        <v>73500</v>
      </c>
      <c r="C458" s="4"/>
    </row>
    <row r="459" spans="1:3" x14ac:dyDescent="0.5">
      <c r="A459" s="3">
        <v>455</v>
      </c>
      <c r="B459" s="4">
        <v>74900</v>
      </c>
      <c r="C459" s="4"/>
    </row>
    <row r="460" spans="1:3" x14ac:dyDescent="0.5">
      <c r="A460" s="3">
        <v>456</v>
      </c>
      <c r="B460" s="4">
        <v>75000</v>
      </c>
      <c r="C460" s="4"/>
    </row>
    <row r="461" spans="1:3" x14ac:dyDescent="0.5">
      <c r="A461" s="3">
        <v>457</v>
      </c>
      <c r="B461" s="4"/>
      <c r="C461" s="4">
        <v>79500</v>
      </c>
    </row>
    <row r="462" spans="1:3" x14ac:dyDescent="0.5">
      <c r="A462" s="3">
        <v>458</v>
      </c>
      <c r="B462" s="4"/>
      <c r="C462" s="4">
        <v>120900</v>
      </c>
    </row>
    <row r="463" spans="1:3" x14ac:dyDescent="0.5">
      <c r="A463" s="3">
        <v>459</v>
      </c>
      <c r="B463" s="4">
        <v>44555</v>
      </c>
      <c r="C463" s="4"/>
    </row>
    <row r="464" spans="1:3" x14ac:dyDescent="0.5">
      <c r="A464" s="3">
        <v>460</v>
      </c>
      <c r="B464" s="4">
        <v>47000</v>
      </c>
      <c r="C464" s="4"/>
    </row>
    <row r="465" spans="1:3" x14ac:dyDescent="0.5">
      <c r="A465" s="3">
        <v>461</v>
      </c>
      <c r="B465" s="4">
        <v>47600</v>
      </c>
      <c r="C465" s="4"/>
    </row>
    <row r="466" spans="1:3" x14ac:dyDescent="0.5">
      <c r="A466" s="3">
        <v>462</v>
      </c>
      <c r="B466" s="4">
        <v>49000</v>
      </c>
      <c r="C466" s="4"/>
    </row>
    <row r="467" spans="1:3" x14ac:dyDescent="0.5">
      <c r="A467" s="3">
        <v>463</v>
      </c>
      <c r="B467" s="4">
        <v>49000</v>
      </c>
      <c r="C467" s="4"/>
    </row>
    <row r="468" spans="1:3" x14ac:dyDescent="0.5">
      <c r="A468" s="3">
        <v>464</v>
      </c>
      <c r="B468" s="4">
        <v>49000</v>
      </c>
      <c r="C468" s="4"/>
    </row>
    <row r="469" spans="1:3" x14ac:dyDescent="0.5">
      <c r="A469" s="3">
        <v>465</v>
      </c>
      <c r="B469" s="4">
        <v>49500</v>
      </c>
      <c r="C469" s="4"/>
    </row>
    <row r="470" spans="1:3" x14ac:dyDescent="0.5">
      <c r="A470" s="3">
        <v>466</v>
      </c>
      <c r="B470" s="4"/>
      <c r="C470" s="4">
        <v>52000</v>
      </c>
    </row>
    <row r="471" spans="1:3" x14ac:dyDescent="0.5">
      <c r="A471" s="3">
        <v>467</v>
      </c>
      <c r="B471" s="4">
        <v>54000</v>
      </c>
      <c r="C471" s="4"/>
    </row>
    <row r="472" spans="1:3" x14ac:dyDescent="0.5">
      <c r="A472" s="3">
        <v>468</v>
      </c>
      <c r="B472" s="4">
        <v>55000</v>
      </c>
      <c r="C472" s="4"/>
    </row>
    <row r="473" spans="1:3" x14ac:dyDescent="0.5">
      <c r="A473" s="3">
        <v>469</v>
      </c>
      <c r="B473" s="4">
        <v>55000</v>
      </c>
      <c r="C473" s="4"/>
    </row>
    <row r="474" spans="1:3" x14ac:dyDescent="0.5">
      <c r="A474" s="3">
        <v>470</v>
      </c>
      <c r="B474" s="4">
        <v>56000</v>
      </c>
      <c r="C474" s="4"/>
    </row>
    <row r="475" spans="1:3" x14ac:dyDescent="0.5">
      <c r="A475" s="3">
        <v>471</v>
      </c>
      <c r="B475" s="4">
        <v>60000</v>
      </c>
      <c r="C475" s="4"/>
    </row>
    <row r="476" spans="1:3" x14ac:dyDescent="0.5">
      <c r="A476" s="3">
        <v>472</v>
      </c>
      <c r="B476" s="4">
        <v>60500</v>
      </c>
      <c r="C476" s="4"/>
    </row>
    <row r="477" spans="1:3" x14ac:dyDescent="0.5">
      <c r="A477" s="3">
        <v>473</v>
      </c>
      <c r="B477" s="4">
        <v>50000</v>
      </c>
      <c r="C477" s="4"/>
    </row>
    <row r="478" spans="1:3" x14ac:dyDescent="0.5">
      <c r="A478" s="3">
        <v>474</v>
      </c>
      <c r="B478" s="4">
        <v>64900</v>
      </c>
      <c r="C478" s="4"/>
    </row>
    <row r="479" spans="1:3" x14ac:dyDescent="0.5">
      <c r="A479" s="3">
        <v>475</v>
      </c>
      <c r="B479" s="4">
        <v>93000</v>
      </c>
      <c r="C479" s="4"/>
    </row>
    <row r="480" spans="1:3" x14ac:dyDescent="0.5">
      <c r="A480" s="3">
        <v>476</v>
      </c>
      <c r="B480" s="4">
        <v>85000</v>
      </c>
      <c r="C480" s="4"/>
    </row>
    <row r="481" spans="1:3" x14ac:dyDescent="0.5">
      <c r="A481" s="3">
        <v>477</v>
      </c>
      <c r="B481" s="4">
        <v>61500</v>
      </c>
      <c r="C481" s="4"/>
    </row>
    <row r="482" spans="1:3" x14ac:dyDescent="0.5">
      <c r="A482" s="3">
        <v>478</v>
      </c>
      <c r="B482" s="4">
        <v>88500</v>
      </c>
      <c r="C482" s="4"/>
    </row>
    <row r="483" spans="1:3" x14ac:dyDescent="0.5">
      <c r="A483" s="3">
        <v>479</v>
      </c>
      <c r="B483" s="4"/>
      <c r="C483" s="4">
        <v>88000</v>
      </c>
    </row>
    <row r="484" spans="1:3" x14ac:dyDescent="0.5">
      <c r="A484" s="3">
        <v>480</v>
      </c>
      <c r="B484" s="4">
        <v>89000</v>
      </c>
      <c r="C484" s="4"/>
    </row>
    <row r="485" spans="1:3" x14ac:dyDescent="0.5">
      <c r="A485" s="3">
        <v>481</v>
      </c>
      <c r="B485" s="4">
        <v>89500</v>
      </c>
      <c r="C485" s="4"/>
    </row>
    <row r="486" spans="1:3" x14ac:dyDescent="0.5">
      <c r="A486" s="3">
        <v>482</v>
      </c>
      <c r="B486" s="4"/>
      <c r="C486" s="4">
        <v>95000</v>
      </c>
    </row>
    <row r="487" spans="1:3" x14ac:dyDescent="0.5">
      <c r="A487" s="3">
        <v>483</v>
      </c>
      <c r="B487" s="4">
        <v>95500</v>
      </c>
      <c r="C487" s="4"/>
    </row>
    <row r="488" spans="1:3" x14ac:dyDescent="0.5">
      <c r="A488" s="3">
        <v>484</v>
      </c>
      <c r="B488" s="4">
        <v>51500</v>
      </c>
      <c r="C488" s="4"/>
    </row>
    <row r="489" spans="1:3" x14ac:dyDescent="0.5">
      <c r="A489" s="3">
        <v>485</v>
      </c>
      <c r="B489" s="4">
        <v>62900</v>
      </c>
      <c r="C489" s="4"/>
    </row>
    <row r="490" spans="1:3" x14ac:dyDescent="0.5">
      <c r="A490" s="3">
        <v>486</v>
      </c>
      <c r="B490" s="4"/>
      <c r="C490" s="4">
        <v>118500</v>
      </c>
    </row>
    <row r="491" spans="1:3" x14ac:dyDescent="0.5">
      <c r="A491" s="3">
        <v>487</v>
      </c>
      <c r="B491" s="4">
        <v>42900</v>
      </c>
      <c r="C491" s="4"/>
    </row>
    <row r="492" spans="1:3" x14ac:dyDescent="0.5">
      <c r="A492" s="3">
        <v>488</v>
      </c>
      <c r="B492" s="4">
        <v>44100</v>
      </c>
      <c r="C492" s="4"/>
    </row>
    <row r="493" spans="1:3" x14ac:dyDescent="0.5">
      <c r="A493" s="3">
        <v>489</v>
      </c>
      <c r="B493" s="4">
        <v>47000</v>
      </c>
      <c r="C493" s="4"/>
    </row>
    <row r="494" spans="1:3" x14ac:dyDescent="0.5">
      <c r="A494" s="3">
        <v>490</v>
      </c>
      <c r="B494" s="4">
        <v>50000</v>
      </c>
      <c r="C494" s="4"/>
    </row>
    <row r="495" spans="1:3" x14ac:dyDescent="0.5">
      <c r="A495" s="3">
        <v>491</v>
      </c>
      <c r="B495" s="4">
        <v>50000</v>
      </c>
      <c r="C495" s="4"/>
    </row>
    <row r="496" spans="1:3" x14ac:dyDescent="0.5">
      <c r="A496" s="3">
        <v>492</v>
      </c>
      <c r="B496" s="4">
        <v>53000</v>
      </c>
      <c r="C496" s="4"/>
    </row>
    <row r="497" spans="1:3" x14ac:dyDescent="0.5">
      <c r="A497" s="3">
        <v>493</v>
      </c>
      <c r="B497" s="4">
        <v>53000</v>
      </c>
      <c r="C497" s="4"/>
    </row>
    <row r="498" spans="1:3" x14ac:dyDescent="0.5">
      <c r="A498" s="3">
        <v>494</v>
      </c>
      <c r="B498" s="4">
        <v>54000</v>
      </c>
      <c r="C498" s="4"/>
    </row>
    <row r="499" spans="1:3" x14ac:dyDescent="0.5">
      <c r="A499" s="3">
        <v>495</v>
      </c>
      <c r="B499" s="4"/>
      <c r="C499" s="4">
        <v>58500</v>
      </c>
    </row>
    <row r="500" spans="1:3" x14ac:dyDescent="0.5">
      <c r="A500" s="3">
        <v>496</v>
      </c>
      <c r="B500" s="4">
        <v>59000</v>
      </c>
      <c r="C500" s="4"/>
    </row>
    <row r="501" spans="1:3" x14ac:dyDescent="0.5">
      <c r="A501" s="3">
        <v>497</v>
      </c>
      <c r="B501" s="4">
        <v>60000</v>
      </c>
      <c r="C501" s="4"/>
    </row>
    <row r="502" spans="1:3" x14ac:dyDescent="0.5">
      <c r="A502" s="3">
        <v>498</v>
      </c>
      <c r="B502" s="4">
        <v>62900</v>
      </c>
      <c r="C502" s="4"/>
    </row>
    <row r="503" spans="1:3" x14ac:dyDescent="0.5">
      <c r="A503" s="3">
        <v>499</v>
      </c>
      <c r="B503" s="4">
        <v>64000</v>
      </c>
      <c r="C503" s="4"/>
    </row>
    <row r="504" spans="1:3" x14ac:dyDescent="0.5">
      <c r="A504" s="3">
        <v>500</v>
      </c>
      <c r="B504" s="4">
        <v>65000</v>
      </c>
      <c r="C504" s="4"/>
    </row>
    <row r="505" spans="1:3" x14ac:dyDescent="0.5">
      <c r="A505" s="3">
        <v>501</v>
      </c>
      <c r="B505" s="4"/>
      <c r="C505" s="4">
        <v>67900</v>
      </c>
    </row>
    <row r="506" spans="1:3" x14ac:dyDescent="0.5">
      <c r="A506" s="3">
        <v>502</v>
      </c>
      <c r="B506" s="4"/>
      <c r="C506" s="4">
        <v>68500</v>
      </c>
    </row>
    <row r="507" spans="1:3" x14ac:dyDescent="0.5">
      <c r="A507" s="3">
        <v>503</v>
      </c>
      <c r="B507" s="4">
        <v>70000</v>
      </c>
      <c r="C507" s="4"/>
    </row>
    <row r="508" spans="1:3" x14ac:dyDescent="0.5">
      <c r="A508" s="3">
        <v>504</v>
      </c>
      <c r="B508" s="4"/>
      <c r="C508" s="4">
        <v>70500</v>
      </c>
    </row>
    <row r="509" spans="1:3" x14ac:dyDescent="0.5">
      <c r="A509" s="3">
        <v>505</v>
      </c>
      <c r="B509" s="4">
        <v>71500</v>
      </c>
      <c r="C509" s="4"/>
    </row>
    <row r="510" spans="1:3" x14ac:dyDescent="0.5">
      <c r="A510" s="3">
        <v>506</v>
      </c>
      <c r="B510" s="4">
        <v>71900</v>
      </c>
      <c r="C510" s="4"/>
    </row>
    <row r="511" spans="1:3" x14ac:dyDescent="0.5">
      <c r="A511" s="3">
        <v>507</v>
      </c>
      <c r="B511" s="4">
        <v>75000</v>
      </c>
      <c r="C511" s="4"/>
    </row>
    <row r="512" spans="1:3" x14ac:dyDescent="0.5">
      <c r="A512" s="3">
        <v>508</v>
      </c>
      <c r="B512" s="4"/>
      <c r="C512" s="4">
        <v>75000</v>
      </c>
    </row>
    <row r="513" spans="1:3" x14ac:dyDescent="0.5">
      <c r="A513" s="3">
        <v>509</v>
      </c>
      <c r="B513" s="4"/>
      <c r="C513" s="4">
        <v>87000</v>
      </c>
    </row>
    <row r="514" spans="1:3" x14ac:dyDescent="0.5">
      <c r="A514" s="3">
        <v>510</v>
      </c>
      <c r="B514" s="4">
        <v>64000</v>
      </c>
      <c r="C514" s="4"/>
    </row>
    <row r="515" spans="1:3" x14ac:dyDescent="0.5">
      <c r="A515" s="3">
        <v>511</v>
      </c>
      <c r="B515" s="4">
        <v>70000</v>
      </c>
      <c r="C515" s="4"/>
    </row>
    <row r="516" spans="1:3" x14ac:dyDescent="0.5">
      <c r="A516" s="3">
        <v>512</v>
      </c>
      <c r="B516" s="4">
        <v>47500</v>
      </c>
      <c r="C516" s="4"/>
    </row>
    <row r="517" spans="1:3" x14ac:dyDescent="0.5">
      <c r="A517" s="3">
        <v>513</v>
      </c>
      <c r="B517" s="4"/>
      <c r="C517" s="4">
        <v>62600</v>
      </c>
    </row>
    <row r="518" spans="1:3" x14ac:dyDescent="0.5">
      <c r="A518" s="3">
        <v>514</v>
      </c>
      <c r="B518" s="4">
        <v>66000</v>
      </c>
      <c r="C518" s="4"/>
    </row>
    <row r="519" spans="1:3" x14ac:dyDescent="0.5">
      <c r="A519" s="3">
        <v>515</v>
      </c>
      <c r="B519" s="4">
        <v>58900</v>
      </c>
      <c r="C519" s="4"/>
    </row>
    <row r="520" spans="1:3" x14ac:dyDescent="0.5">
      <c r="A520" s="3">
        <v>516</v>
      </c>
      <c r="B520" s="4">
        <v>53000</v>
      </c>
      <c r="C520" s="4"/>
    </row>
    <row r="521" spans="1:3" x14ac:dyDescent="0.5">
      <c r="A521" s="3">
        <v>517</v>
      </c>
      <c r="B521" s="4"/>
      <c r="C521" s="4">
        <v>95000</v>
      </c>
    </row>
    <row r="522" spans="1:3" x14ac:dyDescent="0.5">
      <c r="A522" s="3">
        <v>518</v>
      </c>
      <c r="B522" s="4"/>
      <c r="C522" s="4">
        <v>96500</v>
      </c>
    </row>
    <row r="523" spans="1:3" x14ac:dyDescent="0.5">
      <c r="A523" s="3">
        <v>519</v>
      </c>
      <c r="B523" s="4"/>
      <c r="C523" s="4">
        <v>101000</v>
      </c>
    </row>
    <row r="524" spans="1:3" x14ac:dyDescent="0.5">
      <c r="A524" s="3">
        <v>520</v>
      </c>
      <c r="B524" s="4">
        <v>102000</v>
      </c>
      <c r="C524" s="4"/>
    </row>
    <row r="525" spans="1:3" x14ac:dyDescent="0.5">
      <c r="A525" s="3">
        <v>521</v>
      </c>
      <c r="B525" s="4"/>
      <c r="C525" s="4">
        <v>103000</v>
      </c>
    </row>
    <row r="526" spans="1:3" x14ac:dyDescent="0.5">
      <c r="A526" s="3">
        <v>522</v>
      </c>
      <c r="B526" s="4"/>
      <c r="C526" s="4">
        <v>105000</v>
      </c>
    </row>
    <row r="527" spans="1:3" x14ac:dyDescent="0.5">
      <c r="A527" s="3">
        <v>523</v>
      </c>
      <c r="B527" s="4"/>
      <c r="C527" s="4">
        <v>108000</v>
      </c>
    </row>
    <row r="528" spans="1:3" x14ac:dyDescent="0.5">
      <c r="A528" s="3">
        <v>524</v>
      </c>
      <c r="B528" s="4">
        <v>110000</v>
      </c>
      <c r="C528" s="4"/>
    </row>
    <row r="529" spans="1:3" x14ac:dyDescent="0.5">
      <c r="A529" s="3">
        <v>525</v>
      </c>
      <c r="B529" s="4"/>
      <c r="C529" s="4">
        <v>113000</v>
      </c>
    </row>
    <row r="530" spans="1:3" x14ac:dyDescent="0.5">
      <c r="A530" s="3">
        <v>526</v>
      </c>
      <c r="B530" s="4"/>
      <c r="C530" s="4">
        <v>120000</v>
      </c>
    </row>
    <row r="531" spans="1:3" x14ac:dyDescent="0.5">
      <c r="A531" s="3">
        <v>527</v>
      </c>
      <c r="B531" s="4"/>
      <c r="C531" s="4">
        <v>105000</v>
      </c>
    </row>
    <row r="532" spans="1:3" x14ac:dyDescent="0.5">
      <c r="A532" s="3">
        <v>528</v>
      </c>
      <c r="B532" s="4"/>
      <c r="C532" s="4">
        <v>106000</v>
      </c>
    </row>
    <row r="533" spans="1:3" x14ac:dyDescent="0.5">
      <c r="A533" s="3">
        <v>529</v>
      </c>
      <c r="B533" s="4"/>
      <c r="C533" s="4">
        <v>107500</v>
      </c>
    </row>
    <row r="534" spans="1:3" x14ac:dyDescent="0.5">
      <c r="A534" s="3">
        <v>530</v>
      </c>
      <c r="B534" s="4"/>
      <c r="C534" s="4">
        <v>108000</v>
      </c>
    </row>
    <row r="535" spans="1:3" x14ac:dyDescent="0.5">
      <c r="A535" s="3">
        <v>531</v>
      </c>
      <c r="B535" s="4"/>
      <c r="C535" s="4">
        <v>113750</v>
      </c>
    </row>
    <row r="536" spans="1:3" x14ac:dyDescent="0.5">
      <c r="A536" s="3">
        <v>532</v>
      </c>
      <c r="B536" s="4"/>
      <c r="C536" s="4">
        <v>120000</v>
      </c>
    </row>
    <row r="537" spans="1:3" x14ac:dyDescent="0.5">
      <c r="A537" s="3">
        <v>533</v>
      </c>
      <c r="B537" s="4">
        <v>70000</v>
      </c>
      <c r="C537" s="4"/>
    </row>
    <row r="538" spans="1:3" x14ac:dyDescent="0.5">
      <c r="A538" s="3">
        <v>534</v>
      </c>
      <c r="B538" s="4">
        <v>71000</v>
      </c>
      <c r="C538" s="4"/>
    </row>
    <row r="539" spans="1:3" x14ac:dyDescent="0.5">
      <c r="A539" s="3">
        <v>535</v>
      </c>
      <c r="B539" s="4"/>
      <c r="C539" s="4">
        <v>82000</v>
      </c>
    </row>
    <row r="540" spans="1:3" x14ac:dyDescent="0.5">
      <c r="A540" s="3">
        <v>536</v>
      </c>
      <c r="B540" s="4"/>
      <c r="C540" s="4">
        <v>82000</v>
      </c>
    </row>
    <row r="541" spans="1:3" x14ac:dyDescent="0.5">
      <c r="A541" s="3">
        <v>537</v>
      </c>
      <c r="B541" s="4"/>
      <c r="C541" s="4">
        <v>82500</v>
      </c>
    </row>
    <row r="542" spans="1:3" x14ac:dyDescent="0.5">
      <c r="A542" s="3">
        <v>538</v>
      </c>
      <c r="B542" s="4"/>
      <c r="C542" s="4">
        <v>83000</v>
      </c>
    </row>
    <row r="543" spans="1:3" x14ac:dyDescent="0.5">
      <c r="A543" s="3">
        <v>539</v>
      </c>
      <c r="B543" s="4"/>
      <c r="C543" s="4">
        <v>84000</v>
      </c>
    </row>
    <row r="544" spans="1:3" x14ac:dyDescent="0.5">
      <c r="A544" s="3">
        <v>540</v>
      </c>
      <c r="B544" s="4">
        <v>85000</v>
      </c>
      <c r="C544" s="4"/>
    </row>
    <row r="545" spans="1:3" x14ac:dyDescent="0.5">
      <c r="A545" s="3">
        <v>541</v>
      </c>
      <c r="B545" s="4">
        <v>85000</v>
      </c>
      <c r="C545" s="4"/>
    </row>
    <row r="546" spans="1:3" x14ac:dyDescent="0.5">
      <c r="A546" s="3">
        <v>542</v>
      </c>
      <c r="B546" s="4"/>
      <c r="C546" s="4">
        <v>91500</v>
      </c>
    </row>
    <row r="547" spans="1:3" x14ac:dyDescent="0.5">
      <c r="A547" s="3">
        <v>543</v>
      </c>
      <c r="B547" s="4"/>
      <c r="C547" s="4">
        <v>94000</v>
      </c>
    </row>
    <row r="548" spans="1:3" x14ac:dyDescent="0.5">
      <c r="A548" s="3">
        <v>544</v>
      </c>
      <c r="B548" s="4"/>
      <c r="C548" s="4">
        <v>103000</v>
      </c>
    </row>
    <row r="549" spans="1:3" x14ac:dyDescent="0.5">
      <c r="A549" s="3">
        <v>545</v>
      </c>
      <c r="B549" s="4"/>
      <c r="C549" s="4">
        <v>105000</v>
      </c>
    </row>
    <row r="550" spans="1:3" x14ac:dyDescent="0.5">
      <c r="A550" s="3">
        <v>546</v>
      </c>
      <c r="B550" s="4"/>
      <c r="C550" s="4">
        <v>105000</v>
      </c>
    </row>
  </sheetData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4C83-5C47-4638-A281-2EAC1CE182FC}">
  <dimension ref="A1:G550"/>
  <sheetViews>
    <sheetView tabSelected="1" topLeftCell="D1" workbookViewId="0">
      <selection activeCell="J9" sqref="J9"/>
    </sheetView>
  </sheetViews>
  <sheetFormatPr defaultRowHeight="14.35" x14ac:dyDescent="0.5"/>
  <cols>
    <col min="1" max="1" width="12.05859375" hidden="1" customWidth="1"/>
    <col min="2" max="2" width="14.64453125" hidden="1" customWidth="1"/>
    <col min="3" max="3" width="6.76171875" hidden="1" customWidth="1"/>
    <col min="4" max="4" width="6.1171875" customWidth="1"/>
    <col min="5" max="5" width="39.46875" bestFit="1" customWidth="1"/>
    <col min="6" max="6" width="12.3515625" bestFit="1" customWidth="1"/>
    <col min="7" max="7" width="20.234375" bestFit="1" customWidth="1"/>
  </cols>
  <sheetData>
    <row r="1" spans="1:7" ht="10.85" customHeight="1" x14ac:dyDescent="0.5"/>
    <row r="2" spans="1:7" x14ac:dyDescent="0.5">
      <c r="E2" t="s">
        <v>34</v>
      </c>
    </row>
    <row r="3" spans="1:7" ht="14.7" thickBot="1" x14ac:dyDescent="0.55000000000000004">
      <c r="A3" s="2" t="s">
        <v>33</v>
      </c>
      <c r="B3" s="2" t="s">
        <v>31</v>
      </c>
    </row>
    <row r="4" spans="1:7" x14ac:dyDescent="0.5">
      <c r="A4" s="2" t="s">
        <v>32</v>
      </c>
      <c r="B4" t="s">
        <v>13</v>
      </c>
      <c r="C4" t="s">
        <v>12</v>
      </c>
      <c r="E4" s="7"/>
      <c r="F4" s="7" t="s">
        <v>45</v>
      </c>
      <c r="G4" s="7" t="s">
        <v>46</v>
      </c>
    </row>
    <row r="5" spans="1:7" x14ac:dyDescent="0.5">
      <c r="A5" s="3">
        <v>1</v>
      </c>
      <c r="B5" s="4">
        <v>42000</v>
      </c>
      <c r="C5" s="4"/>
      <c r="E5" s="5" t="s">
        <v>35</v>
      </c>
      <c r="F5" s="5">
        <v>59884.852546916889</v>
      </c>
      <c r="G5" s="5">
        <v>85880.589595375728</v>
      </c>
    </row>
    <row r="6" spans="1:7" x14ac:dyDescent="0.5">
      <c r="A6" s="3">
        <v>2</v>
      </c>
      <c r="B6" s="4">
        <v>38500</v>
      </c>
      <c r="C6" s="4"/>
      <c r="E6" s="5" t="s">
        <v>36</v>
      </c>
      <c r="F6" s="5">
        <v>455341800.98626381</v>
      </c>
      <c r="G6" s="5">
        <v>810167352.23175192</v>
      </c>
    </row>
    <row r="7" spans="1:7" x14ac:dyDescent="0.5">
      <c r="A7" s="3">
        <v>3</v>
      </c>
      <c r="B7" s="4">
        <v>49500</v>
      </c>
      <c r="C7" s="4"/>
      <c r="E7" s="5" t="s">
        <v>37</v>
      </c>
      <c r="F7" s="5">
        <v>373</v>
      </c>
      <c r="G7" s="5">
        <v>173</v>
      </c>
    </row>
    <row r="8" spans="1:7" x14ac:dyDescent="0.5">
      <c r="A8" s="3">
        <v>4</v>
      </c>
      <c r="B8" s="4">
        <v>60500</v>
      </c>
      <c r="C8" s="4"/>
      <c r="E8" s="5" t="s">
        <v>38</v>
      </c>
      <c r="F8" s="5">
        <v>0</v>
      </c>
      <c r="G8" s="5"/>
    </row>
    <row r="9" spans="1:7" x14ac:dyDescent="0.5">
      <c r="A9" s="3">
        <v>5</v>
      </c>
      <c r="B9" s="4">
        <v>61000</v>
      </c>
      <c r="C9" s="4"/>
      <c r="E9" s="5" t="s">
        <v>39</v>
      </c>
      <c r="F9" s="5">
        <v>265</v>
      </c>
      <c r="G9" s="5"/>
    </row>
    <row r="10" spans="1:7" x14ac:dyDescent="0.5">
      <c r="A10" s="3">
        <v>6</v>
      </c>
      <c r="B10" s="4"/>
      <c r="C10" s="4">
        <v>66000</v>
      </c>
      <c r="E10" s="5" t="s">
        <v>40</v>
      </c>
      <c r="F10" s="5">
        <v>-10.698827321037545</v>
      </c>
      <c r="G10" s="5"/>
    </row>
    <row r="11" spans="1:7" x14ac:dyDescent="0.5">
      <c r="A11" s="3">
        <v>7</v>
      </c>
      <c r="B11" s="4">
        <v>66000</v>
      </c>
      <c r="C11" s="4"/>
      <c r="E11" s="5" t="s">
        <v>41</v>
      </c>
      <c r="F11" s="5">
        <v>9.6666952777444979E-23</v>
      </c>
      <c r="G11" s="5"/>
    </row>
    <row r="12" spans="1:7" x14ac:dyDescent="0.5">
      <c r="A12" s="3">
        <v>8</v>
      </c>
      <c r="B12" s="4">
        <v>69000</v>
      </c>
      <c r="C12" s="4"/>
      <c r="E12" s="5" t="s">
        <v>42</v>
      </c>
      <c r="F12" s="5">
        <v>1.6506239757263799</v>
      </c>
      <c r="G12" s="5"/>
    </row>
    <row r="13" spans="1:7" x14ac:dyDescent="0.5">
      <c r="A13" s="3">
        <v>9</v>
      </c>
      <c r="B13" s="4">
        <v>83800</v>
      </c>
      <c r="C13" s="4"/>
      <c r="E13" s="5" t="s">
        <v>43</v>
      </c>
      <c r="F13" s="5">
        <v>1.9333390555488996E-22</v>
      </c>
      <c r="G13" s="5"/>
    </row>
    <row r="14" spans="1:7" ht="14.7" thickBot="1" x14ac:dyDescent="0.55000000000000004">
      <c r="A14" s="3">
        <v>10</v>
      </c>
      <c r="B14" s="4"/>
      <c r="C14" s="4">
        <v>88500</v>
      </c>
      <c r="E14" s="6" t="s">
        <v>44</v>
      </c>
      <c r="F14" s="6">
        <v>1.9689562813294377</v>
      </c>
      <c r="G14" s="6"/>
    </row>
    <row r="15" spans="1:7" x14ac:dyDescent="0.5">
      <c r="A15" s="3">
        <v>11</v>
      </c>
      <c r="B15" s="4"/>
      <c r="C15" s="4">
        <v>90000</v>
      </c>
    </row>
    <row r="16" spans="1:7" x14ac:dyDescent="0.5">
      <c r="A16" s="3">
        <v>12</v>
      </c>
      <c r="B16" s="4">
        <v>30500</v>
      </c>
      <c r="C16" s="4"/>
      <c r="E16" t="s">
        <v>47</v>
      </c>
      <c r="F16">
        <f>SUM(F7:G7)</f>
        <v>546</v>
      </c>
      <c r="G16" t="str">
        <f ca="1">IFERROR(_xlfn.FORMULATEXT(F16),"")</f>
        <v>=SUM(F7:G7)</v>
      </c>
    </row>
    <row r="17" spans="1:7" x14ac:dyDescent="0.5">
      <c r="A17" s="3">
        <v>13</v>
      </c>
      <c r="B17" s="4">
        <v>27000</v>
      </c>
      <c r="C17" s="4"/>
      <c r="E17" t="s">
        <v>48</v>
      </c>
      <c r="F17">
        <f>F5-G5</f>
        <v>-25995.737048458839</v>
      </c>
      <c r="G17" t="str">
        <f ca="1">IFERROR(_xlfn.FORMULATEXT(F17),"")</f>
        <v>=F5-G5</v>
      </c>
    </row>
    <row r="18" spans="1:7" x14ac:dyDescent="0.5">
      <c r="A18" s="3">
        <v>14</v>
      </c>
      <c r="B18" s="4">
        <v>36000</v>
      </c>
      <c r="C18" s="4"/>
      <c r="E18" t="s">
        <v>49</v>
      </c>
      <c r="F18">
        <f>SQRT((F6/F7)+(G6/G7))</f>
        <v>2429.7744293285632</v>
      </c>
      <c r="G18" t="str">
        <f ca="1">IFERROR(_xlfn.FORMULATEXT(F18),"")</f>
        <v>=SQRT((F6/F7)+(G6/G7))</v>
      </c>
    </row>
    <row r="19" spans="1:7" x14ac:dyDescent="0.5">
      <c r="A19" s="3">
        <v>15</v>
      </c>
      <c r="B19" s="4">
        <v>37000</v>
      </c>
      <c r="C19" s="4"/>
    </row>
    <row r="20" spans="1:7" x14ac:dyDescent="0.5">
      <c r="A20" s="3">
        <v>16</v>
      </c>
      <c r="B20" s="4"/>
      <c r="C20" s="4">
        <v>37900</v>
      </c>
      <c r="E20" t="s">
        <v>50</v>
      </c>
      <c r="F20">
        <f>F18*F14</f>
        <v>4784.1196248401247</v>
      </c>
      <c r="G20" t="str">
        <f ca="1">IFERROR(_xlfn.FORMULATEXT(F20),"")</f>
        <v>=F18*F14</v>
      </c>
    </row>
    <row r="21" spans="1:7" x14ac:dyDescent="0.5">
      <c r="A21" s="3">
        <v>17</v>
      </c>
      <c r="B21" s="4">
        <v>40500</v>
      </c>
      <c r="C21" s="4"/>
      <c r="E21" t="s">
        <v>89</v>
      </c>
      <c r="F21">
        <f>F17-F20</f>
        <v>-30779.856673298964</v>
      </c>
      <c r="G21" t="str">
        <f ca="1">IFERROR(_xlfn.FORMULATEXT(F21),"")</f>
        <v>=F17-F20</v>
      </c>
    </row>
    <row r="22" spans="1:7" x14ac:dyDescent="0.5">
      <c r="A22" s="3">
        <v>18</v>
      </c>
      <c r="B22" s="4">
        <v>40750</v>
      </c>
      <c r="C22" s="4"/>
      <c r="E22" t="s">
        <v>90</v>
      </c>
      <c r="F22">
        <f>F17+F20</f>
        <v>-21211.617423618714</v>
      </c>
      <c r="G22" t="str">
        <f ca="1">IFERROR(_xlfn.FORMULATEXT(F22),"")</f>
        <v>=F17+F20</v>
      </c>
    </row>
    <row r="23" spans="1:7" x14ac:dyDescent="0.5">
      <c r="A23" s="3">
        <v>19</v>
      </c>
      <c r="B23" s="4">
        <v>45000</v>
      </c>
      <c r="C23" s="4"/>
    </row>
    <row r="24" spans="1:7" x14ac:dyDescent="0.5">
      <c r="A24" s="3">
        <v>20</v>
      </c>
      <c r="B24" s="4">
        <v>45000</v>
      </c>
      <c r="C24" s="4"/>
    </row>
    <row r="25" spans="1:7" x14ac:dyDescent="0.5">
      <c r="A25" s="3">
        <v>21</v>
      </c>
      <c r="B25" s="4"/>
      <c r="C25" s="4">
        <v>48500</v>
      </c>
    </row>
    <row r="26" spans="1:7" x14ac:dyDescent="0.5">
      <c r="A26" s="3">
        <v>22</v>
      </c>
      <c r="B26" s="4">
        <v>65900</v>
      </c>
      <c r="C26" s="4"/>
    </row>
    <row r="27" spans="1:7" x14ac:dyDescent="0.5">
      <c r="A27" s="3">
        <v>23</v>
      </c>
      <c r="B27" s="4"/>
      <c r="C27" s="4">
        <v>37900</v>
      </c>
    </row>
    <row r="28" spans="1:7" x14ac:dyDescent="0.5">
      <c r="A28" s="3">
        <v>24</v>
      </c>
      <c r="B28" s="4">
        <v>38000</v>
      </c>
      <c r="C28" s="4"/>
    </row>
    <row r="29" spans="1:7" x14ac:dyDescent="0.5">
      <c r="A29" s="3">
        <v>25</v>
      </c>
      <c r="B29" s="4">
        <v>42000</v>
      </c>
      <c r="C29" s="4"/>
    </row>
    <row r="30" spans="1:7" x14ac:dyDescent="0.5">
      <c r="A30" s="3">
        <v>26</v>
      </c>
      <c r="B30" s="4">
        <v>42300</v>
      </c>
      <c r="C30" s="4"/>
    </row>
    <row r="31" spans="1:7" x14ac:dyDescent="0.5">
      <c r="A31" s="3">
        <v>27</v>
      </c>
      <c r="B31" s="4">
        <v>43500</v>
      </c>
      <c r="C31" s="4"/>
    </row>
    <row r="32" spans="1:7" x14ac:dyDescent="0.5">
      <c r="A32" s="3">
        <v>28</v>
      </c>
      <c r="B32" s="4"/>
      <c r="C32" s="4">
        <v>44000</v>
      </c>
    </row>
    <row r="33" spans="1:3" x14ac:dyDescent="0.5">
      <c r="A33" s="3">
        <v>29</v>
      </c>
      <c r="B33" s="4"/>
      <c r="C33" s="4">
        <v>44500</v>
      </c>
    </row>
    <row r="34" spans="1:3" x14ac:dyDescent="0.5">
      <c r="A34" s="3">
        <v>30</v>
      </c>
      <c r="B34" s="4"/>
      <c r="C34" s="4">
        <v>44900</v>
      </c>
    </row>
    <row r="35" spans="1:3" x14ac:dyDescent="0.5">
      <c r="A35" s="3">
        <v>31</v>
      </c>
      <c r="B35" s="4">
        <v>45000</v>
      </c>
      <c r="C35" s="4"/>
    </row>
    <row r="36" spans="1:3" x14ac:dyDescent="0.5">
      <c r="A36" s="3">
        <v>32</v>
      </c>
      <c r="B36" s="4"/>
      <c r="C36" s="4">
        <v>48000</v>
      </c>
    </row>
    <row r="37" spans="1:3" x14ac:dyDescent="0.5">
      <c r="A37" s="3">
        <v>33</v>
      </c>
      <c r="B37" s="4">
        <v>49000</v>
      </c>
      <c r="C37" s="4"/>
    </row>
    <row r="38" spans="1:3" x14ac:dyDescent="0.5">
      <c r="A38" s="3">
        <v>34</v>
      </c>
      <c r="B38" s="4">
        <v>51500</v>
      </c>
      <c r="C38" s="4"/>
    </row>
    <row r="39" spans="1:3" x14ac:dyDescent="0.5">
      <c r="A39" s="3">
        <v>35</v>
      </c>
      <c r="B39" s="4">
        <v>61000</v>
      </c>
      <c r="C39" s="4"/>
    </row>
    <row r="40" spans="1:3" x14ac:dyDescent="0.5">
      <c r="A40" s="3">
        <v>36</v>
      </c>
      <c r="B40" s="4"/>
      <c r="C40" s="4">
        <v>61000</v>
      </c>
    </row>
    <row r="41" spans="1:3" x14ac:dyDescent="0.5">
      <c r="A41" s="3">
        <v>37</v>
      </c>
      <c r="B41" s="4">
        <v>61700</v>
      </c>
      <c r="C41" s="4"/>
    </row>
    <row r="42" spans="1:3" x14ac:dyDescent="0.5">
      <c r="A42" s="3">
        <v>38</v>
      </c>
      <c r="B42" s="4"/>
      <c r="C42" s="4">
        <v>67000</v>
      </c>
    </row>
    <row r="43" spans="1:3" x14ac:dyDescent="0.5">
      <c r="A43" s="3">
        <v>39</v>
      </c>
      <c r="B43" s="4"/>
      <c r="C43" s="4">
        <v>82000</v>
      </c>
    </row>
    <row r="44" spans="1:3" x14ac:dyDescent="0.5">
      <c r="A44" s="3">
        <v>40</v>
      </c>
      <c r="B44" s="4">
        <v>54500</v>
      </c>
      <c r="C44" s="4"/>
    </row>
    <row r="45" spans="1:3" x14ac:dyDescent="0.5">
      <c r="A45" s="3">
        <v>41</v>
      </c>
      <c r="B45" s="4">
        <v>66500</v>
      </c>
      <c r="C45" s="4"/>
    </row>
    <row r="46" spans="1:3" x14ac:dyDescent="0.5">
      <c r="A46" s="3">
        <v>42</v>
      </c>
      <c r="B46" s="4"/>
      <c r="C46" s="4">
        <v>70000</v>
      </c>
    </row>
    <row r="47" spans="1:3" x14ac:dyDescent="0.5">
      <c r="A47" s="3">
        <v>43</v>
      </c>
      <c r="B47" s="4">
        <v>82000</v>
      </c>
      <c r="C47" s="4"/>
    </row>
    <row r="48" spans="1:3" x14ac:dyDescent="0.5">
      <c r="A48" s="3">
        <v>44</v>
      </c>
      <c r="B48" s="4">
        <v>92000</v>
      </c>
      <c r="C48" s="4"/>
    </row>
    <row r="49" spans="1:3" x14ac:dyDescent="0.5">
      <c r="A49" s="3">
        <v>45</v>
      </c>
      <c r="B49" s="4">
        <v>38000</v>
      </c>
      <c r="C49" s="4"/>
    </row>
    <row r="50" spans="1:3" x14ac:dyDescent="0.5">
      <c r="A50" s="3">
        <v>46</v>
      </c>
      <c r="B50" s="4">
        <v>44000</v>
      </c>
      <c r="C50" s="4"/>
    </row>
    <row r="51" spans="1:3" x14ac:dyDescent="0.5">
      <c r="A51" s="3">
        <v>47</v>
      </c>
      <c r="B51" s="4">
        <v>41000</v>
      </c>
      <c r="C51" s="4"/>
    </row>
    <row r="52" spans="1:3" x14ac:dyDescent="0.5">
      <c r="A52" s="3">
        <v>48</v>
      </c>
      <c r="B52" s="4">
        <v>43000</v>
      </c>
      <c r="C52" s="4"/>
    </row>
    <row r="53" spans="1:3" x14ac:dyDescent="0.5">
      <c r="A53" s="3">
        <v>49</v>
      </c>
      <c r="B53" s="4">
        <v>48000</v>
      </c>
      <c r="C53" s="4"/>
    </row>
    <row r="54" spans="1:3" x14ac:dyDescent="0.5">
      <c r="A54" s="3">
        <v>50</v>
      </c>
      <c r="B54" s="4">
        <v>54800</v>
      </c>
      <c r="C54" s="4"/>
    </row>
    <row r="55" spans="1:3" x14ac:dyDescent="0.5">
      <c r="A55" s="3">
        <v>51</v>
      </c>
      <c r="B55" s="4">
        <v>55000</v>
      </c>
      <c r="C55" s="4"/>
    </row>
    <row r="56" spans="1:3" x14ac:dyDescent="0.5">
      <c r="A56" s="3">
        <v>52</v>
      </c>
      <c r="B56" s="4">
        <v>57000</v>
      </c>
      <c r="C56" s="4"/>
    </row>
    <row r="57" spans="1:3" x14ac:dyDescent="0.5">
      <c r="A57" s="3">
        <v>53</v>
      </c>
      <c r="B57" s="4"/>
      <c r="C57" s="4">
        <v>68000</v>
      </c>
    </row>
    <row r="58" spans="1:3" x14ac:dyDescent="0.5">
      <c r="A58" s="3">
        <v>54</v>
      </c>
      <c r="B58" s="4">
        <v>95000</v>
      </c>
      <c r="C58" s="4"/>
    </row>
    <row r="59" spans="1:3" x14ac:dyDescent="0.5">
      <c r="A59" s="3">
        <v>55</v>
      </c>
      <c r="B59" s="4">
        <v>38000</v>
      </c>
      <c r="C59" s="4"/>
    </row>
    <row r="60" spans="1:3" x14ac:dyDescent="0.5">
      <c r="A60" s="3">
        <v>56</v>
      </c>
      <c r="B60" s="4">
        <v>25000</v>
      </c>
      <c r="C60" s="4"/>
    </row>
    <row r="61" spans="1:3" x14ac:dyDescent="0.5">
      <c r="A61" s="3">
        <v>57</v>
      </c>
      <c r="B61" s="4">
        <v>25245</v>
      </c>
      <c r="C61" s="4"/>
    </row>
    <row r="62" spans="1:3" x14ac:dyDescent="0.5">
      <c r="A62" s="3">
        <v>58</v>
      </c>
      <c r="B62" s="4">
        <v>56000</v>
      </c>
      <c r="C62" s="4"/>
    </row>
    <row r="63" spans="1:3" x14ac:dyDescent="0.5">
      <c r="A63" s="3">
        <v>59</v>
      </c>
      <c r="B63" s="4">
        <v>35500</v>
      </c>
      <c r="C63" s="4"/>
    </row>
    <row r="64" spans="1:3" x14ac:dyDescent="0.5">
      <c r="A64" s="3">
        <v>60</v>
      </c>
      <c r="B64" s="4">
        <v>30000</v>
      </c>
      <c r="C64" s="4"/>
    </row>
    <row r="65" spans="1:3" x14ac:dyDescent="0.5">
      <c r="A65" s="3">
        <v>61</v>
      </c>
      <c r="B65" s="4">
        <v>48000</v>
      </c>
      <c r="C65" s="4"/>
    </row>
    <row r="66" spans="1:3" x14ac:dyDescent="0.5">
      <c r="A66" s="3">
        <v>62</v>
      </c>
      <c r="B66" s="4">
        <v>48000</v>
      </c>
      <c r="C66" s="4"/>
    </row>
    <row r="67" spans="1:3" x14ac:dyDescent="0.5">
      <c r="A67" s="3">
        <v>63</v>
      </c>
      <c r="B67" s="4"/>
      <c r="C67" s="4">
        <v>52000</v>
      </c>
    </row>
    <row r="68" spans="1:3" x14ac:dyDescent="0.5">
      <c r="A68" s="3">
        <v>64</v>
      </c>
      <c r="B68" s="4">
        <v>54000</v>
      </c>
      <c r="C68" s="4"/>
    </row>
    <row r="69" spans="1:3" x14ac:dyDescent="0.5">
      <c r="A69" s="3">
        <v>65</v>
      </c>
      <c r="B69" s="4">
        <v>56000</v>
      </c>
      <c r="C69" s="4"/>
    </row>
    <row r="70" spans="1:3" x14ac:dyDescent="0.5">
      <c r="A70" s="3">
        <v>66</v>
      </c>
      <c r="B70" s="4"/>
      <c r="C70" s="4">
        <v>60000</v>
      </c>
    </row>
    <row r="71" spans="1:3" x14ac:dyDescent="0.5">
      <c r="A71" s="3">
        <v>67</v>
      </c>
      <c r="B71" s="4"/>
      <c r="C71" s="4">
        <v>60000</v>
      </c>
    </row>
    <row r="72" spans="1:3" x14ac:dyDescent="0.5">
      <c r="A72" s="3">
        <v>68</v>
      </c>
      <c r="B72" s="4"/>
      <c r="C72" s="4">
        <v>67000</v>
      </c>
    </row>
    <row r="73" spans="1:3" x14ac:dyDescent="0.5">
      <c r="A73" s="3">
        <v>69</v>
      </c>
      <c r="B73" s="4"/>
      <c r="C73" s="4">
        <v>47000</v>
      </c>
    </row>
    <row r="74" spans="1:3" x14ac:dyDescent="0.5">
      <c r="A74" s="3">
        <v>70</v>
      </c>
      <c r="B74" s="4"/>
      <c r="C74" s="4">
        <v>70000</v>
      </c>
    </row>
    <row r="75" spans="1:3" x14ac:dyDescent="0.5">
      <c r="A75" s="3">
        <v>71</v>
      </c>
      <c r="B75" s="4">
        <v>45000</v>
      </c>
      <c r="C75" s="4"/>
    </row>
    <row r="76" spans="1:3" x14ac:dyDescent="0.5">
      <c r="A76" s="3">
        <v>72</v>
      </c>
      <c r="B76" s="4">
        <v>51000</v>
      </c>
      <c r="C76" s="4"/>
    </row>
    <row r="77" spans="1:3" x14ac:dyDescent="0.5">
      <c r="A77" s="3">
        <v>73</v>
      </c>
      <c r="B77" s="4">
        <v>32500</v>
      </c>
      <c r="C77" s="4"/>
    </row>
    <row r="78" spans="1:3" x14ac:dyDescent="0.5">
      <c r="A78" s="3">
        <v>74</v>
      </c>
      <c r="B78" s="4">
        <v>34000</v>
      </c>
      <c r="C78" s="4"/>
    </row>
    <row r="79" spans="1:3" x14ac:dyDescent="0.5">
      <c r="A79" s="3">
        <v>75</v>
      </c>
      <c r="B79" s="4">
        <v>35000</v>
      </c>
      <c r="C79" s="4"/>
    </row>
    <row r="80" spans="1:3" x14ac:dyDescent="0.5">
      <c r="A80" s="3">
        <v>76</v>
      </c>
      <c r="B80" s="4">
        <v>36000</v>
      </c>
      <c r="C80" s="4"/>
    </row>
    <row r="81" spans="1:3" x14ac:dyDescent="0.5">
      <c r="A81" s="3">
        <v>77</v>
      </c>
      <c r="B81" s="4">
        <v>45000</v>
      </c>
      <c r="C81" s="4"/>
    </row>
    <row r="82" spans="1:3" x14ac:dyDescent="0.5">
      <c r="A82" s="3">
        <v>78</v>
      </c>
      <c r="B82" s="4"/>
      <c r="C82" s="4">
        <v>47000</v>
      </c>
    </row>
    <row r="83" spans="1:3" x14ac:dyDescent="0.5">
      <c r="A83" s="3">
        <v>79</v>
      </c>
      <c r="B83" s="4">
        <v>55000</v>
      </c>
      <c r="C83" s="4"/>
    </row>
    <row r="84" spans="1:3" x14ac:dyDescent="0.5">
      <c r="A84" s="3">
        <v>80</v>
      </c>
      <c r="B84" s="4"/>
      <c r="C84" s="4">
        <v>63900</v>
      </c>
    </row>
    <row r="85" spans="1:3" x14ac:dyDescent="0.5">
      <c r="A85" s="3">
        <v>81</v>
      </c>
      <c r="B85" s="4"/>
      <c r="C85" s="4">
        <v>50000</v>
      </c>
    </row>
    <row r="86" spans="1:3" x14ac:dyDescent="0.5">
      <c r="A86" s="3">
        <v>82</v>
      </c>
      <c r="B86" s="4">
        <v>35000</v>
      </c>
      <c r="C86" s="4"/>
    </row>
    <row r="87" spans="1:3" x14ac:dyDescent="0.5">
      <c r="A87" s="3">
        <v>83</v>
      </c>
      <c r="B87" s="4">
        <v>50000</v>
      </c>
      <c r="C87" s="4"/>
    </row>
    <row r="88" spans="1:3" x14ac:dyDescent="0.5">
      <c r="A88" s="3">
        <v>84</v>
      </c>
      <c r="B88" s="4">
        <v>43000</v>
      </c>
      <c r="C88" s="4"/>
    </row>
    <row r="89" spans="1:3" x14ac:dyDescent="0.5">
      <c r="A89" s="3">
        <v>85</v>
      </c>
      <c r="B89" s="4">
        <v>55500</v>
      </c>
      <c r="C89" s="4"/>
    </row>
    <row r="90" spans="1:3" x14ac:dyDescent="0.5">
      <c r="A90" s="3">
        <v>86</v>
      </c>
      <c r="B90" s="4"/>
      <c r="C90" s="4">
        <v>57000</v>
      </c>
    </row>
    <row r="91" spans="1:3" x14ac:dyDescent="0.5">
      <c r="A91" s="3">
        <v>87</v>
      </c>
      <c r="B91" s="4">
        <v>60000</v>
      </c>
      <c r="C91" s="4"/>
    </row>
    <row r="92" spans="1:3" x14ac:dyDescent="0.5">
      <c r="A92" s="3">
        <v>88</v>
      </c>
      <c r="B92" s="4"/>
      <c r="C92" s="4">
        <v>78000</v>
      </c>
    </row>
    <row r="93" spans="1:3" x14ac:dyDescent="0.5">
      <c r="A93" s="3">
        <v>89</v>
      </c>
      <c r="B93" s="4">
        <v>35000</v>
      </c>
      <c r="C93" s="4"/>
    </row>
    <row r="94" spans="1:3" x14ac:dyDescent="0.5">
      <c r="A94" s="3">
        <v>90</v>
      </c>
      <c r="B94" s="4">
        <v>44000</v>
      </c>
      <c r="C94" s="4"/>
    </row>
    <row r="95" spans="1:3" x14ac:dyDescent="0.5">
      <c r="A95" s="3">
        <v>91</v>
      </c>
      <c r="B95" s="4">
        <v>47000</v>
      </c>
      <c r="C95" s="4"/>
    </row>
    <row r="96" spans="1:3" x14ac:dyDescent="0.5">
      <c r="A96" s="3">
        <v>92</v>
      </c>
      <c r="B96" s="4">
        <v>58000</v>
      </c>
      <c r="C96" s="4"/>
    </row>
    <row r="97" spans="1:3" x14ac:dyDescent="0.5">
      <c r="A97" s="3">
        <v>93</v>
      </c>
      <c r="B97" s="4"/>
      <c r="C97" s="4">
        <v>163000</v>
      </c>
    </row>
    <row r="98" spans="1:3" x14ac:dyDescent="0.5">
      <c r="A98" s="3">
        <v>94</v>
      </c>
      <c r="B98" s="4"/>
      <c r="C98" s="4">
        <v>128000</v>
      </c>
    </row>
    <row r="99" spans="1:3" x14ac:dyDescent="0.5">
      <c r="A99" s="3">
        <v>95</v>
      </c>
      <c r="B99" s="4"/>
      <c r="C99" s="4">
        <v>123500</v>
      </c>
    </row>
    <row r="100" spans="1:3" x14ac:dyDescent="0.5">
      <c r="A100" s="3">
        <v>96</v>
      </c>
      <c r="B100" s="4">
        <v>39000</v>
      </c>
      <c r="C100" s="4"/>
    </row>
    <row r="101" spans="1:3" x14ac:dyDescent="0.5">
      <c r="A101" s="3">
        <v>97</v>
      </c>
      <c r="B101" s="4">
        <v>53900</v>
      </c>
      <c r="C101" s="4"/>
    </row>
    <row r="102" spans="1:3" x14ac:dyDescent="0.5">
      <c r="A102" s="3">
        <v>98</v>
      </c>
      <c r="B102" s="4">
        <v>59900</v>
      </c>
      <c r="C102" s="4"/>
    </row>
    <row r="103" spans="1:3" x14ac:dyDescent="0.5">
      <c r="A103" s="3">
        <v>99</v>
      </c>
      <c r="B103" s="4">
        <v>35000</v>
      </c>
      <c r="C103" s="4"/>
    </row>
    <row r="104" spans="1:3" x14ac:dyDescent="0.5">
      <c r="A104" s="3">
        <v>100</v>
      </c>
      <c r="B104" s="4">
        <v>43000</v>
      </c>
      <c r="C104" s="4"/>
    </row>
    <row r="105" spans="1:3" x14ac:dyDescent="0.5">
      <c r="A105" s="3">
        <v>101</v>
      </c>
      <c r="B105" s="4"/>
      <c r="C105" s="4">
        <v>57000</v>
      </c>
    </row>
    <row r="106" spans="1:3" x14ac:dyDescent="0.5">
      <c r="A106" s="3">
        <v>102</v>
      </c>
      <c r="B106" s="4">
        <v>79000</v>
      </c>
      <c r="C106" s="4"/>
    </row>
    <row r="107" spans="1:3" x14ac:dyDescent="0.5">
      <c r="A107" s="3">
        <v>103</v>
      </c>
      <c r="B107" s="4">
        <v>125000</v>
      </c>
      <c r="C107" s="4"/>
    </row>
    <row r="108" spans="1:3" x14ac:dyDescent="0.5">
      <c r="A108" s="3">
        <v>104</v>
      </c>
      <c r="B108" s="4">
        <v>132000</v>
      </c>
      <c r="C108" s="4"/>
    </row>
    <row r="109" spans="1:3" x14ac:dyDescent="0.5">
      <c r="A109" s="3">
        <v>105</v>
      </c>
      <c r="B109" s="4">
        <v>58000</v>
      </c>
      <c r="C109" s="4"/>
    </row>
    <row r="110" spans="1:3" x14ac:dyDescent="0.5">
      <c r="A110" s="3">
        <v>106</v>
      </c>
      <c r="B110" s="4">
        <v>43000</v>
      </c>
      <c r="C110" s="4"/>
    </row>
    <row r="111" spans="1:3" x14ac:dyDescent="0.5">
      <c r="A111" s="3">
        <v>107</v>
      </c>
      <c r="B111" s="4"/>
      <c r="C111" s="4">
        <v>48000</v>
      </c>
    </row>
    <row r="112" spans="1:3" x14ac:dyDescent="0.5">
      <c r="A112" s="3">
        <v>108</v>
      </c>
      <c r="B112" s="4">
        <v>58500</v>
      </c>
      <c r="C112" s="4"/>
    </row>
    <row r="113" spans="1:3" x14ac:dyDescent="0.5">
      <c r="A113" s="3">
        <v>109</v>
      </c>
      <c r="B113" s="4">
        <v>73000</v>
      </c>
      <c r="C113" s="4"/>
    </row>
    <row r="114" spans="1:3" x14ac:dyDescent="0.5">
      <c r="A114" s="3">
        <v>110</v>
      </c>
      <c r="B114" s="4">
        <v>63500</v>
      </c>
      <c r="C114" s="4"/>
    </row>
    <row r="115" spans="1:3" x14ac:dyDescent="0.5">
      <c r="A115" s="3">
        <v>111</v>
      </c>
      <c r="B115" s="4">
        <v>43000</v>
      </c>
      <c r="C115" s="4"/>
    </row>
    <row r="116" spans="1:3" x14ac:dyDescent="0.5">
      <c r="A116" s="3">
        <v>112</v>
      </c>
      <c r="B116" s="4">
        <v>46500</v>
      </c>
      <c r="C116" s="4"/>
    </row>
    <row r="117" spans="1:3" x14ac:dyDescent="0.5">
      <c r="A117" s="3">
        <v>113</v>
      </c>
      <c r="B117" s="4"/>
      <c r="C117" s="4">
        <v>92000</v>
      </c>
    </row>
    <row r="118" spans="1:3" x14ac:dyDescent="0.5">
      <c r="A118" s="3">
        <v>114</v>
      </c>
      <c r="B118" s="4"/>
      <c r="C118" s="4">
        <v>75000</v>
      </c>
    </row>
    <row r="119" spans="1:3" x14ac:dyDescent="0.5">
      <c r="A119" s="3">
        <v>115</v>
      </c>
      <c r="B119" s="4"/>
      <c r="C119" s="4">
        <v>75000</v>
      </c>
    </row>
    <row r="120" spans="1:3" x14ac:dyDescent="0.5">
      <c r="A120" s="3">
        <v>116</v>
      </c>
      <c r="B120" s="4"/>
      <c r="C120" s="4">
        <v>85000</v>
      </c>
    </row>
    <row r="121" spans="1:3" x14ac:dyDescent="0.5">
      <c r="A121" s="3">
        <v>117</v>
      </c>
      <c r="B121" s="4">
        <v>93000</v>
      </c>
      <c r="C121" s="4"/>
    </row>
    <row r="122" spans="1:3" x14ac:dyDescent="0.5">
      <c r="A122" s="3">
        <v>118</v>
      </c>
      <c r="B122" s="4"/>
      <c r="C122" s="4">
        <v>94500</v>
      </c>
    </row>
    <row r="123" spans="1:3" x14ac:dyDescent="0.5">
      <c r="A123" s="3">
        <v>119</v>
      </c>
      <c r="B123" s="4">
        <v>106500</v>
      </c>
      <c r="C123" s="4"/>
    </row>
    <row r="124" spans="1:3" x14ac:dyDescent="0.5">
      <c r="A124" s="3">
        <v>120</v>
      </c>
      <c r="B124" s="4"/>
      <c r="C124" s="4">
        <v>116000</v>
      </c>
    </row>
    <row r="125" spans="1:3" x14ac:dyDescent="0.5">
      <c r="A125" s="3">
        <v>121</v>
      </c>
      <c r="B125" s="4">
        <v>61500</v>
      </c>
      <c r="C125" s="4"/>
    </row>
    <row r="126" spans="1:3" x14ac:dyDescent="0.5">
      <c r="A126" s="3">
        <v>122</v>
      </c>
      <c r="B126" s="4">
        <v>80000</v>
      </c>
      <c r="C126" s="4"/>
    </row>
    <row r="127" spans="1:3" x14ac:dyDescent="0.5">
      <c r="A127" s="3">
        <v>123</v>
      </c>
      <c r="B127" s="4">
        <v>37000</v>
      </c>
      <c r="C127" s="4"/>
    </row>
    <row r="128" spans="1:3" x14ac:dyDescent="0.5">
      <c r="A128" s="3">
        <v>124</v>
      </c>
      <c r="B128" s="4">
        <v>59500</v>
      </c>
      <c r="C128" s="4"/>
    </row>
    <row r="129" spans="1:3" x14ac:dyDescent="0.5">
      <c r="A129" s="3">
        <v>125</v>
      </c>
      <c r="B129" s="4">
        <v>70000</v>
      </c>
      <c r="C129" s="4"/>
    </row>
    <row r="130" spans="1:3" x14ac:dyDescent="0.5">
      <c r="A130" s="3">
        <v>126</v>
      </c>
      <c r="B130" s="4">
        <v>95000</v>
      </c>
      <c r="C130" s="4"/>
    </row>
    <row r="131" spans="1:3" x14ac:dyDescent="0.5">
      <c r="A131" s="3">
        <v>127</v>
      </c>
      <c r="B131" s="4">
        <v>117000</v>
      </c>
      <c r="C131" s="4"/>
    </row>
    <row r="132" spans="1:3" x14ac:dyDescent="0.5">
      <c r="A132" s="3">
        <v>128</v>
      </c>
      <c r="B132" s="4"/>
      <c r="C132" s="4">
        <v>122500</v>
      </c>
    </row>
    <row r="133" spans="1:3" x14ac:dyDescent="0.5">
      <c r="A133" s="3">
        <v>129</v>
      </c>
      <c r="B133" s="4"/>
      <c r="C133" s="4">
        <v>123500</v>
      </c>
    </row>
    <row r="134" spans="1:3" x14ac:dyDescent="0.5">
      <c r="A134" s="3">
        <v>130</v>
      </c>
      <c r="B134" s="4"/>
      <c r="C134" s="4">
        <v>127000</v>
      </c>
    </row>
    <row r="135" spans="1:3" x14ac:dyDescent="0.5">
      <c r="A135" s="3">
        <v>131</v>
      </c>
      <c r="B135" s="4">
        <v>35000</v>
      </c>
      <c r="C135" s="4"/>
    </row>
    <row r="136" spans="1:3" x14ac:dyDescent="0.5">
      <c r="A136" s="3">
        <v>132</v>
      </c>
      <c r="B136" s="4">
        <v>44500</v>
      </c>
      <c r="C136" s="4"/>
    </row>
    <row r="137" spans="1:3" x14ac:dyDescent="0.5">
      <c r="A137" s="3">
        <v>133</v>
      </c>
      <c r="B137" s="4">
        <v>49900</v>
      </c>
      <c r="C137" s="4"/>
    </row>
    <row r="138" spans="1:3" x14ac:dyDescent="0.5">
      <c r="A138" s="3">
        <v>134</v>
      </c>
      <c r="B138" s="4">
        <v>50500</v>
      </c>
      <c r="C138" s="4"/>
    </row>
    <row r="139" spans="1:3" x14ac:dyDescent="0.5">
      <c r="A139" s="3">
        <v>135</v>
      </c>
      <c r="B139" s="4">
        <v>65000</v>
      </c>
      <c r="C139" s="4"/>
    </row>
    <row r="140" spans="1:3" x14ac:dyDescent="0.5">
      <c r="A140" s="3">
        <v>136</v>
      </c>
      <c r="B140" s="4">
        <v>90000</v>
      </c>
      <c r="C140" s="4"/>
    </row>
    <row r="141" spans="1:3" x14ac:dyDescent="0.5">
      <c r="A141" s="3">
        <v>137</v>
      </c>
      <c r="B141" s="4">
        <v>46000</v>
      </c>
      <c r="C141" s="4"/>
    </row>
    <row r="142" spans="1:3" x14ac:dyDescent="0.5">
      <c r="A142" s="3">
        <v>138</v>
      </c>
      <c r="B142" s="4">
        <v>35000</v>
      </c>
      <c r="C142" s="4"/>
    </row>
    <row r="143" spans="1:3" x14ac:dyDescent="0.5">
      <c r="A143" s="3">
        <v>139</v>
      </c>
      <c r="B143" s="4">
        <v>26500</v>
      </c>
      <c r="C143" s="4"/>
    </row>
    <row r="144" spans="1:3" x14ac:dyDescent="0.5">
      <c r="A144" s="3">
        <v>140</v>
      </c>
      <c r="B144" s="4">
        <v>43000</v>
      </c>
      <c r="C144" s="4"/>
    </row>
    <row r="145" spans="1:3" x14ac:dyDescent="0.5">
      <c r="A145" s="3">
        <v>141</v>
      </c>
      <c r="B145" s="4">
        <v>56000</v>
      </c>
      <c r="C145" s="4"/>
    </row>
    <row r="146" spans="1:3" x14ac:dyDescent="0.5">
      <c r="A146" s="3">
        <v>142</v>
      </c>
      <c r="B146" s="4">
        <v>40000</v>
      </c>
      <c r="C146" s="4"/>
    </row>
    <row r="147" spans="1:3" x14ac:dyDescent="0.5">
      <c r="A147" s="3">
        <v>143</v>
      </c>
      <c r="B147" s="4">
        <v>51000</v>
      </c>
      <c r="C147" s="4"/>
    </row>
    <row r="148" spans="1:3" x14ac:dyDescent="0.5">
      <c r="A148" s="3">
        <v>144</v>
      </c>
      <c r="B148" s="4">
        <v>51000</v>
      </c>
      <c r="C148" s="4"/>
    </row>
    <row r="149" spans="1:3" x14ac:dyDescent="0.5">
      <c r="A149" s="3">
        <v>145</v>
      </c>
      <c r="B149" s="4"/>
      <c r="C149" s="4">
        <v>57250</v>
      </c>
    </row>
    <row r="150" spans="1:3" x14ac:dyDescent="0.5">
      <c r="A150" s="3">
        <v>146</v>
      </c>
      <c r="B150" s="4">
        <v>44000</v>
      </c>
      <c r="C150" s="4"/>
    </row>
    <row r="151" spans="1:3" x14ac:dyDescent="0.5">
      <c r="A151" s="3">
        <v>147</v>
      </c>
      <c r="B151" s="4"/>
      <c r="C151" s="4">
        <v>61000</v>
      </c>
    </row>
    <row r="152" spans="1:3" x14ac:dyDescent="0.5">
      <c r="A152" s="3">
        <v>148</v>
      </c>
      <c r="B152" s="4">
        <v>62000</v>
      </c>
      <c r="C152" s="4"/>
    </row>
    <row r="153" spans="1:3" x14ac:dyDescent="0.5">
      <c r="A153" s="3">
        <v>149</v>
      </c>
      <c r="B153" s="4">
        <v>80000</v>
      </c>
      <c r="C153" s="4"/>
    </row>
    <row r="154" spans="1:3" x14ac:dyDescent="0.5">
      <c r="A154" s="3">
        <v>150</v>
      </c>
      <c r="B154" s="4">
        <v>50000</v>
      </c>
      <c r="C154" s="4"/>
    </row>
    <row r="155" spans="1:3" x14ac:dyDescent="0.5">
      <c r="A155" s="3">
        <v>151</v>
      </c>
      <c r="B155" s="4">
        <v>59900</v>
      </c>
      <c r="C155" s="4"/>
    </row>
    <row r="156" spans="1:3" x14ac:dyDescent="0.5">
      <c r="A156" s="3">
        <v>152</v>
      </c>
      <c r="B156" s="4">
        <v>35500</v>
      </c>
      <c r="C156" s="4"/>
    </row>
    <row r="157" spans="1:3" x14ac:dyDescent="0.5">
      <c r="A157" s="3">
        <v>153</v>
      </c>
      <c r="B157" s="4">
        <v>37000</v>
      </c>
      <c r="C157" s="4"/>
    </row>
    <row r="158" spans="1:3" x14ac:dyDescent="0.5">
      <c r="A158" s="3">
        <v>154</v>
      </c>
      <c r="B158" s="4">
        <v>42000</v>
      </c>
      <c r="C158" s="4"/>
    </row>
    <row r="159" spans="1:3" x14ac:dyDescent="0.5">
      <c r="A159" s="3">
        <v>155</v>
      </c>
      <c r="B159" s="4">
        <v>48000</v>
      </c>
      <c r="C159" s="4"/>
    </row>
    <row r="160" spans="1:3" x14ac:dyDescent="0.5">
      <c r="A160" s="3">
        <v>156</v>
      </c>
      <c r="B160" s="4">
        <v>60000</v>
      </c>
      <c r="C160" s="4"/>
    </row>
    <row r="161" spans="1:3" x14ac:dyDescent="0.5">
      <c r="A161" s="3">
        <v>157</v>
      </c>
      <c r="B161" s="4"/>
      <c r="C161" s="4">
        <v>60000</v>
      </c>
    </row>
    <row r="162" spans="1:3" x14ac:dyDescent="0.5">
      <c r="A162" s="3">
        <v>158</v>
      </c>
      <c r="B162" s="4">
        <v>60000</v>
      </c>
      <c r="C162" s="4"/>
    </row>
    <row r="163" spans="1:3" x14ac:dyDescent="0.5">
      <c r="A163" s="3">
        <v>159</v>
      </c>
      <c r="B163" s="4">
        <v>62000</v>
      </c>
      <c r="C163" s="4"/>
    </row>
    <row r="164" spans="1:3" x14ac:dyDescent="0.5">
      <c r="A164" s="3">
        <v>160</v>
      </c>
      <c r="B164" s="4">
        <v>63000</v>
      </c>
      <c r="C164" s="4"/>
    </row>
    <row r="165" spans="1:3" x14ac:dyDescent="0.5">
      <c r="A165" s="3">
        <v>161</v>
      </c>
      <c r="B165" s="4"/>
      <c r="C165" s="4">
        <v>63900</v>
      </c>
    </row>
    <row r="166" spans="1:3" x14ac:dyDescent="0.5">
      <c r="A166" s="3">
        <v>162</v>
      </c>
      <c r="B166" s="4">
        <v>130000</v>
      </c>
      <c r="C166" s="4"/>
    </row>
    <row r="167" spans="1:3" x14ac:dyDescent="0.5">
      <c r="A167" s="3">
        <v>163</v>
      </c>
      <c r="B167" s="4">
        <v>25000</v>
      </c>
      <c r="C167" s="4"/>
    </row>
    <row r="168" spans="1:3" x14ac:dyDescent="0.5">
      <c r="A168" s="3">
        <v>164</v>
      </c>
      <c r="B168" s="4">
        <v>50000</v>
      </c>
      <c r="C168" s="4"/>
    </row>
    <row r="169" spans="1:3" x14ac:dyDescent="0.5">
      <c r="A169" s="3">
        <v>165</v>
      </c>
      <c r="B169" s="4">
        <v>52900</v>
      </c>
      <c r="C169" s="4"/>
    </row>
    <row r="170" spans="1:3" x14ac:dyDescent="0.5">
      <c r="A170" s="3">
        <v>166</v>
      </c>
      <c r="B170" s="4">
        <v>62000</v>
      </c>
      <c r="C170" s="4"/>
    </row>
    <row r="171" spans="1:3" x14ac:dyDescent="0.5">
      <c r="A171" s="3">
        <v>167</v>
      </c>
      <c r="B171" s="4"/>
      <c r="C171" s="4">
        <v>73500</v>
      </c>
    </row>
    <row r="172" spans="1:3" x14ac:dyDescent="0.5">
      <c r="A172" s="3">
        <v>168</v>
      </c>
      <c r="B172" s="4">
        <v>38000</v>
      </c>
      <c r="C172" s="4"/>
    </row>
    <row r="173" spans="1:3" x14ac:dyDescent="0.5">
      <c r="A173" s="3">
        <v>169</v>
      </c>
      <c r="B173" s="4"/>
      <c r="C173" s="4">
        <v>46000</v>
      </c>
    </row>
    <row r="174" spans="1:3" x14ac:dyDescent="0.5">
      <c r="A174" s="3">
        <v>170</v>
      </c>
      <c r="B174" s="4">
        <v>48000</v>
      </c>
      <c r="C174" s="4"/>
    </row>
    <row r="175" spans="1:3" x14ac:dyDescent="0.5">
      <c r="A175" s="3">
        <v>171</v>
      </c>
      <c r="B175" s="4">
        <v>52500</v>
      </c>
      <c r="C175" s="4"/>
    </row>
    <row r="176" spans="1:3" x14ac:dyDescent="0.5">
      <c r="A176" s="3">
        <v>172</v>
      </c>
      <c r="B176" s="4">
        <v>32000</v>
      </c>
      <c r="C176" s="4"/>
    </row>
    <row r="177" spans="1:3" x14ac:dyDescent="0.5">
      <c r="A177" s="3">
        <v>173</v>
      </c>
      <c r="B177" s="4">
        <v>38000</v>
      </c>
      <c r="C177" s="4"/>
    </row>
    <row r="178" spans="1:3" x14ac:dyDescent="0.5">
      <c r="A178" s="3">
        <v>174</v>
      </c>
      <c r="B178" s="4">
        <v>46000</v>
      </c>
      <c r="C178" s="4"/>
    </row>
    <row r="179" spans="1:3" x14ac:dyDescent="0.5">
      <c r="A179" s="3">
        <v>175</v>
      </c>
      <c r="B179" s="4">
        <v>50000</v>
      </c>
      <c r="C179" s="4"/>
    </row>
    <row r="180" spans="1:3" x14ac:dyDescent="0.5">
      <c r="A180" s="3">
        <v>176</v>
      </c>
      <c r="B180" s="4">
        <v>57500</v>
      </c>
      <c r="C180" s="4"/>
    </row>
    <row r="181" spans="1:3" x14ac:dyDescent="0.5">
      <c r="A181" s="3">
        <v>177</v>
      </c>
      <c r="B181" s="4">
        <v>70000</v>
      </c>
      <c r="C181" s="4"/>
    </row>
    <row r="182" spans="1:3" x14ac:dyDescent="0.5">
      <c r="A182" s="3">
        <v>178</v>
      </c>
      <c r="B182" s="4"/>
      <c r="C182" s="4">
        <v>69900</v>
      </c>
    </row>
    <row r="183" spans="1:3" x14ac:dyDescent="0.5">
      <c r="A183" s="3">
        <v>179</v>
      </c>
      <c r="B183" s="4">
        <v>74500</v>
      </c>
      <c r="C183" s="4"/>
    </row>
    <row r="184" spans="1:3" x14ac:dyDescent="0.5">
      <c r="A184" s="3">
        <v>180</v>
      </c>
      <c r="B184" s="4">
        <v>42000</v>
      </c>
      <c r="C184" s="4"/>
    </row>
    <row r="185" spans="1:3" x14ac:dyDescent="0.5">
      <c r="A185" s="3">
        <v>181</v>
      </c>
      <c r="B185" s="4">
        <v>60000</v>
      </c>
      <c r="C185" s="4"/>
    </row>
    <row r="186" spans="1:3" x14ac:dyDescent="0.5">
      <c r="A186" s="3">
        <v>182</v>
      </c>
      <c r="B186" s="4">
        <v>50000</v>
      </c>
      <c r="C186" s="4"/>
    </row>
    <row r="187" spans="1:3" x14ac:dyDescent="0.5">
      <c r="A187" s="3">
        <v>183</v>
      </c>
      <c r="B187" s="4">
        <v>58000</v>
      </c>
      <c r="C187" s="4"/>
    </row>
    <row r="188" spans="1:3" x14ac:dyDescent="0.5">
      <c r="A188" s="3">
        <v>184</v>
      </c>
      <c r="B188" s="4">
        <v>63900</v>
      </c>
      <c r="C188" s="4"/>
    </row>
    <row r="189" spans="1:3" x14ac:dyDescent="0.5">
      <c r="A189" s="3">
        <v>185</v>
      </c>
      <c r="B189" s="4">
        <v>28000</v>
      </c>
      <c r="C189" s="4"/>
    </row>
    <row r="190" spans="1:3" x14ac:dyDescent="0.5">
      <c r="A190" s="3">
        <v>186</v>
      </c>
      <c r="B190" s="4">
        <v>54000</v>
      </c>
      <c r="C190" s="4"/>
    </row>
    <row r="191" spans="1:3" x14ac:dyDescent="0.5">
      <c r="A191" s="3">
        <v>187</v>
      </c>
      <c r="B191" s="4">
        <v>44700</v>
      </c>
      <c r="C191" s="4"/>
    </row>
    <row r="192" spans="1:3" x14ac:dyDescent="0.5">
      <c r="A192" s="3">
        <v>188</v>
      </c>
      <c r="B192" s="4">
        <v>47000</v>
      </c>
      <c r="C192" s="4"/>
    </row>
    <row r="193" spans="1:3" x14ac:dyDescent="0.5">
      <c r="A193" s="3">
        <v>189</v>
      </c>
      <c r="B193" s="4">
        <v>50000</v>
      </c>
      <c r="C193" s="4"/>
    </row>
    <row r="194" spans="1:3" x14ac:dyDescent="0.5">
      <c r="A194" s="3">
        <v>190</v>
      </c>
      <c r="B194" s="4"/>
      <c r="C194" s="4">
        <v>57250</v>
      </c>
    </row>
    <row r="195" spans="1:3" x14ac:dyDescent="0.5">
      <c r="A195" s="3">
        <v>191</v>
      </c>
      <c r="B195" s="4">
        <v>67000</v>
      </c>
      <c r="C195" s="4"/>
    </row>
    <row r="196" spans="1:3" x14ac:dyDescent="0.5">
      <c r="A196" s="3">
        <v>192</v>
      </c>
      <c r="B196" s="4"/>
      <c r="C196" s="4">
        <v>52500</v>
      </c>
    </row>
    <row r="197" spans="1:3" x14ac:dyDescent="0.5">
      <c r="A197" s="3">
        <v>193</v>
      </c>
      <c r="B197" s="4">
        <v>42000</v>
      </c>
      <c r="C197" s="4"/>
    </row>
    <row r="198" spans="1:3" x14ac:dyDescent="0.5">
      <c r="A198" s="3">
        <v>194</v>
      </c>
      <c r="B198" s="4"/>
      <c r="C198" s="4">
        <v>57500</v>
      </c>
    </row>
    <row r="199" spans="1:3" x14ac:dyDescent="0.5">
      <c r="A199" s="3">
        <v>195</v>
      </c>
      <c r="B199" s="4">
        <v>33000</v>
      </c>
      <c r="C199" s="4"/>
    </row>
    <row r="200" spans="1:3" x14ac:dyDescent="0.5">
      <c r="A200" s="3">
        <v>196</v>
      </c>
      <c r="B200" s="4">
        <v>34400</v>
      </c>
      <c r="C200" s="4"/>
    </row>
    <row r="201" spans="1:3" x14ac:dyDescent="0.5">
      <c r="A201" s="3">
        <v>197</v>
      </c>
      <c r="B201" s="4">
        <v>40000</v>
      </c>
      <c r="C201" s="4"/>
    </row>
    <row r="202" spans="1:3" x14ac:dyDescent="0.5">
      <c r="A202" s="3">
        <v>198</v>
      </c>
      <c r="B202" s="4">
        <v>40500</v>
      </c>
      <c r="C202" s="4"/>
    </row>
    <row r="203" spans="1:3" x14ac:dyDescent="0.5">
      <c r="A203" s="3">
        <v>199</v>
      </c>
      <c r="B203" s="4">
        <v>46500</v>
      </c>
      <c r="C203" s="4"/>
    </row>
    <row r="204" spans="1:3" x14ac:dyDescent="0.5">
      <c r="A204" s="3">
        <v>200</v>
      </c>
      <c r="B204" s="4">
        <v>52000</v>
      </c>
      <c r="C204" s="4"/>
    </row>
    <row r="205" spans="1:3" x14ac:dyDescent="0.5">
      <c r="A205" s="3">
        <v>201</v>
      </c>
      <c r="B205" s="4">
        <v>53000</v>
      </c>
      <c r="C205" s="4"/>
    </row>
    <row r="206" spans="1:3" x14ac:dyDescent="0.5">
      <c r="A206" s="3">
        <v>202</v>
      </c>
      <c r="B206" s="4"/>
      <c r="C206" s="4">
        <v>53900</v>
      </c>
    </row>
    <row r="207" spans="1:3" x14ac:dyDescent="0.5">
      <c r="A207" s="3">
        <v>203</v>
      </c>
      <c r="B207" s="4"/>
      <c r="C207" s="4">
        <v>50000</v>
      </c>
    </row>
    <row r="208" spans="1:3" x14ac:dyDescent="0.5">
      <c r="A208" s="3">
        <v>204</v>
      </c>
      <c r="B208" s="4">
        <v>55500</v>
      </c>
      <c r="C208" s="4"/>
    </row>
    <row r="209" spans="1:3" x14ac:dyDescent="0.5">
      <c r="A209" s="3">
        <v>205</v>
      </c>
      <c r="B209" s="4">
        <v>56000</v>
      </c>
      <c r="C209" s="4"/>
    </row>
    <row r="210" spans="1:3" x14ac:dyDescent="0.5">
      <c r="A210" s="3">
        <v>206</v>
      </c>
      <c r="B210" s="4">
        <v>60000</v>
      </c>
      <c r="C210" s="4"/>
    </row>
    <row r="211" spans="1:3" x14ac:dyDescent="0.5">
      <c r="A211" s="3">
        <v>207</v>
      </c>
      <c r="B211" s="4">
        <v>60000</v>
      </c>
      <c r="C211" s="4"/>
    </row>
    <row r="212" spans="1:3" x14ac:dyDescent="0.5">
      <c r="A212" s="3">
        <v>208</v>
      </c>
      <c r="B212" s="4">
        <v>69500</v>
      </c>
      <c r="C212" s="4"/>
    </row>
    <row r="213" spans="1:3" x14ac:dyDescent="0.5">
      <c r="A213" s="3">
        <v>209</v>
      </c>
      <c r="B213" s="4">
        <v>72000</v>
      </c>
      <c r="C213" s="4"/>
    </row>
    <row r="214" spans="1:3" x14ac:dyDescent="0.5">
      <c r="A214" s="3">
        <v>210</v>
      </c>
      <c r="B214" s="4">
        <v>92500</v>
      </c>
      <c r="C214" s="4"/>
    </row>
    <row r="215" spans="1:3" x14ac:dyDescent="0.5">
      <c r="A215" s="3">
        <v>211</v>
      </c>
      <c r="B215" s="4">
        <v>40500</v>
      </c>
      <c r="C215" s="4"/>
    </row>
    <row r="216" spans="1:3" x14ac:dyDescent="0.5">
      <c r="A216" s="3">
        <v>212</v>
      </c>
      <c r="B216" s="4">
        <v>42000</v>
      </c>
      <c r="C216" s="4"/>
    </row>
    <row r="217" spans="1:3" x14ac:dyDescent="0.5">
      <c r="A217" s="3">
        <v>213</v>
      </c>
      <c r="B217" s="4">
        <v>47900</v>
      </c>
      <c r="C217" s="4"/>
    </row>
    <row r="218" spans="1:3" x14ac:dyDescent="0.5">
      <c r="A218" s="3">
        <v>214</v>
      </c>
      <c r="B218" s="4">
        <v>52000</v>
      </c>
      <c r="C218" s="4"/>
    </row>
    <row r="219" spans="1:3" x14ac:dyDescent="0.5">
      <c r="A219" s="3">
        <v>215</v>
      </c>
      <c r="B219" s="4">
        <v>62000</v>
      </c>
      <c r="C219" s="4"/>
    </row>
    <row r="220" spans="1:3" x14ac:dyDescent="0.5">
      <c r="A220" s="3">
        <v>216</v>
      </c>
      <c r="B220" s="4">
        <v>41000</v>
      </c>
      <c r="C220" s="4"/>
    </row>
    <row r="221" spans="1:3" x14ac:dyDescent="0.5">
      <c r="A221" s="3">
        <v>217</v>
      </c>
      <c r="B221" s="4">
        <v>138300</v>
      </c>
      <c r="C221" s="4"/>
    </row>
    <row r="222" spans="1:3" x14ac:dyDescent="0.5">
      <c r="A222" s="3">
        <v>218</v>
      </c>
      <c r="B222" s="4">
        <v>42000</v>
      </c>
      <c r="C222" s="4"/>
    </row>
    <row r="223" spans="1:3" x14ac:dyDescent="0.5">
      <c r="A223" s="3">
        <v>219</v>
      </c>
      <c r="B223" s="4">
        <v>47000</v>
      </c>
      <c r="C223" s="4"/>
    </row>
    <row r="224" spans="1:3" x14ac:dyDescent="0.5">
      <c r="A224" s="3">
        <v>220</v>
      </c>
      <c r="B224" s="4">
        <v>64500</v>
      </c>
      <c r="C224" s="4"/>
    </row>
    <row r="225" spans="1:3" x14ac:dyDescent="0.5">
      <c r="A225" s="3">
        <v>221</v>
      </c>
      <c r="B225" s="4">
        <v>46000</v>
      </c>
      <c r="C225" s="4"/>
    </row>
    <row r="226" spans="1:3" x14ac:dyDescent="0.5">
      <c r="A226" s="3">
        <v>222</v>
      </c>
      <c r="B226" s="4"/>
      <c r="C226" s="4">
        <v>58000</v>
      </c>
    </row>
    <row r="227" spans="1:3" x14ac:dyDescent="0.5">
      <c r="A227" s="3">
        <v>223</v>
      </c>
      <c r="B227" s="4">
        <v>70100</v>
      </c>
      <c r="C227" s="4"/>
    </row>
    <row r="228" spans="1:3" x14ac:dyDescent="0.5">
      <c r="A228" s="3">
        <v>224</v>
      </c>
      <c r="B228" s="4">
        <v>78500</v>
      </c>
      <c r="C228" s="4"/>
    </row>
    <row r="229" spans="1:3" x14ac:dyDescent="0.5">
      <c r="A229" s="3">
        <v>225</v>
      </c>
      <c r="B229" s="4">
        <v>87250</v>
      </c>
      <c r="C229" s="4"/>
    </row>
    <row r="230" spans="1:3" x14ac:dyDescent="0.5">
      <c r="A230" s="3">
        <v>226</v>
      </c>
      <c r="B230" s="4"/>
      <c r="C230" s="4">
        <v>70800</v>
      </c>
    </row>
    <row r="231" spans="1:3" x14ac:dyDescent="0.5">
      <c r="A231" s="3">
        <v>227</v>
      </c>
      <c r="B231" s="4"/>
      <c r="C231" s="4">
        <v>56000</v>
      </c>
    </row>
    <row r="232" spans="1:3" x14ac:dyDescent="0.5">
      <c r="A232" s="3">
        <v>228</v>
      </c>
      <c r="B232" s="4">
        <v>48000</v>
      </c>
      <c r="C232" s="4"/>
    </row>
    <row r="233" spans="1:3" x14ac:dyDescent="0.5">
      <c r="A233" s="3">
        <v>229</v>
      </c>
      <c r="B233" s="4"/>
      <c r="C233" s="4">
        <v>68000</v>
      </c>
    </row>
    <row r="234" spans="1:3" x14ac:dyDescent="0.5">
      <c r="A234" s="3">
        <v>230</v>
      </c>
      <c r="B234" s="4">
        <v>79000</v>
      </c>
      <c r="C234" s="4"/>
    </row>
    <row r="235" spans="1:3" x14ac:dyDescent="0.5">
      <c r="A235" s="3">
        <v>231</v>
      </c>
      <c r="B235" s="4"/>
      <c r="C235" s="4">
        <v>80000</v>
      </c>
    </row>
    <row r="236" spans="1:3" x14ac:dyDescent="0.5">
      <c r="A236" s="3">
        <v>232</v>
      </c>
      <c r="B236" s="4">
        <v>87000</v>
      </c>
      <c r="C236" s="4"/>
    </row>
    <row r="237" spans="1:3" x14ac:dyDescent="0.5">
      <c r="A237" s="3">
        <v>233</v>
      </c>
      <c r="B237" s="4">
        <v>25000</v>
      </c>
      <c r="C237" s="4"/>
    </row>
    <row r="238" spans="1:3" x14ac:dyDescent="0.5">
      <c r="A238" s="3">
        <v>234</v>
      </c>
      <c r="B238" s="4">
        <v>32500</v>
      </c>
      <c r="C238" s="4"/>
    </row>
    <row r="239" spans="1:3" x14ac:dyDescent="0.5">
      <c r="A239" s="3">
        <v>235</v>
      </c>
      <c r="B239" s="4">
        <v>36000</v>
      </c>
      <c r="C239" s="4"/>
    </row>
    <row r="240" spans="1:3" x14ac:dyDescent="0.5">
      <c r="A240" s="3">
        <v>236</v>
      </c>
      <c r="B240" s="4">
        <v>42500</v>
      </c>
      <c r="C240" s="4"/>
    </row>
    <row r="241" spans="1:3" x14ac:dyDescent="0.5">
      <c r="A241" s="3">
        <v>237</v>
      </c>
      <c r="B241" s="4">
        <v>43000</v>
      </c>
      <c r="C241" s="4"/>
    </row>
    <row r="242" spans="1:3" x14ac:dyDescent="0.5">
      <c r="A242" s="3">
        <v>238</v>
      </c>
      <c r="B242" s="4">
        <v>50000</v>
      </c>
      <c r="C242" s="4"/>
    </row>
    <row r="243" spans="1:3" x14ac:dyDescent="0.5">
      <c r="A243" s="3">
        <v>239</v>
      </c>
      <c r="B243" s="4">
        <v>26000</v>
      </c>
      <c r="C243" s="4"/>
    </row>
    <row r="244" spans="1:3" x14ac:dyDescent="0.5">
      <c r="A244" s="3">
        <v>240</v>
      </c>
      <c r="B244" s="4">
        <v>30000</v>
      </c>
      <c r="C244" s="4"/>
    </row>
    <row r="245" spans="1:3" x14ac:dyDescent="0.5">
      <c r="A245" s="3">
        <v>241</v>
      </c>
      <c r="B245" s="4">
        <v>34000</v>
      </c>
      <c r="C245" s="4"/>
    </row>
    <row r="246" spans="1:3" x14ac:dyDescent="0.5">
      <c r="A246" s="3">
        <v>242</v>
      </c>
      <c r="B246" s="4"/>
      <c r="C246" s="4">
        <v>52000</v>
      </c>
    </row>
    <row r="247" spans="1:3" x14ac:dyDescent="0.5">
      <c r="A247" s="3">
        <v>243</v>
      </c>
      <c r="B247" s="4">
        <v>70000</v>
      </c>
      <c r="C247" s="4"/>
    </row>
    <row r="248" spans="1:3" x14ac:dyDescent="0.5">
      <c r="A248" s="3">
        <v>244</v>
      </c>
      <c r="B248" s="4">
        <v>27000</v>
      </c>
      <c r="C248" s="4"/>
    </row>
    <row r="249" spans="1:3" x14ac:dyDescent="0.5">
      <c r="A249" s="3">
        <v>245</v>
      </c>
      <c r="B249" s="4">
        <v>32500</v>
      </c>
      <c r="C249" s="4"/>
    </row>
    <row r="250" spans="1:3" x14ac:dyDescent="0.5">
      <c r="A250" s="3">
        <v>246</v>
      </c>
      <c r="B250" s="4">
        <v>37200</v>
      </c>
      <c r="C250" s="4"/>
    </row>
    <row r="251" spans="1:3" x14ac:dyDescent="0.5">
      <c r="A251" s="3">
        <v>247</v>
      </c>
      <c r="B251" s="4">
        <v>38000</v>
      </c>
      <c r="C251" s="4"/>
    </row>
    <row r="252" spans="1:3" x14ac:dyDescent="0.5">
      <c r="A252" s="3">
        <v>248</v>
      </c>
      <c r="B252" s="4">
        <v>42000</v>
      </c>
      <c r="C252" s="4"/>
    </row>
    <row r="253" spans="1:3" x14ac:dyDescent="0.5">
      <c r="A253" s="3">
        <v>249</v>
      </c>
      <c r="B253" s="4">
        <v>44500</v>
      </c>
      <c r="C253" s="4"/>
    </row>
    <row r="254" spans="1:3" x14ac:dyDescent="0.5">
      <c r="A254" s="3">
        <v>250</v>
      </c>
      <c r="B254" s="4">
        <v>45000</v>
      </c>
      <c r="C254" s="4"/>
    </row>
    <row r="255" spans="1:3" x14ac:dyDescent="0.5">
      <c r="A255" s="3">
        <v>251</v>
      </c>
      <c r="B255" s="4">
        <v>48500</v>
      </c>
      <c r="C255" s="4"/>
    </row>
    <row r="256" spans="1:3" x14ac:dyDescent="0.5">
      <c r="A256" s="3">
        <v>252</v>
      </c>
      <c r="B256" s="4">
        <v>52000</v>
      </c>
      <c r="C256" s="4"/>
    </row>
    <row r="257" spans="1:3" x14ac:dyDescent="0.5">
      <c r="A257" s="3">
        <v>253</v>
      </c>
      <c r="B257" s="4">
        <v>53900</v>
      </c>
      <c r="C257" s="4"/>
    </row>
    <row r="258" spans="1:3" x14ac:dyDescent="0.5">
      <c r="A258" s="3">
        <v>254</v>
      </c>
      <c r="B258" s="4"/>
      <c r="C258" s="4">
        <v>60000</v>
      </c>
    </row>
    <row r="259" spans="1:3" x14ac:dyDescent="0.5">
      <c r="A259" s="3">
        <v>255</v>
      </c>
      <c r="B259" s="4">
        <v>61000</v>
      </c>
      <c r="C259" s="4"/>
    </row>
    <row r="260" spans="1:3" x14ac:dyDescent="0.5">
      <c r="A260" s="3">
        <v>256</v>
      </c>
      <c r="B260" s="4">
        <v>64500</v>
      </c>
      <c r="C260" s="4"/>
    </row>
    <row r="261" spans="1:3" x14ac:dyDescent="0.5">
      <c r="A261" s="3">
        <v>257</v>
      </c>
      <c r="B261" s="4">
        <v>71000</v>
      </c>
      <c r="C261" s="4"/>
    </row>
    <row r="262" spans="1:3" x14ac:dyDescent="0.5">
      <c r="A262" s="3">
        <v>258</v>
      </c>
      <c r="B262" s="4"/>
      <c r="C262" s="4">
        <v>75500</v>
      </c>
    </row>
    <row r="263" spans="1:3" x14ac:dyDescent="0.5">
      <c r="A263" s="3">
        <v>259</v>
      </c>
      <c r="B263" s="4">
        <v>33500</v>
      </c>
      <c r="C263" s="4"/>
    </row>
    <row r="264" spans="1:3" x14ac:dyDescent="0.5">
      <c r="A264" s="3">
        <v>260</v>
      </c>
      <c r="B264" s="4">
        <v>41000</v>
      </c>
      <c r="C264" s="4"/>
    </row>
    <row r="265" spans="1:3" x14ac:dyDescent="0.5">
      <c r="A265" s="3">
        <v>261</v>
      </c>
      <c r="B265" s="4">
        <v>41000</v>
      </c>
      <c r="C265" s="4"/>
    </row>
    <row r="266" spans="1:3" x14ac:dyDescent="0.5">
      <c r="A266" s="3">
        <v>262</v>
      </c>
      <c r="B266" s="4">
        <v>46200</v>
      </c>
      <c r="C266" s="4"/>
    </row>
    <row r="267" spans="1:3" x14ac:dyDescent="0.5">
      <c r="A267" s="3">
        <v>263</v>
      </c>
      <c r="B267" s="4">
        <v>48500</v>
      </c>
      <c r="C267" s="4"/>
    </row>
    <row r="268" spans="1:3" x14ac:dyDescent="0.5">
      <c r="A268" s="3">
        <v>264</v>
      </c>
      <c r="B268" s="4">
        <v>48900</v>
      </c>
      <c r="C268" s="4"/>
    </row>
    <row r="269" spans="1:3" x14ac:dyDescent="0.5">
      <c r="A269" s="3">
        <v>265</v>
      </c>
      <c r="B269" s="4">
        <v>50000</v>
      </c>
      <c r="C269" s="4"/>
    </row>
    <row r="270" spans="1:3" x14ac:dyDescent="0.5">
      <c r="A270" s="3">
        <v>266</v>
      </c>
      <c r="B270" s="4">
        <v>51000</v>
      </c>
      <c r="C270" s="4"/>
    </row>
    <row r="271" spans="1:3" x14ac:dyDescent="0.5">
      <c r="A271" s="3">
        <v>267</v>
      </c>
      <c r="B271" s="4">
        <v>52500</v>
      </c>
      <c r="C271" s="4"/>
    </row>
    <row r="272" spans="1:3" x14ac:dyDescent="0.5">
      <c r="A272" s="3">
        <v>268</v>
      </c>
      <c r="B272" s="4">
        <v>52500</v>
      </c>
      <c r="C272" s="4"/>
    </row>
    <row r="273" spans="1:3" x14ac:dyDescent="0.5">
      <c r="A273" s="3">
        <v>269</v>
      </c>
      <c r="B273" s="4">
        <v>54000</v>
      </c>
      <c r="C273" s="4"/>
    </row>
    <row r="274" spans="1:3" x14ac:dyDescent="0.5">
      <c r="A274" s="3">
        <v>270</v>
      </c>
      <c r="B274" s="4"/>
      <c r="C274" s="4">
        <v>59000</v>
      </c>
    </row>
    <row r="275" spans="1:3" x14ac:dyDescent="0.5">
      <c r="A275" s="3">
        <v>271</v>
      </c>
      <c r="B275" s="4">
        <v>60000</v>
      </c>
      <c r="C275" s="4"/>
    </row>
    <row r="276" spans="1:3" x14ac:dyDescent="0.5">
      <c r="A276" s="3">
        <v>272</v>
      </c>
      <c r="B276" s="4">
        <v>63000</v>
      </c>
      <c r="C276" s="4"/>
    </row>
    <row r="277" spans="1:3" x14ac:dyDescent="0.5">
      <c r="A277" s="3">
        <v>273</v>
      </c>
      <c r="B277" s="4"/>
      <c r="C277" s="4">
        <v>64000</v>
      </c>
    </row>
    <row r="278" spans="1:3" x14ac:dyDescent="0.5">
      <c r="A278" s="3">
        <v>274</v>
      </c>
      <c r="B278" s="4">
        <v>64900</v>
      </c>
      <c r="C278" s="4"/>
    </row>
    <row r="279" spans="1:3" x14ac:dyDescent="0.5">
      <c r="A279" s="3">
        <v>275</v>
      </c>
      <c r="B279" s="4"/>
      <c r="C279" s="4">
        <v>65000</v>
      </c>
    </row>
    <row r="280" spans="1:3" x14ac:dyDescent="0.5">
      <c r="A280" s="3">
        <v>276</v>
      </c>
      <c r="B280" s="4"/>
      <c r="C280" s="4">
        <v>66000</v>
      </c>
    </row>
    <row r="281" spans="1:3" x14ac:dyDescent="0.5">
      <c r="A281" s="3">
        <v>277</v>
      </c>
      <c r="B281" s="4"/>
      <c r="C281" s="4">
        <v>70000</v>
      </c>
    </row>
    <row r="282" spans="1:3" x14ac:dyDescent="0.5">
      <c r="A282" s="3">
        <v>278</v>
      </c>
      <c r="B282" s="4">
        <v>65500</v>
      </c>
      <c r="C282" s="4"/>
    </row>
    <row r="283" spans="1:3" x14ac:dyDescent="0.5">
      <c r="A283" s="3">
        <v>279</v>
      </c>
      <c r="B283" s="4">
        <v>57000</v>
      </c>
      <c r="C283" s="4"/>
    </row>
    <row r="284" spans="1:3" x14ac:dyDescent="0.5">
      <c r="A284" s="3">
        <v>280</v>
      </c>
      <c r="B284" s="4">
        <v>52000</v>
      </c>
      <c r="C284" s="4"/>
    </row>
    <row r="285" spans="1:3" x14ac:dyDescent="0.5">
      <c r="A285" s="3">
        <v>281</v>
      </c>
      <c r="B285" s="4">
        <v>54000</v>
      </c>
      <c r="C285" s="4"/>
    </row>
    <row r="286" spans="1:3" x14ac:dyDescent="0.5">
      <c r="A286" s="3">
        <v>282</v>
      </c>
      <c r="B286" s="4"/>
      <c r="C286" s="4">
        <v>74500</v>
      </c>
    </row>
    <row r="287" spans="1:3" x14ac:dyDescent="0.5">
      <c r="A287" s="3">
        <v>283</v>
      </c>
      <c r="B287" s="4"/>
      <c r="C287" s="4">
        <v>90000</v>
      </c>
    </row>
    <row r="288" spans="1:3" x14ac:dyDescent="0.5">
      <c r="A288" s="3">
        <v>284</v>
      </c>
      <c r="B288" s="4">
        <v>45000</v>
      </c>
      <c r="C288" s="4"/>
    </row>
    <row r="289" spans="1:3" x14ac:dyDescent="0.5">
      <c r="A289" s="3">
        <v>285</v>
      </c>
      <c r="B289" s="4">
        <v>45000</v>
      </c>
      <c r="C289" s="4"/>
    </row>
    <row r="290" spans="1:3" x14ac:dyDescent="0.5">
      <c r="A290" s="3">
        <v>286</v>
      </c>
      <c r="B290" s="4">
        <v>65000</v>
      </c>
      <c r="C290" s="4"/>
    </row>
    <row r="291" spans="1:3" x14ac:dyDescent="0.5">
      <c r="A291" s="3">
        <v>287</v>
      </c>
      <c r="B291" s="4"/>
      <c r="C291" s="4">
        <v>55000</v>
      </c>
    </row>
    <row r="292" spans="1:3" x14ac:dyDescent="0.5">
      <c r="A292" s="3">
        <v>288</v>
      </c>
      <c r="B292" s="4">
        <v>62000</v>
      </c>
      <c r="C292" s="4"/>
    </row>
    <row r="293" spans="1:3" x14ac:dyDescent="0.5">
      <c r="A293" s="3">
        <v>289</v>
      </c>
      <c r="B293" s="4">
        <v>30000</v>
      </c>
      <c r="C293" s="4"/>
    </row>
    <row r="294" spans="1:3" x14ac:dyDescent="0.5">
      <c r="A294" s="3">
        <v>290</v>
      </c>
      <c r="B294" s="4">
        <v>34000</v>
      </c>
      <c r="C294" s="4"/>
    </row>
    <row r="295" spans="1:3" x14ac:dyDescent="0.5">
      <c r="A295" s="3">
        <v>291</v>
      </c>
      <c r="B295" s="4">
        <v>38000</v>
      </c>
      <c r="C295" s="4"/>
    </row>
    <row r="296" spans="1:3" x14ac:dyDescent="0.5">
      <c r="A296" s="3">
        <v>292</v>
      </c>
      <c r="B296" s="4">
        <v>39000</v>
      </c>
      <c r="C296" s="4"/>
    </row>
    <row r="297" spans="1:3" x14ac:dyDescent="0.5">
      <c r="A297" s="3">
        <v>293</v>
      </c>
      <c r="B297" s="4">
        <v>45000</v>
      </c>
      <c r="C297" s="4"/>
    </row>
    <row r="298" spans="1:3" x14ac:dyDescent="0.5">
      <c r="A298" s="3">
        <v>294</v>
      </c>
      <c r="B298" s="4">
        <v>47000</v>
      </c>
      <c r="C298" s="4"/>
    </row>
    <row r="299" spans="1:3" x14ac:dyDescent="0.5">
      <c r="A299" s="3">
        <v>295</v>
      </c>
      <c r="B299" s="4">
        <v>47500</v>
      </c>
      <c r="C299" s="4"/>
    </row>
    <row r="300" spans="1:3" x14ac:dyDescent="0.5">
      <c r="A300" s="3">
        <v>296</v>
      </c>
      <c r="B300" s="4">
        <v>49000</v>
      </c>
      <c r="C300" s="4"/>
    </row>
    <row r="301" spans="1:3" x14ac:dyDescent="0.5">
      <c r="A301" s="3">
        <v>297</v>
      </c>
      <c r="B301" s="4">
        <v>50000</v>
      </c>
      <c r="C301" s="4"/>
    </row>
    <row r="302" spans="1:3" x14ac:dyDescent="0.5">
      <c r="A302" s="3">
        <v>298</v>
      </c>
      <c r="B302" s="4">
        <v>50000</v>
      </c>
      <c r="C302" s="4"/>
    </row>
    <row r="303" spans="1:3" x14ac:dyDescent="0.5">
      <c r="A303" s="3">
        <v>299</v>
      </c>
      <c r="B303" s="4">
        <v>52900</v>
      </c>
      <c r="C303" s="4"/>
    </row>
    <row r="304" spans="1:3" x14ac:dyDescent="0.5">
      <c r="A304" s="3">
        <v>300</v>
      </c>
      <c r="B304" s="4">
        <v>53000</v>
      </c>
      <c r="C304" s="4"/>
    </row>
    <row r="305" spans="1:3" x14ac:dyDescent="0.5">
      <c r="A305" s="3">
        <v>301</v>
      </c>
      <c r="B305" s="4">
        <v>55000</v>
      </c>
      <c r="C305" s="4"/>
    </row>
    <row r="306" spans="1:3" x14ac:dyDescent="0.5">
      <c r="A306" s="3">
        <v>302</v>
      </c>
      <c r="B306" s="4"/>
      <c r="C306" s="4">
        <v>56000</v>
      </c>
    </row>
    <row r="307" spans="1:3" x14ac:dyDescent="0.5">
      <c r="A307" s="3">
        <v>303</v>
      </c>
      <c r="B307" s="4">
        <v>58500</v>
      </c>
      <c r="C307" s="4"/>
    </row>
    <row r="308" spans="1:3" x14ac:dyDescent="0.5">
      <c r="A308" s="3">
        <v>304</v>
      </c>
      <c r="B308" s="4">
        <v>59500</v>
      </c>
      <c r="C308" s="4"/>
    </row>
    <row r="309" spans="1:3" x14ac:dyDescent="0.5">
      <c r="A309" s="3">
        <v>305</v>
      </c>
      <c r="B309" s="4">
        <v>60000</v>
      </c>
      <c r="C309" s="4"/>
    </row>
    <row r="310" spans="1:3" x14ac:dyDescent="0.5">
      <c r="A310" s="3">
        <v>306</v>
      </c>
      <c r="B310" s="4"/>
      <c r="C310" s="4">
        <v>64000</v>
      </c>
    </row>
    <row r="311" spans="1:3" x14ac:dyDescent="0.5">
      <c r="A311" s="3">
        <v>307</v>
      </c>
      <c r="B311" s="4">
        <v>67000</v>
      </c>
      <c r="C311" s="4"/>
    </row>
    <row r="312" spans="1:3" x14ac:dyDescent="0.5">
      <c r="A312" s="3">
        <v>308</v>
      </c>
      <c r="B312" s="4">
        <v>68100</v>
      </c>
      <c r="C312" s="4"/>
    </row>
    <row r="313" spans="1:3" x14ac:dyDescent="0.5">
      <c r="A313" s="3">
        <v>309</v>
      </c>
      <c r="B313" s="4"/>
      <c r="C313" s="4">
        <v>70000</v>
      </c>
    </row>
    <row r="314" spans="1:3" x14ac:dyDescent="0.5">
      <c r="A314" s="3">
        <v>310</v>
      </c>
      <c r="B314" s="4"/>
      <c r="C314" s="4">
        <v>72000</v>
      </c>
    </row>
    <row r="315" spans="1:3" x14ac:dyDescent="0.5">
      <c r="A315" s="3">
        <v>311</v>
      </c>
      <c r="B315" s="4">
        <v>57500</v>
      </c>
      <c r="C315" s="4"/>
    </row>
    <row r="316" spans="1:3" x14ac:dyDescent="0.5">
      <c r="A316" s="3">
        <v>312</v>
      </c>
      <c r="B316" s="4">
        <v>69900</v>
      </c>
      <c r="C316" s="4"/>
    </row>
    <row r="317" spans="1:3" x14ac:dyDescent="0.5">
      <c r="A317" s="3">
        <v>313</v>
      </c>
      <c r="B317" s="4"/>
      <c r="C317" s="4">
        <v>70000</v>
      </c>
    </row>
    <row r="318" spans="1:3" x14ac:dyDescent="0.5">
      <c r="A318" s="3">
        <v>314</v>
      </c>
      <c r="B318" s="4">
        <v>75000</v>
      </c>
      <c r="C318" s="4"/>
    </row>
    <row r="319" spans="1:3" x14ac:dyDescent="0.5">
      <c r="A319" s="3">
        <v>315</v>
      </c>
      <c r="B319" s="4">
        <v>76900</v>
      </c>
      <c r="C319" s="4"/>
    </row>
    <row r="320" spans="1:3" x14ac:dyDescent="0.5">
      <c r="A320" s="3">
        <v>316</v>
      </c>
      <c r="B320" s="4"/>
      <c r="C320" s="4">
        <v>78000</v>
      </c>
    </row>
    <row r="321" spans="1:3" x14ac:dyDescent="0.5">
      <c r="A321" s="3">
        <v>317</v>
      </c>
      <c r="B321" s="4">
        <v>80000</v>
      </c>
      <c r="C321" s="4"/>
    </row>
    <row r="322" spans="1:3" x14ac:dyDescent="0.5">
      <c r="A322" s="3">
        <v>318</v>
      </c>
      <c r="B322" s="4"/>
      <c r="C322" s="4">
        <v>82000</v>
      </c>
    </row>
    <row r="323" spans="1:3" x14ac:dyDescent="0.5">
      <c r="A323" s="3">
        <v>319</v>
      </c>
      <c r="B323" s="4">
        <v>83000</v>
      </c>
      <c r="C323" s="4"/>
    </row>
    <row r="324" spans="1:3" x14ac:dyDescent="0.5">
      <c r="A324" s="3">
        <v>320</v>
      </c>
      <c r="B324" s="4"/>
      <c r="C324" s="4">
        <v>83000</v>
      </c>
    </row>
    <row r="325" spans="1:3" x14ac:dyDescent="0.5">
      <c r="A325" s="3">
        <v>321</v>
      </c>
      <c r="B325" s="4"/>
      <c r="C325" s="4">
        <v>83900</v>
      </c>
    </row>
    <row r="326" spans="1:3" x14ac:dyDescent="0.5">
      <c r="A326" s="3">
        <v>322</v>
      </c>
      <c r="B326" s="4"/>
      <c r="C326" s="4">
        <v>88500</v>
      </c>
    </row>
    <row r="327" spans="1:3" x14ac:dyDescent="0.5">
      <c r="A327" s="3">
        <v>323</v>
      </c>
      <c r="B327" s="4"/>
      <c r="C327" s="4">
        <v>93000</v>
      </c>
    </row>
    <row r="328" spans="1:3" x14ac:dyDescent="0.5">
      <c r="A328" s="3">
        <v>324</v>
      </c>
      <c r="B328" s="4"/>
      <c r="C328" s="4">
        <v>98000</v>
      </c>
    </row>
    <row r="329" spans="1:3" x14ac:dyDescent="0.5">
      <c r="A329" s="3">
        <v>325</v>
      </c>
      <c r="B329" s="4">
        <v>98500</v>
      </c>
      <c r="C329" s="4"/>
    </row>
    <row r="330" spans="1:3" x14ac:dyDescent="0.5">
      <c r="A330" s="3">
        <v>326</v>
      </c>
      <c r="B330" s="4"/>
      <c r="C330" s="4">
        <v>99000</v>
      </c>
    </row>
    <row r="331" spans="1:3" x14ac:dyDescent="0.5">
      <c r="A331" s="3">
        <v>327</v>
      </c>
      <c r="B331" s="4"/>
      <c r="C331" s="4">
        <v>101000</v>
      </c>
    </row>
    <row r="332" spans="1:3" x14ac:dyDescent="0.5">
      <c r="A332" s="3">
        <v>328</v>
      </c>
      <c r="B332" s="4"/>
      <c r="C332" s="4">
        <v>110000</v>
      </c>
    </row>
    <row r="333" spans="1:3" x14ac:dyDescent="0.5">
      <c r="A333" s="3">
        <v>329</v>
      </c>
      <c r="B333" s="4"/>
      <c r="C333" s="4">
        <v>115442</v>
      </c>
    </row>
    <row r="334" spans="1:3" x14ac:dyDescent="0.5">
      <c r="A334" s="3">
        <v>330</v>
      </c>
      <c r="B334" s="4">
        <v>120000</v>
      </c>
      <c r="C334" s="4"/>
    </row>
    <row r="335" spans="1:3" x14ac:dyDescent="0.5">
      <c r="A335" s="3">
        <v>331</v>
      </c>
      <c r="B335" s="4"/>
      <c r="C335" s="4">
        <v>124000</v>
      </c>
    </row>
    <row r="336" spans="1:3" x14ac:dyDescent="0.5">
      <c r="A336" s="3">
        <v>332</v>
      </c>
      <c r="B336" s="4"/>
      <c r="C336" s="4">
        <v>175000</v>
      </c>
    </row>
    <row r="337" spans="1:3" x14ac:dyDescent="0.5">
      <c r="A337" s="3">
        <v>333</v>
      </c>
      <c r="B337" s="4">
        <v>50000</v>
      </c>
      <c r="C337" s="4"/>
    </row>
    <row r="338" spans="1:3" x14ac:dyDescent="0.5">
      <c r="A338" s="3">
        <v>334</v>
      </c>
      <c r="B338" s="4">
        <v>55000</v>
      </c>
      <c r="C338" s="4"/>
    </row>
    <row r="339" spans="1:3" x14ac:dyDescent="0.5">
      <c r="A339" s="3">
        <v>335</v>
      </c>
      <c r="B339" s="4">
        <v>60000</v>
      </c>
      <c r="C339" s="4"/>
    </row>
    <row r="340" spans="1:3" x14ac:dyDescent="0.5">
      <c r="A340" s="3">
        <v>336</v>
      </c>
      <c r="B340" s="4">
        <v>61000</v>
      </c>
      <c r="C340" s="4"/>
    </row>
    <row r="341" spans="1:3" x14ac:dyDescent="0.5">
      <c r="A341" s="3">
        <v>337</v>
      </c>
      <c r="B341" s="4"/>
      <c r="C341" s="4">
        <v>106000</v>
      </c>
    </row>
    <row r="342" spans="1:3" x14ac:dyDescent="0.5">
      <c r="A342" s="3">
        <v>338</v>
      </c>
      <c r="B342" s="4"/>
      <c r="C342" s="4">
        <v>155000</v>
      </c>
    </row>
    <row r="343" spans="1:3" x14ac:dyDescent="0.5">
      <c r="A343" s="3">
        <v>339</v>
      </c>
      <c r="B343" s="4"/>
      <c r="C343" s="4">
        <v>141000</v>
      </c>
    </row>
    <row r="344" spans="1:3" x14ac:dyDescent="0.5">
      <c r="A344" s="3">
        <v>340</v>
      </c>
      <c r="B344" s="4">
        <v>62500</v>
      </c>
      <c r="C344" s="4"/>
    </row>
    <row r="345" spans="1:3" x14ac:dyDescent="0.5">
      <c r="A345" s="3">
        <v>341</v>
      </c>
      <c r="B345" s="4">
        <v>70000</v>
      </c>
      <c r="C345" s="4"/>
    </row>
    <row r="346" spans="1:3" x14ac:dyDescent="0.5">
      <c r="A346" s="3">
        <v>342</v>
      </c>
      <c r="B346" s="4">
        <v>73000</v>
      </c>
      <c r="C346" s="4"/>
    </row>
    <row r="347" spans="1:3" x14ac:dyDescent="0.5">
      <c r="A347" s="3">
        <v>343</v>
      </c>
      <c r="B347" s="4">
        <v>80000</v>
      </c>
      <c r="C347" s="4"/>
    </row>
    <row r="348" spans="1:3" x14ac:dyDescent="0.5">
      <c r="A348" s="3">
        <v>344</v>
      </c>
      <c r="B348" s="4">
        <v>80000</v>
      </c>
      <c r="C348" s="4"/>
    </row>
    <row r="349" spans="1:3" x14ac:dyDescent="0.5">
      <c r="A349" s="3">
        <v>345</v>
      </c>
      <c r="B349" s="4"/>
      <c r="C349" s="4">
        <v>88000</v>
      </c>
    </row>
    <row r="350" spans="1:3" x14ac:dyDescent="0.5">
      <c r="A350" s="3">
        <v>346</v>
      </c>
      <c r="B350" s="4">
        <v>49000</v>
      </c>
      <c r="C350" s="4"/>
    </row>
    <row r="351" spans="1:3" x14ac:dyDescent="0.5">
      <c r="A351" s="3">
        <v>347</v>
      </c>
      <c r="B351" s="4">
        <v>52000</v>
      </c>
      <c r="C351" s="4"/>
    </row>
    <row r="352" spans="1:3" x14ac:dyDescent="0.5">
      <c r="A352" s="3">
        <v>348</v>
      </c>
      <c r="B352" s="4">
        <v>59500</v>
      </c>
      <c r="C352" s="4"/>
    </row>
    <row r="353" spans="1:3" x14ac:dyDescent="0.5">
      <c r="A353" s="3">
        <v>349</v>
      </c>
      <c r="B353" s="4">
        <v>60000</v>
      </c>
      <c r="C353" s="4"/>
    </row>
    <row r="354" spans="1:3" x14ac:dyDescent="0.5">
      <c r="A354" s="3">
        <v>350</v>
      </c>
      <c r="B354" s="4">
        <v>64000</v>
      </c>
      <c r="C354" s="4"/>
    </row>
    <row r="355" spans="1:3" x14ac:dyDescent="0.5">
      <c r="A355" s="3">
        <v>351</v>
      </c>
      <c r="B355" s="4">
        <v>64500</v>
      </c>
      <c r="C355" s="4"/>
    </row>
    <row r="356" spans="1:3" x14ac:dyDescent="0.5">
      <c r="A356" s="3">
        <v>352</v>
      </c>
      <c r="B356" s="4">
        <v>68500</v>
      </c>
      <c r="C356" s="4"/>
    </row>
    <row r="357" spans="1:3" x14ac:dyDescent="0.5">
      <c r="A357" s="3">
        <v>353</v>
      </c>
      <c r="B357" s="4">
        <v>78500</v>
      </c>
      <c r="C357" s="4"/>
    </row>
    <row r="358" spans="1:3" x14ac:dyDescent="0.5">
      <c r="A358" s="3">
        <v>354</v>
      </c>
      <c r="B358" s="4">
        <v>86000</v>
      </c>
      <c r="C358" s="4"/>
    </row>
    <row r="359" spans="1:3" x14ac:dyDescent="0.5">
      <c r="A359" s="3">
        <v>355</v>
      </c>
      <c r="B359" s="4">
        <v>86900</v>
      </c>
      <c r="C359" s="4"/>
    </row>
    <row r="360" spans="1:3" x14ac:dyDescent="0.5">
      <c r="A360" s="3">
        <v>356</v>
      </c>
      <c r="B360" s="4">
        <v>75000</v>
      </c>
      <c r="C360" s="4"/>
    </row>
    <row r="361" spans="1:3" x14ac:dyDescent="0.5">
      <c r="A361" s="3">
        <v>357</v>
      </c>
      <c r="B361" s="4"/>
      <c r="C361" s="4">
        <v>78000</v>
      </c>
    </row>
    <row r="362" spans="1:3" x14ac:dyDescent="0.5">
      <c r="A362" s="3">
        <v>358</v>
      </c>
      <c r="B362" s="4"/>
      <c r="C362" s="4">
        <v>95000</v>
      </c>
    </row>
    <row r="363" spans="1:3" x14ac:dyDescent="0.5">
      <c r="A363" s="3">
        <v>359</v>
      </c>
      <c r="B363" s="4">
        <v>97000</v>
      </c>
      <c r="C363" s="4"/>
    </row>
    <row r="364" spans="1:3" x14ac:dyDescent="0.5">
      <c r="A364" s="3">
        <v>360</v>
      </c>
      <c r="B364" s="4"/>
      <c r="C364" s="4">
        <v>107000</v>
      </c>
    </row>
    <row r="365" spans="1:3" x14ac:dyDescent="0.5">
      <c r="A365" s="3">
        <v>361</v>
      </c>
      <c r="B365" s="4"/>
      <c r="C365" s="4">
        <v>130000</v>
      </c>
    </row>
    <row r="366" spans="1:3" x14ac:dyDescent="0.5">
      <c r="A366" s="3">
        <v>362</v>
      </c>
      <c r="B366" s="4"/>
      <c r="C366" s="4">
        <v>145000</v>
      </c>
    </row>
    <row r="367" spans="1:3" x14ac:dyDescent="0.5">
      <c r="A367" s="3">
        <v>363</v>
      </c>
      <c r="B367" s="4">
        <v>175000</v>
      </c>
      <c r="C367" s="4"/>
    </row>
    <row r="368" spans="1:3" x14ac:dyDescent="0.5">
      <c r="A368" s="3">
        <v>364</v>
      </c>
      <c r="B368" s="4">
        <v>72000</v>
      </c>
      <c r="C368" s="4"/>
    </row>
    <row r="369" spans="1:3" x14ac:dyDescent="0.5">
      <c r="A369" s="3">
        <v>365</v>
      </c>
      <c r="B369" s="4"/>
      <c r="C369" s="4">
        <v>84900</v>
      </c>
    </row>
    <row r="370" spans="1:3" x14ac:dyDescent="0.5">
      <c r="A370" s="3">
        <v>366</v>
      </c>
      <c r="B370" s="4">
        <v>99000</v>
      </c>
      <c r="C370" s="4"/>
    </row>
    <row r="371" spans="1:3" x14ac:dyDescent="0.5">
      <c r="A371" s="3">
        <v>367</v>
      </c>
      <c r="B371" s="4"/>
      <c r="C371" s="4">
        <v>114000</v>
      </c>
    </row>
    <row r="372" spans="1:3" x14ac:dyDescent="0.5">
      <c r="A372" s="3">
        <v>368</v>
      </c>
      <c r="B372" s="4">
        <v>120000</v>
      </c>
      <c r="C372" s="4"/>
    </row>
    <row r="373" spans="1:3" x14ac:dyDescent="0.5">
      <c r="A373" s="3">
        <v>369</v>
      </c>
      <c r="B373" s="4">
        <v>145000</v>
      </c>
      <c r="C373" s="4"/>
    </row>
    <row r="374" spans="1:3" x14ac:dyDescent="0.5">
      <c r="A374" s="3">
        <v>370</v>
      </c>
      <c r="B374" s="4">
        <v>79000</v>
      </c>
      <c r="C374" s="4"/>
    </row>
    <row r="375" spans="1:3" x14ac:dyDescent="0.5">
      <c r="A375" s="3">
        <v>371</v>
      </c>
      <c r="B375" s="4"/>
      <c r="C375" s="4">
        <v>82000</v>
      </c>
    </row>
    <row r="376" spans="1:3" x14ac:dyDescent="0.5">
      <c r="A376" s="3">
        <v>372</v>
      </c>
      <c r="B376" s="4"/>
      <c r="C376" s="4">
        <v>85000</v>
      </c>
    </row>
    <row r="377" spans="1:3" x14ac:dyDescent="0.5">
      <c r="A377" s="3">
        <v>373</v>
      </c>
      <c r="B377" s="4"/>
      <c r="C377" s="4">
        <v>100500</v>
      </c>
    </row>
    <row r="378" spans="1:3" x14ac:dyDescent="0.5">
      <c r="A378" s="3">
        <v>374</v>
      </c>
      <c r="B378" s="4"/>
      <c r="C378" s="4">
        <v>122000</v>
      </c>
    </row>
    <row r="379" spans="1:3" x14ac:dyDescent="0.5">
      <c r="A379" s="3">
        <v>375</v>
      </c>
      <c r="B379" s="4"/>
      <c r="C379" s="4">
        <v>126500</v>
      </c>
    </row>
    <row r="380" spans="1:3" x14ac:dyDescent="0.5">
      <c r="A380" s="3">
        <v>376</v>
      </c>
      <c r="B380" s="4"/>
      <c r="C380" s="4">
        <v>133000</v>
      </c>
    </row>
    <row r="381" spans="1:3" x14ac:dyDescent="0.5">
      <c r="A381" s="3">
        <v>377</v>
      </c>
      <c r="B381" s="4"/>
      <c r="C381" s="4">
        <v>140000</v>
      </c>
    </row>
    <row r="382" spans="1:3" x14ac:dyDescent="0.5">
      <c r="A382" s="3">
        <v>378</v>
      </c>
      <c r="B382" s="4"/>
      <c r="C382" s="4">
        <v>190000</v>
      </c>
    </row>
    <row r="383" spans="1:3" x14ac:dyDescent="0.5">
      <c r="A383" s="3">
        <v>379</v>
      </c>
      <c r="B383" s="4">
        <v>84000</v>
      </c>
      <c r="C383" s="4"/>
    </row>
    <row r="384" spans="1:3" x14ac:dyDescent="0.5">
      <c r="A384" s="3">
        <v>380</v>
      </c>
      <c r="B384" s="4"/>
      <c r="C384" s="4">
        <v>97000</v>
      </c>
    </row>
    <row r="385" spans="1:3" x14ac:dyDescent="0.5">
      <c r="A385" s="3">
        <v>381</v>
      </c>
      <c r="B385" s="4"/>
      <c r="C385" s="4">
        <v>103500</v>
      </c>
    </row>
    <row r="386" spans="1:3" x14ac:dyDescent="0.5">
      <c r="A386" s="3">
        <v>382</v>
      </c>
      <c r="B386" s="4"/>
      <c r="C386" s="4">
        <v>112500</v>
      </c>
    </row>
    <row r="387" spans="1:3" x14ac:dyDescent="0.5">
      <c r="A387" s="3">
        <v>383</v>
      </c>
      <c r="B387" s="4"/>
      <c r="C387" s="4">
        <v>140000</v>
      </c>
    </row>
    <row r="388" spans="1:3" x14ac:dyDescent="0.5">
      <c r="A388" s="3">
        <v>384</v>
      </c>
      <c r="B388" s="4">
        <v>74700</v>
      </c>
      <c r="C388" s="4"/>
    </row>
    <row r="389" spans="1:3" x14ac:dyDescent="0.5">
      <c r="A389" s="3">
        <v>385</v>
      </c>
      <c r="B389" s="4">
        <v>78000</v>
      </c>
      <c r="C389" s="4"/>
    </row>
    <row r="390" spans="1:3" x14ac:dyDescent="0.5">
      <c r="A390" s="3">
        <v>386</v>
      </c>
      <c r="B390" s="4">
        <v>78900</v>
      </c>
      <c r="C390" s="4"/>
    </row>
    <row r="391" spans="1:3" x14ac:dyDescent="0.5">
      <c r="A391" s="3">
        <v>387</v>
      </c>
      <c r="B391" s="4">
        <v>83900</v>
      </c>
      <c r="C391" s="4"/>
    </row>
    <row r="392" spans="1:3" x14ac:dyDescent="0.5">
      <c r="A392" s="3">
        <v>388</v>
      </c>
      <c r="B392" s="4"/>
      <c r="C392" s="4">
        <v>85000</v>
      </c>
    </row>
    <row r="393" spans="1:3" x14ac:dyDescent="0.5">
      <c r="A393" s="3">
        <v>389</v>
      </c>
      <c r="B393" s="4">
        <v>85000</v>
      </c>
      <c r="C393" s="4"/>
    </row>
    <row r="394" spans="1:3" x14ac:dyDescent="0.5">
      <c r="A394" s="3">
        <v>390</v>
      </c>
      <c r="B394" s="4"/>
      <c r="C394" s="4">
        <v>86000</v>
      </c>
    </row>
    <row r="395" spans="1:3" x14ac:dyDescent="0.5">
      <c r="A395" s="3">
        <v>391</v>
      </c>
      <c r="B395" s="4">
        <v>86900</v>
      </c>
      <c r="C395" s="4"/>
    </row>
    <row r="396" spans="1:3" x14ac:dyDescent="0.5">
      <c r="A396" s="3">
        <v>392</v>
      </c>
      <c r="B396" s="4"/>
      <c r="C396" s="4">
        <v>94500</v>
      </c>
    </row>
    <row r="397" spans="1:3" x14ac:dyDescent="0.5">
      <c r="A397" s="3">
        <v>393</v>
      </c>
      <c r="B397" s="4"/>
      <c r="C397" s="4">
        <v>96000</v>
      </c>
    </row>
    <row r="398" spans="1:3" x14ac:dyDescent="0.5">
      <c r="A398" s="3">
        <v>394</v>
      </c>
      <c r="B398" s="4">
        <v>106000</v>
      </c>
      <c r="C398" s="4"/>
    </row>
    <row r="399" spans="1:3" x14ac:dyDescent="0.5">
      <c r="A399" s="3">
        <v>395</v>
      </c>
      <c r="B399" s="4">
        <v>72000</v>
      </c>
      <c r="C399" s="4"/>
    </row>
    <row r="400" spans="1:3" x14ac:dyDescent="0.5">
      <c r="A400" s="3">
        <v>396</v>
      </c>
      <c r="B400" s="4">
        <v>74500</v>
      </c>
      <c r="C400" s="4"/>
    </row>
    <row r="401" spans="1:3" x14ac:dyDescent="0.5">
      <c r="A401" s="3">
        <v>397</v>
      </c>
      <c r="B401" s="4">
        <v>77000</v>
      </c>
      <c r="C401" s="4"/>
    </row>
    <row r="402" spans="1:3" x14ac:dyDescent="0.5">
      <c r="A402" s="3">
        <v>398</v>
      </c>
      <c r="B402" s="4">
        <v>80750</v>
      </c>
      <c r="C402" s="4"/>
    </row>
    <row r="403" spans="1:3" x14ac:dyDescent="0.5">
      <c r="A403" s="3">
        <v>399</v>
      </c>
      <c r="B403" s="4">
        <v>82900</v>
      </c>
      <c r="C403" s="4"/>
    </row>
    <row r="404" spans="1:3" x14ac:dyDescent="0.5">
      <c r="A404" s="3">
        <v>400</v>
      </c>
      <c r="B404" s="4"/>
      <c r="C404" s="4">
        <v>85000</v>
      </c>
    </row>
    <row r="405" spans="1:3" x14ac:dyDescent="0.5">
      <c r="A405" s="3">
        <v>401</v>
      </c>
      <c r="B405" s="4"/>
      <c r="C405" s="4">
        <v>92500</v>
      </c>
    </row>
    <row r="406" spans="1:3" x14ac:dyDescent="0.5">
      <c r="A406" s="3">
        <v>402</v>
      </c>
      <c r="B406" s="4"/>
      <c r="C406" s="4">
        <v>76000</v>
      </c>
    </row>
    <row r="407" spans="1:3" x14ac:dyDescent="0.5">
      <c r="A407" s="3">
        <v>403</v>
      </c>
      <c r="B407" s="4"/>
      <c r="C407" s="4">
        <v>77500</v>
      </c>
    </row>
    <row r="408" spans="1:3" x14ac:dyDescent="0.5">
      <c r="A408" s="3">
        <v>404</v>
      </c>
      <c r="B408" s="4">
        <v>80000</v>
      </c>
      <c r="C408" s="4"/>
    </row>
    <row r="409" spans="1:3" x14ac:dyDescent="0.5">
      <c r="A409" s="3">
        <v>405</v>
      </c>
      <c r="B409" s="4">
        <v>80000</v>
      </c>
      <c r="C409" s="4"/>
    </row>
    <row r="410" spans="1:3" x14ac:dyDescent="0.5">
      <c r="A410" s="3">
        <v>406</v>
      </c>
      <c r="B410" s="4">
        <v>86000</v>
      </c>
      <c r="C410" s="4"/>
    </row>
    <row r="411" spans="1:3" x14ac:dyDescent="0.5">
      <c r="A411" s="3">
        <v>407</v>
      </c>
      <c r="B411" s="4">
        <v>87000</v>
      </c>
      <c r="C411" s="4"/>
    </row>
    <row r="412" spans="1:3" x14ac:dyDescent="0.5">
      <c r="A412" s="3">
        <v>408</v>
      </c>
      <c r="B412" s="4">
        <v>87500</v>
      </c>
      <c r="C412" s="4"/>
    </row>
    <row r="413" spans="1:3" x14ac:dyDescent="0.5">
      <c r="A413" s="3">
        <v>409</v>
      </c>
      <c r="B413" s="4"/>
      <c r="C413" s="4">
        <v>89000</v>
      </c>
    </row>
    <row r="414" spans="1:3" x14ac:dyDescent="0.5">
      <c r="A414" s="3">
        <v>410</v>
      </c>
      <c r="B414" s="4"/>
      <c r="C414" s="4">
        <v>89900</v>
      </c>
    </row>
    <row r="415" spans="1:3" x14ac:dyDescent="0.5">
      <c r="A415" s="3">
        <v>411</v>
      </c>
      <c r="B415" s="4">
        <v>90000</v>
      </c>
      <c r="C415" s="4"/>
    </row>
    <row r="416" spans="1:3" x14ac:dyDescent="0.5">
      <c r="A416" s="3">
        <v>412</v>
      </c>
      <c r="B416" s="4"/>
      <c r="C416" s="4">
        <v>95000</v>
      </c>
    </row>
    <row r="417" spans="1:3" x14ac:dyDescent="0.5">
      <c r="A417" s="3">
        <v>413</v>
      </c>
      <c r="B417" s="4"/>
      <c r="C417" s="4">
        <v>112000</v>
      </c>
    </row>
    <row r="418" spans="1:3" x14ac:dyDescent="0.5">
      <c r="A418" s="3">
        <v>414</v>
      </c>
      <c r="B418" s="4"/>
      <c r="C418" s="4">
        <v>31900</v>
      </c>
    </row>
    <row r="419" spans="1:3" x14ac:dyDescent="0.5">
      <c r="A419" s="3">
        <v>415</v>
      </c>
      <c r="B419" s="4">
        <v>52000</v>
      </c>
      <c r="C419" s="4"/>
    </row>
    <row r="420" spans="1:3" x14ac:dyDescent="0.5">
      <c r="A420" s="3">
        <v>416</v>
      </c>
      <c r="B420" s="4"/>
      <c r="C420" s="4">
        <v>90000</v>
      </c>
    </row>
    <row r="421" spans="1:3" x14ac:dyDescent="0.5">
      <c r="A421" s="3">
        <v>417</v>
      </c>
      <c r="B421" s="4"/>
      <c r="C421" s="4">
        <v>100000</v>
      </c>
    </row>
    <row r="422" spans="1:3" x14ac:dyDescent="0.5">
      <c r="A422" s="3">
        <v>418</v>
      </c>
      <c r="B422" s="4">
        <v>91700</v>
      </c>
      <c r="C422" s="4"/>
    </row>
    <row r="423" spans="1:3" x14ac:dyDescent="0.5">
      <c r="A423" s="3">
        <v>419</v>
      </c>
      <c r="B423" s="4"/>
      <c r="C423" s="4">
        <v>174500</v>
      </c>
    </row>
    <row r="424" spans="1:3" x14ac:dyDescent="0.5">
      <c r="A424" s="3">
        <v>420</v>
      </c>
      <c r="B424" s="4">
        <v>94700</v>
      </c>
      <c r="C424" s="4"/>
    </row>
    <row r="425" spans="1:3" x14ac:dyDescent="0.5">
      <c r="A425" s="3">
        <v>421</v>
      </c>
      <c r="B425" s="4"/>
      <c r="C425" s="4">
        <v>68000</v>
      </c>
    </row>
    <row r="426" spans="1:3" x14ac:dyDescent="0.5">
      <c r="A426" s="3">
        <v>422</v>
      </c>
      <c r="B426" s="4"/>
      <c r="C426" s="4">
        <v>80000</v>
      </c>
    </row>
    <row r="427" spans="1:3" x14ac:dyDescent="0.5">
      <c r="A427" s="3">
        <v>423</v>
      </c>
      <c r="B427" s="4">
        <v>61100</v>
      </c>
      <c r="C427" s="4"/>
    </row>
    <row r="428" spans="1:3" x14ac:dyDescent="0.5">
      <c r="A428" s="3">
        <v>424</v>
      </c>
      <c r="B428" s="4">
        <v>62900</v>
      </c>
      <c r="C428" s="4"/>
    </row>
    <row r="429" spans="1:3" x14ac:dyDescent="0.5">
      <c r="A429" s="3">
        <v>425</v>
      </c>
      <c r="B429" s="4">
        <v>65500</v>
      </c>
      <c r="C429" s="4"/>
    </row>
    <row r="430" spans="1:3" x14ac:dyDescent="0.5">
      <c r="A430" s="3">
        <v>426</v>
      </c>
      <c r="B430" s="4">
        <v>66000</v>
      </c>
      <c r="C430" s="4"/>
    </row>
    <row r="431" spans="1:3" x14ac:dyDescent="0.5">
      <c r="A431" s="3">
        <v>427</v>
      </c>
      <c r="B431" s="4">
        <v>49500</v>
      </c>
      <c r="C431" s="4"/>
    </row>
    <row r="432" spans="1:3" x14ac:dyDescent="0.5">
      <c r="A432" s="3">
        <v>428</v>
      </c>
      <c r="B432" s="4">
        <v>50000</v>
      </c>
      <c r="C432" s="4"/>
    </row>
    <row r="433" spans="1:3" x14ac:dyDescent="0.5">
      <c r="A433" s="3">
        <v>429</v>
      </c>
      <c r="B433" s="4">
        <v>53500</v>
      </c>
      <c r="C433" s="4"/>
    </row>
    <row r="434" spans="1:3" x14ac:dyDescent="0.5">
      <c r="A434" s="3">
        <v>430</v>
      </c>
      <c r="B434" s="4"/>
      <c r="C434" s="4">
        <v>58550</v>
      </c>
    </row>
    <row r="435" spans="1:3" x14ac:dyDescent="0.5">
      <c r="A435" s="3">
        <v>431</v>
      </c>
      <c r="B435" s="4">
        <v>64500</v>
      </c>
      <c r="C435" s="4"/>
    </row>
    <row r="436" spans="1:3" x14ac:dyDescent="0.5">
      <c r="A436" s="3">
        <v>432</v>
      </c>
      <c r="B436" s="4">
        <v>65000</v>
      </c>
      <c r="C436" s="4"/>
    </row>
    <row r="437" spans="1:3" x14ac:dyDescent="0.5">
      <c r="A437" s="3">
        <v>433</v>
      </c>
      <c r="B437" s="4">
        <v>69000</v>
      </c>
      <c r="C437" s="4"/>
    </row>
    <row r="438" spans="1:3" x14ac:dyDescent="0.5">
      <c r="A438" s="3">
        <v>434</v>
      </c>
      <c r="B438" s="4">
        <v>73000</v>
      </c>
      <c r="C438" s="4"/>
    </row>
    <row r="439" spans="1:3" x14ac:dyDescent="0.5">
      <c r="A439" s="3">
        <v>435</v>
      </c>
      <c r="B439" s="4"/>
      <c r="C439" s="4">
        <v>75000</v>
      </c>
    </row>
    <row r="440" spans="1:3" x14ac:dyDescent="0.5">
      <c r="A440" s="3">
        <v>436</v>
      </c>
      <c r="B440" s="4"/>
      <c r="C440" s="4">
        <v>75000</v>
      </c>
    </row>
    <row r="441" spans="1:3" x14ac:dyDescent="0.5">
      <c r="A441" s="3">
        <v>437</v>
      </c>
      <c r="B441" s="4">
        <v>132000</v>
      </c>
      <c r="C441" s="4"/>
    </row>
    <row r="442" spans="1:3" x14ac:dyDescent="0.5">
      <c r="A442" s="3">
        <v>438</v>
      </c>
      <c r="B442" s="4">
        <v>60000</v>
      </c>
      <c r="C442" s="4"/>
    </row>
    <row r="443" spans="1:3" x14ac:dyDescent="0.5">
      <c r="A443" s="3">
        <v>439</v>
      </c>
      <c r="B443" s="4">
        <v>65000</v>
      </c>
      <c r="C443" s="4"/>
    </row>
    <row r="444" spans="1:3" x14ac:dyDescent="0.5">
      <c r="A444" s="3">
        <v>440</v>
      </c>
      <c r="B444" s="4"/>
      <c r="C444" s="4">
        <v>69000</v>
      </c>
    </row>
    <row r="445" spans="1:3" x14ac:dyDescent="0.5">
      <c r="A445" s="3">
        <v>441</v>
      </c>
      <c r="B445" s="4">
        <v>51900</v>
      </c>
      <c r="C445" s="4"/>
    </row>
    <row r="446" spans="1:3" x14ac:dyDescent="0.5">
      <c r="A446" s="3">
        <v>442</v>
      </c>
      <c r="B446" s="4">
        <v>57000</v>
      </c>
      <c r="C446" s="4"/>
    </row>
    <row r="447" spans="1:3" x14ac:dyDescent="0.5">
      <c r="A447" s="3">
        <v>443</v>
      </c>
      <c r="B447" s="4">
        <v>65000</v>
      </c>
      <c r="C447" s="4"/>
    </row>
    <row r="448" spans="1:3" x14ac:dyDescent="0.5">
      <c r="A448" s="3">
        <v>444</v>
      </c>
      <c r="B448" s="4"/>
      <c r="C448" s="4">
        <v>79500</v>
      </c>
    </row>
    <row r="449" spans="1:3" x14ac:dyDescent="0.5">
      <c r="A449" s="3">
        <v>445</v>
      </c>
      <c r="B449" s="4"/>
      <c r="C449" s="4">
        <v>72500</v>
      </c>
    </row>
    <row r="450" spans="1:3" x14ac:dyDescent="0.5">
      <c r="A450" s="3">
        <v>446</v>
      </c>
      <c r="B450" s="4">
        <v>104900</v>
      </c>
      <c r="C450" s="4"/>
    </row>
    <row r="451" spans="1:3" x14ac:dyDescent="0.5">
      <c r="A451" s="3">
        <v>447</v>
      </c>
      <c r="B451" s="4">
        <v>114900</v>
      </c>
      <c r="C451" s="4"/>
    </row>
    <row r="452" spans="1:3" x14ac:dyDescent="0.5">
      <c r="A452" s="3">
        <v>448</v>
      </c>
      <c r="B452" s="4"/>
      <c r="C452" s="4">
        <v>120000</v>
      </c>
    </row>
    <row r="453" spans="1:3" x14ac:dyDescent="0.5">
      <c r="A453" s="3">
        <v>449</v>
      </c>
      <c r="B453" s="4">
        <v>58000</v>
      </c>
      <c r="C453" s="4"/>
    </row>
    <row r="454" spans="1:3" x14ac:dyDescent="0.5">
      <c r="A454" s="3">
        <v>450</v>
      </c>
      <c r="B454" s="4">
        <v>67000</v>
      </c>
      <c r="C454" s="4"/>
    </row>
    <row r="455" spans="1:3" x14ac:dyDescent="0.5">
      <c r="A455" s="3">
        <v>451</v>
      </c>
      <c r="B455" s="4">
        <v>67000</v>
      </c>
      <c r="C455" s="4"/>
    </row>
    <row r="456" spans="1:3" x14ac:dyDescent="0.5">
      <c r="A456" s="3">
        <v>452</v>
      </c>
      <c r="B456" s="4"/>
      <c r="C456" s="4">
        <v>69000</v>
      </c>
    </row>
    <row r="457" spans="1:3" x14ac:dyDescent="0.5">
      <c r="A457" s="3">
        <v>453</v>
      </c>
      <c r="B457" s="4"/>
      <c r="C457" s="4">
        <v>73000</v>
      </c>
    </row>
    <row r="458" spans="1:3" x14ac:dyDescent="0.5">
      <c r="A458" s="3">
        <v>454</v>
      </c>
      <c r="B458" s="4">
        <v>73500</v>
      </c>
      <c r="C458" s="4"/>
    </row>
    <row r="459" spans="1:3" x14ac:dyDescent="0.5">
      <c r="A459" s="3">
        <v>455</v>
      </c>
      <c r="B459" s="4">
        <v>74900</v>
      </c>
      <c r="C459" s="4"/>
    </row>
    <row r="460" spans="1:3" x14ac:dyDescent="0.5">
      <c r="A460" s="3">
        <v>456</v>
      </c>
      <c r="B460" s="4">
        <v>75000</v>
      </c>
      <c r="C460" s="4"/>
    </row>
    <row r="461" spans="1:3" x14ac:dyDescent="0.5">
      <c r="A461" s="3">
        <v>457</v>
      </c>
      <c r="B461" s="4"/>
      <c r="C461" s="4">
        <v>79500</v>
      </c>
    </row>
    <row r="462" spans="1:3" x14ac:dyDescent="0.5">
      <c r="A462" s="3">
        <v>458</v>
      </c>
      <c r="B462" s="4"/>
      <c r="C462" s="4">
        <v>120900</v>
      </c>
    </row>
    <row r="463" spans="1:3" x14ac:dyDescent="0.5">
      <c r="A463" s="3">
        <v>459</v>
      </c>
      <c r="B463" s="4">
        <v>44555</v>
      </c>
      <c r="C463" s="4"/>
    </row>
    <row r="464" spans="1:3" x14ac:dyDescent="0.5">
      <c r="A464" s="3">
        <v>460</v>
      </c>
      <c r="B464" s="4">
        <v>47000</v>
      </c>
      <c r="C464" s="4"/>
    </row>
    <row r="465" spans="1:3" x14ac:dyDescent="0.5">
      <c r="A465" s="3">
        <v>461</v>
      </c>
      <c r="B465" s="4">
        <v>47600</v>
      </c>
      <c r="C465" s="4"/>
    </row>
    <row r="466" spans="1:3" x14ac:dyDescent="0.5">
      <c r="A466" s="3">
        <v>462</v>
      </c>
      <c r="B466" s="4">
        <v>49000</v>
      </c>
      <c r="C466" s="4"/>
    </row>
    <row r="467" spans="1:3" x14ac:dyDescent="0.5">
      <c r="A467" s="3">
        <v>463</v>
      </c>
      <c r="B467" s="4">
        <v>49000</v>
      </c>
      <c r="C467" s="4"/>
    </row>
    <row r="468" spans="1:3" x14ac:dyDescent="0.5">
      <c r="A468" s="3">
        <v>464</v>
      </c>
      <c r="B468" s="4">
        <v>49000</v>
      </c>
      <c r="C468" s="4"/>
    </row>
    <row r="469" spans="1:3" x14ac:dyDescent="0.5">
      <c r="A469" s="3">
        <v>465</v>
      </c>
      <c r="B469" s="4">
        <v>49500</v>
      </c>
      <c r="C469" s="4"/>
    </row>
    <row r="470" spans="1:3" x14ac:dyDescent="0.5">
      <c r="A470" s="3">
        <v>466</v>
      </c>
      <c r="B470" s="4"/>
      <c r="C470" s="4">
        <v>52000</v>
      </c>
    </row>
    <row r="471" spans="1:3" x14ac:dyDescent="0.5">
      <c r="A471" s="3">
        <v>467</v>
      </c>
      <c r="B471" s="4">
        <v>54000</v>
      </c>
      <c r="C471" s="4"/>
    </row>
    <row r="472" spans="1:3" x14ac:dyDescent="0.5">
      <c r="A472" s="3">
        <v>468</v>
      </c>
      <c r="B472" s="4">
        <v>55000</v>
      </c>
      <c r="C472" s="4"/>
    </row>
    <row r="473" spans="1:3" x14ac:dyDescent="0.5">
      <c r="A473" s="3">
        <v>469</v>
      </c>
      <c r="B473" s="4">
        <v>55000</v>
      </c>
      <c r="C473" s="4"/>
    </row>
    <row r="474" spans="1:3" x14ac:dyDescent="0.5">
      <c r="A474" s="3">
        <v>470</v>
      </c>
      <c r="B474" s="4">
        <v>56000</v>
      </c>
      <c r="C474" s="4"/>
    </row>
    <row r="475" spans="1:3" x14ac:dyDescent="0.5">
      <c r="A475" s="3">
        <v>471</v>
      </c>
      <c r="B475" s="4">
        <v>60000</v>
      </c>
      <c r="C475" s="4"/>
    </row>
    <row r="476" spans="1:3" x14ac:dyDescent="0.5">
      <c r="A476" s="3">
        <v>472</v>
      </c>
      <c r="B476" s="4">
        <v>60500</v>
      </c>
      <c r="C476" s="4"/>
    </row>
    <row r="477" spans="1:3" x14ac:dyDescent="0.5">
      <c r="A477" s="3">
        <v>473</v>
      </c>
      <c r="B477" s="4">
        <v>50000</v>
      </c>
      <c r="C477" s="4"/>
    </row>
    <row r="478" spans="1:3" x14ac:dyDescent="0.5">
      <c r="A478" s="3">
        <v>474</v>
      </c>
      <c r="B478" s="4">
        <v>64900</v>
      </c>
      <c r="C478" s="4"/>
    </row>
    <row r="479" spans="1:3" x14ac:dyDescent="0.5">
      <c r="A479" s="3">
        <v>475</v>
      </c>
      <c r="B479" s="4">
        <v>93000</v>
      </c>
      <c r="C479" s="4"/>
    </row>
    <row r="480" spans="1:3" x14ac:dyDescent="0.5">
      <c r="A480" s="3">
        <v>476</v>
      </c>
      <c r="B480" s="4">
        <v>85000</v>
      </c>
      <c r="C480" s="4"/>
    </row>
    <row r="481" spans="1:3" x14ac:dyDescent="0.5">
      <c r="A481" s="3">
        <v>477</v>
      </c>
      <c r="B481" s="4">
        <v>61500</v>
      </c>
      <c r="C481" s="4"/>
    </row>
    <row r="482" spans="1:3" x14ac:dyDescent="0.5">
      <c r="A482" s="3">
        <v>478</v>
      </c>
      <c r="B482" s="4">
        <v>88500</v>
      </c>
      <c r="C482" s="4"/>
    </row>
    <row r="483" spans="1:3" x14ac:dyDescent="0.5">
      <c r="A483" s="3">
        <v>479</v>
      </c>
      <c r="B483" s="4"/>
      <c r="C483" s="4">
        <v>88000</v>
      </c>
    </row>
    <row r="484" spans="1:3" x14ac:dyDescent="0.5">
      <c r="A484" s="3">
        <v>480</v>
      </c>
      <c r="B484" s="4">
        <v>89000</v>
      </c>
      <c r="C484" s="4"/>
    </row>
    <row r="485" spans="1:3" x14ac:dyDescent="0.5">
      <c r="A485" s="3">
        <v>481</v>
      </c>
      <c r="B485" s="4">
        <v>89500</v>
      </c>
      <c r="C485" s="4"/>
    </row>
    <row r="486" spans="1:3" x14ac:dyDescent="0.5">
      <c r="A486" s="3">
        <v>482</v>
      </c>
      <c r="B486" s="4"/>
      <c r="C486" s="4">
        <v>95000</v>
      </c>
    </row>
    <row r="487" spans="1:3" x14ac:dyDescent="0.5">
      <c r="A487" s="3">
        <v>483</v>
      </c>
      <c r="B487" s="4">
        <v>95500</v>
      </c>
      <c r="C487" s="4"/>
    </row>
    <row r="488" spans="1:3" x14ac:dyDescent="0.5">
      <c r="A488" s="3">
        <v>484</v>
      </c>
      <c r="B488" s="4">
        <v>51500</v>
      </c>
      <c r="C488" s="4"/>
    </row>
    <row r="489" spans="1:3" x14ac:dyDescent="0.5">
      <c r="A489" s="3">
        <v>485</v>
      </c>
      <c r="B489" s="4">
        <v>62900</v>
      </c>
      <c r="C489" s="4"/>
    </row>
    <row r="490" spans="1:3" x14ac:dyDescent="0.5">
      <c r="A490" s="3">
        <v>486</v>
      </c>
      <c r="B490" s="4"/>
      <c r="C490" s="4">
        <v>118500</v>
      </c>
    </row>
    <row r="491" spans="1:3" x14ac:dyDescent="0.5">
      <c r="A491" s="3">
        <v>487</v>
      </c>
      <c r="B491" s="4">
        <v>42900</v>
      </c>
      <c r="C491" s="4"/>
    </row>
    <row r="492" spans="1:3" x14ac:dyDescent="0.5">
      <c r="A492" s="3">
        <v>488</v>
      </c>
      <c r="B492" s="4">
        <v>44100</v>
      </c>
      <c r="C492" s="4"/>
    </row>
    <row r="493" spans="1:3" x14ac:dyDescent="0.5">
      <c r="A493" s="3">
        <v>489</v>
      </c>
      <c r="B493" s="4">
        <v>47000</v>
      </c>
      <c r="C493" s="4"/>
    </row>
    <row r="494" spans="1:3" x14ac:dyDescent="0.5">
      <c r="A494" s="3">
        <v>490</v>
      </c>
      <c r="B494" s="4">
        <v>50000</v>
      </c>
      <c r="C494" s="4"/>
    </row>
    <row r="495" spans="1:3" x14ac:dyDescent="0.5">
      <c r="A495" s="3">
        <v>491</v>
      </c>
      <c r="B495" s="4">
        <v>50000</v>
      </c>
      <c r="C495" s="4"/>
    </row>
    <row r="496" spans="1:3" x14ac:dyDescent="0.5">
      <c r="A496" s="3">
        <v>492</v>
      </c>
      <c r="B496" s="4">
        <v>53000</v>
      </c>
      <c r="C496" s="4"/>
    </row>
    <row r="497" spans="1:3" x14ac:dyDescent="0.5">
      <c r="A497" s="3">
        <v>493</v>
      </c>
      <c r="B497" s="4">
        <v>53000</v>
      </c>
      <c r="C497" s="4"/>
    </row>
    <row r="498" spans="1:3" x14ac:dyDescent="0.5">
      <c r="A498" s="3">
        <v>494</v>
      </c>
      <c r="B498" s="4">
        <v>54000</v>
      </c>
      <c r="C498" s="4"/>
    </row>
    <row r="499" spans="1:3" x14ac:dyDescent="0.5">
      <c r="A499" s="3">
        <v>495</v>
      </c>
      <c r="B499" s="4"/>
      <c r="C499" s="4">
        <v>58500</v>
      </c>
    </row>
    <row r="500" spans="1:3" x14ac:dyDescent="0.5">
      <c r="A500" s="3">
        <v>496</v>
      </c>
      <c r="B500" s="4">
        <v>59000</v>
      </c>
      <c r="C500" s="4"/>
    </row>
    <row r="501" spans="1:3" x14ac:dyDescent="0.5">
      <c r="A501" s="3">
        <v>497</v>
      </c>
      <c r="B501" s="4">
        <v>60000</v>
      </c>
      <c r="C501" s="4"/>
    </row>
    <row r="502" spans="1:3" x14ac:dyDescent="0.5">
      <c r="A502" s="3">
        <v>498</v>
      </c>
      <c r="B502" s="4">
        <v>62900</v>
      </c>
      <c r="C502" s="4"/>
    </row>
    <row r="503" spans="1:3" x14ac:dyDescent="0.5">
      <c r="A503" s="3">
        <v>499</v>
      </c>
      <c r="B503" s="4">
        <v>64000</v>
      </c>
      <c r="C503" s="4"/>
    </row>
    <row r="504" spans="1:3" x14ac:dyDescent="0.5">
      <c r="A504" s="3">
        <v>500</v>
      </c>
      <c r="B504" s="4">
        <v>65000</v>
      </c>
      <c r="C504" s="4"/>
    </row>
    <row r="505" spans="1:3" x14ac:dyDescent="0.5">
      <c r="A505" s="3">
        <v>501</v>
      </c>
      <c r="B505" s="4"/>
      <c r="C505" s="4">
        <v>67900</v>
      </c>
    </row>
    <row r="506" spans="1:3" x14ac:dyDescent="0.5">
      <c r="A506" s="3">
        <v>502</v>
      </c>
      <c r="B506" s="4"/>
      <c r="C506" s="4">
        <v>68500</v>
      </c>
    </row>
    <row r="507" spans="1:3" x14ac:dyDescent="0.5">
      <c r="A507" s="3">
        <v>503</v>
      </c>
      <c r="B507" s="4">
        <v>70000</v>
      </c>
      <c r="C507" s="4"/>
    </row>
    <row r="508" spans="1:3" x14ac:dyDescent="0.5">
      <c r="A508" s="3">
        <v>504</v>
      </c>
      <c r="B508" s="4"/>
      <c r="C508" s="4">
        <v>70500</v>
      </c>
    </row>
    <row r="509" spans="1:3" x14ac:dyDescent="0.5">
      <c r="A509" s="3">
        <v>505</v>
      </c>
      <c r="B509" s="4">
        <v>71500</v>
      </c>
      <c r="C509" s="4"/>
    </row>
    <row r="510" spans="1:3" x14ac:dyDescent="0.5">
      <c r="A510" s="3">
        <v>506</v>
      </c>
      <c r="B510" s="4">
        <v>71900</v>
      </c>
      <c r="C510" s="4"/>
    </row>
    <row r="511" spans="1:3" x14ac:dyDescent="0.5">
      <c r="A511" s="3">
        <v>507</v>
      </c>
      <c r="B511" s="4">
        <v>75000</v>
      </c>
      <c r="C511" s="4"/>
    </row>
    <row r="512" spans="1:3" x14ac:dyDescent="0.5">
      <c r="A512" s="3">
        <v>508</v>
      </c>
      <c r="B512" s="4"/>
      <c r="C512" s="4">
        <v>75000</v>
      </c>
    </row>
    <row r="513" spans="1:3" x14ac:dyDescent="0.5">
      <c r="A513" s="3">
        <v>509</v>
      </c>
      <c r="B513" s="4"/>
      <c r="C513" s="4">
        <v>87000</v>
      </c>
    </row>
    <row r="514" spans="1:3" x14ac:dyDescent="0.5">
      <c r="A514" s="3">
        <v>510</v>
      </c>
      <c r="B514" s="4">
        <v>64000</v>
      </c>
      <c r="C514" s="4"/>
    </row>
    <row r="515" spans="1:3" x14ac:dyDescent="0.5">
      <c r="A515" s="3">
        <v>511</v>
      </c>
      <c r="B515" s="4">
        <v>70000</v>
      </c>
      <c r="C515" s="4"/>
    </row>
    <row r="516" spans="1:3" x14ac:dyDescent="0.5">
      <c r="A516" s="3">
        <v>512</v>
      </c>
      <c r="B516" s="4">
        <v>47500</v>
      </c>
      <c r="C516" s="4"/>
    </row>
    <row r="517" spans="1:3" x14ac:dyDescent="0.5">
      <c r="A517" s="3">
        <v>513</v>
      </c>
      <c r="B517" s="4"/>
      <c r="C517" s="4">
        <v>62600</v>
      </c>
    </row>
    <row r="518" spans="1:3" x14ac:dyDescent="0.5">
      <c r="A518" s="3">
        <v>514</v>
      </c>
      <c r="B518" s="4">
        <v>66000</v>
      </c>
      <c r="C518" s="4"/>
    </row>
    <row r="519" spans="1:3" x14ac:dyDescent="0.5">
      <c r="A519" s="3">
        <v>515</v>
      </c>
      <c r="B519" s="4">
        <v>58900</v>
      </c>
      <c r="C519" s="4"/>
    </row>
    <row r="520" spans="1:3" x14ac:dyDescent="0.5">
      <c r="A520" s="3">
        <v>516</v>
      </c>
      <c r="B520" s="4">
        <v>53000</v>
      </c>
      <c r="C520" s="4"/>
    </row>
    <row r="521" spans="1:3" x14ac:dyDescent="0.5">
      <c r="A521" s="3">
        <v>517</v>
      </c>
      <c r="B521" s="4"/>
      <c r="C521" s="4">
        <v>95000</v>
      </c>
    </row>
    <row r="522" spans="1:3" x14ac:dyDescent="0.5">
      <c r="A522" s="3">
        <v>518</v>
      </c>
      <c r="B522" s="4"/>
      <c r="C522" s="4">
        <v>96500</v>
      </c>
    </row>
    <row r="523" spans="1:3" x14ac:dyDescent="0.5">
      <c r="A523" s="3">
        <v>519</v>
      </c>
      <c r="B523" s="4"/>
      <c r="C523" s="4">
        <v>101000</v>
      </c>
    </row>
    <row r="524" spans="1:3" x14ac:dyDescent="0.5">
      <c r="A524" s="3">
        <v>520</v>
      </c>
      <c r="B524" s="4">
        <v>102000</v>
      </c>
      <c r="C524" s="4"/>
    </row>
    <row r="525" spans="1:3" x14ac:dyDescent="0.5">
      <c r="A525" s="3">
        <v>521</v>
      </c>
      <c r="B525" s="4"/>
      <c r="C525" s="4">
        <v>103000</v>
      </c>
    </row>
    <row r="526" spans="1:3" x14ac:dyDescent="0.5">
      <c r="A526" s="3">
        <v>522</v>
      </c>
      <c r="B526" s="4"/>
      <c r="C526" s="4">
        <v>105000</v>
      </c>
    </row>
    <row r="527" spans="1:3" x14ac:dyDescent="0.5">
      <c r="A527" s="3">
        <v>523</v>
      </c>
      <c r="B527" s="4"/>
      <c r="C527" s="4">
        <v>108000</v>
      </c>
    </row>
    <row r="528" spans="1:3" x14ac:dyDescent="0.5">
      <c r="A528" s="3">
        <v>524</v>
      </c>
      <c r="B528" s="4">
        <v>110000</v>
      </c>
      <c r="C528" s="4"/>
    </row>
    <row r="529" spans="1:3" x14ac:dyDescent="0.5">
      <c r="A529" s="3">
        <v>525</v>
      </c>
      <c r="B529" s="4"/>
      <c r="C529" s="4">
        <v>113000</v>
      </c>
    </row>
    <row r="530" spans="1:3" x14ac:dyDescent="0.5">
      <c r="A530" s="3">
        <v>526</v>
      </c>
      <c r="B530" s="4"/>
      <c r="C530" s="4">
        <v>120000</v>
      </c>
    </row>
    <row r="531" spans="1:3" x14ac:dyDescent="0.5">
      <c r="A531" s="3">
        <v>527</v>
      </c>
      <c r="B531" s="4"/>
      <c r="C531" s="4">
        <v>105000</v>
      </c>
    </row>
    <row r="532" spans="1:3" x14ac:dyDescent="0.5">
      <c r="A532" s="3">
        <v>528</v>
      </c>
      <c r="B532" s="4"/>
      <c r="C532" s="4">
        <v>106000</v>
      </c>
    </row>
    <row r="533" spans="1:3" x14ac:dyDescent="0.5">
      <c r="A533" s="3">
        <v>529</v>
      </c>
      <c r="B533" s="4"/>
      <c r="C533" s="4">
        <v>107500</v>
      </c>
    </row>
    <row r="534" spans="1:3" x14ac:dyDescent="0.5">
      <c r="A534" s="3">
        <v>530</v>
      </c>
      <c r="B534" s="4"/>
      <c r="C534" s="4">
        <v>108000</v>
      </c>
    </row>
    <row r="535" spans="1:3" x14ac:dyDescent="0.5">
      <c r="A535" s="3">
        <v>531</v>
      </c>
      <c r="B535" s="4"/>
      <c r="C535" s="4">
        <v>113750</v>
      </c>
    </row>
    <row r="536" spans="1:3" x14ac:dyDescent="0.5">
      <c r="A536" s="3">
        <v>532</v>
      </c>
      <c r="B536" s="4"/>
      <c r="C536" s="4">
        <v>120000</v>
      </c>
    </row>
    <row r="537" spans="1:3" x14ac:dyDescent="0.5">
      <c r="A537" s="3">
        <v>533</v>
      </c>
      <c r="B537" s="4">
        <v>70000</v>
      </c>
      <c r="C537" s="4"/>
    </row>
    <row r="538" spans="1:3" x14ac:dyDescent="0.5">
      <c r="A538" s="3">
        <v>534</v>
      </c>
      <c r="B538" s="4">
        <v>71000</v>
      </c>
      <c r="C538" s="4"/>
    </row>
    <row r="539" spans="1:3" x14ac:dyDescent="0.5">
      <c r="A539" s="3">
        <v>535</v>
      </c>
      <c r="B539" s="4"/>
      <c r="C539" s="4">
        <v>82000</v>
      </c>
    </row>
    <row r="540" spans="1:3" x14ac:dyDescent="0.5">
      <c r="A540" s="3">
        <v>536</v>
      </c>
      <c r="B540" s="4"/>
      <c r="C540" s="4">
        <v>82000</v>
      </c>
    </row>
    <row r="541" spans="1:3" x14ac:dyDescent="0.5">
      <c r="A541" s="3">
        <v>537</v>
      </c>
      <c r="B541" s="4"/>
      <c r="C541" s="4">
        <v>82500</v>
      </c>
    </row>
    <row r="542" spans="1:3" x14ac:dyDescent="0.5">
      <c r="A542" s="3">
        <v>538</v>
      </c>
      <c r="B542" s="4"/>
      <c r="C542" s="4">
        <v>83000</v>
      </c>
    </row>
    <row r="543" spans="1:3" x14ac:dyDescent="0.5">
      <c r="A543" s="3">
        <v>539</v>
      </c>
      <c r="B543" s="4"/>
      <c r="C543" s="4">
        <v>84000</v>
      </c>
    </row>
    <row r="544" spans="1:3" x14ac:dyDescent="0.5">
      <c r="A544" s="3">
        <v>540</v>
      </c>
      <c r="B544" s="4">
        <v>85000</v>
      </c>
      <c r="C544" s="4"/>
    </row>
    <row r="545" spans="1:3" x14ac:dyDescent="0.5">
      <c r="A545" s="3">
        <v>541</v>
      </c>
      <c r="B545" s="4">
        <v>85000</v>
      </c>
      <c r="C545" s="4"/>
    </row>
    <row r="546" spans="1:3" x14ac:dyDescent="0.5">
      <c r="A546" s="3">
        <v>542</v>
      </c>
      <c r="B546" s="4"/>
      <c r="C546" s="4">
        <v>91500</v>
      </c>
    </row>
    <row r="547" spans="1:3" x14ac:dyDescent="0.5">
      <c r="A547" s="3">
        <v>543</v>
      </c>
      <c r="B547" s="4"/>
      <c r="C547" s="4">
        <v>94000</v>
      </c>
    </row>
    <row r="548" spans="1:3" x14ac:dyDescent="0.5">
      <c r="A548" s="3">
        <v>544</v>
      </c>
      <c r="B548" s="4"/>
      <c r="C548" s="4">
        <v>103000</v>
      </c>
    </row>
    <row r="549" spans="1:3" x14ac:dyDescent="0.5">
      <c r="A549" s="3">
        <v>545</v>
      </c>
      <c r="B549" s="4"/>
      <c r="C549" s="4">
        <v>105000</v>
      </c>
    </row>
    <row r="550" spans="1:3" x14ac:dyDescent="0.5">
      <c r="A550" s="3">
        <v>546</v>
      </c>
      <c r="B550" s="4"/>
      <c r="C550" s="4">
        <v>105000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40F4-F25D-4A93-AFB1-453B057C1C98}">
  <dimension ref="A1:I524"/>
  <sheetViews>
    <sheetView topLeftCell="F1" zoomScale="85" zoomScaleNormal="85" workbookViewId="0">
      <selection activeCell="H21" sqref="H21"/>
    </sheetView>
  </sheetViews>
  <sheetFormatPr defaultRowHeight="14.35" x14ac:dyDescent="0.5"/>
  <cols>
    <col min="1" max="1" width="12.05859375" hidden="1" customWidth="1"/>
    <col min="2" max="2" width="10.87890625" hidden="1" customWidth="1"/>
    <col min="3" max="3" width="0" hidden="1" customWidth="1"/>
    <col min="4" max="4" width="12.05859375" hidden="1" customWidth="1"/>
    <col min="5" max="5" width="10.87890625" hidden="1" customWidth="1"/>
    <col min="7" max="7" width="45.1171875" bestFit="1" customWidth="1"/>
    <col min="8" max="8" width="12" bestFit="1" customWidth="1"/>
    <col min="10" max="10" width="3.64453125" customWidth="1"/>
  </cols>
  <sheetData>
    <row r="1" spans="1:9" x14ac:dyDescent="0.5">
      <c r="A1" s="2" t="s">
        <v>8</v>
      </c>
      <c r="B1" t="s">
        <v>12</v>
      </c>
      <c r="D1" s="2" t="s">
        <v>8</v>
      </c>
      <c r="E1" t="s">
        <v>13</v>
      </c>
    </row>
    <row r="3" spans="1:9" x14ac:dyDescent="0.5">
      <c r="A3" s="2" t="s">
        <v>32</v>
      </c>
      <c r="B3" t="s">
        <v>33</v>
      </c>
      <c r="D3" s="2" t="s">
        <v>32</v>
      </c>
      <c r="E3" t="s">
        <v>33</v>
      </c>
      <c r="G3" t="s">
        <v>34</v>
      </c>
    </row>
    <row r="4" spans="1:9" ht="14.7" thickBot="1" x14ac:dyDescent="0.55000000000000004">
      <c r="A4" s="3">
        <v>54</v>
      </c>
      <c r="B4" s="4">
        <v>95000</v>
      </c>
      <c r="D4" s="3">
        <v>1</v>
      </c>
      <c r="E4" s="4">
        <v>42000</v>
      </c>
    </row>
    <row r="5" spans="1:9" x14ac:dyDescent="0.5">
      <c r="A5" s="3">
        <v>103</v>
      </c>
      <c r="B5" s="4">
        <v>125000</v>
      </c>
      <c r="D5" s="3">
        <v>2</v>
      </c>
      <c r="E5" s="4">
        <v>38500</v>
      </c>
      <c r="G5" s="8"/>
      <c r="H5" s="8" t="s">
        <v>81</v>
      </c>
      <c r="I5" s="8" t="s">
        <v>82</v>
      </c>
    </row>
    <row r="6" spans="1:9" x14ac:dyDescent="0.5">
      <c r="A6" s="3">
        <v>104</v>
      </c>
      <c r="B6" s="4">
        <v>132000</v>
      </c>
      <c r="D6" s="3">
        <v>3</v>
      </c>
      <c r="E6" s="4">
        <v>49500</v>
      </c>
      <c r="G6" t="s">
        <v>35</v>
      </c>
      <c r="H6">
        <v>79428</v>
      </c>
      <c r="I6">
        <v>67579.063339731292</v>
      </c>
    </row>
    <row r="7" spans="1:9" x14ac:dyDescent="0.5">
      <c r="A7" s="3">
        <v>117</v>
      </c>
      <c r="B7" s="4">
        <v>93000</v>
      </c>
      <c r="D7" s="3">
        <v>4</v>
      </c>
      <c r="E7" s="4">
        <v>60500</v>
      </c>
      <c r="G7" t="s">
        <v>36</v>
      </c>
      <c r="H7">
        <v>923472100</v>
      </c>
      <c r="I7">
        <v>698250450.26328778</v>
      </c>
    </row>
    <row r="8" spans="1:9" x14ac:dyDescent="0.5">
      <c r="A8" s="3">
        <v>126</v>
      </c>
      <c r="B8" s="4">
        <v>95000</v>
      </c>
      <c r="D8" s="3">
        <v>5</v>
      </c>
      <c r="E8" s="4">
        <v>61000</v>
      </c>
      <c r="G8" t="s">
        <v>37</v>
      </c>
      <c r="H8">
        <v>25</v>
      </c>
      <c r="I8">
        <v>521</v>
      </c>
    </row>
    <row r="9" spans="1:9" x14ac:dyDescent="0.5">
      <c r="A9" s="3">
        <v>146</v>
      </c>
      <c r="B9" s="4">
        <v>44000</v>
      </c>
      <c r="D9" s="3">
        <v>6</v>
      </c>
      <c r="E9" s="4">
        <v>66000</v>
      </c>
      <c r="G9" t="s">
        <v>38</v>
      </c>
      <c r="H9">
        <v>0</v>
      </c>
    </row>
    <row r="10" spans="1:9" x14ac:dyDescent="0.5">
      <c r="A10" s="3">
        <v>148</v>
      </c>
      <c r="B10" s="4">
        <v>62000</v>
      </c>
      <c r="D10" s="3">
        <v>7</v>
      </c>
      <c r="E10" s="4">
        <v>66000</v>
      </c>
      <c r="G10" t="s">
        <v>39</v>
      </c>
      <c r="H10">
        <v>26</v>
      </c>
    </row>
    <row r="11" spans="1:9" x14ac:dyDescent="0.5">
      <c r="A11" s="3">
        <v>149</v>
      </c>
      <c r="B11" s="4">
        <v>80000</v>
      </c>
      <c r="D11" s="3">
        <v>8</v>
      </c>
      <c r="E11" s="4">
        <v>69000</v>
      </c>
      <c r="G11" t="s">
        <v>40</v>
      </c>
      <c r="H11">
        <v>1.9151312437265837</v>
      </c>
    </row>
    <row r="12" spans="1:9" x14ac:dyDescent="0.5">
      <c r="A12" s="3">
        <v>165</v>
      </c>
      <c r="B12" s="4">
        <v>52900</v>
      </c>
      <c r="D12" s="3">
        <v>9</v>
      </c>
      <c r="E12" s="4">
        <v>83800</v>
      </c>
      <c r="G12" t="s">
        <v>41</v>
      </c>
      <c r="H12">
        <v>3.3268787343529893E-2</v>
      </c>
    </row>
    <row r="13" spans="1:9" x14ac:dyDescent="0.5">
      <c r="A13" s="3">
        <v>172</v>
      </c>
      <c r="B13" s="4">
        <v>32000</v>
      </c>
      <c r="D13" s="3">
        <v>10</v>
      </c>
      <c r="E13" s="4">
        <v>88500</v>
      </c>
      <c r="G13" t="s">
        <v>42</v>
      </c>
      <c r="H13">
        <v>1.7056179197592738</v>
      </c>
    </row>
    <row r="14" spans="1:9" x14ac:dyDescent="0.5">
      <c r="A14" s="3">
        <v>176</v>
      </c>
      <c r="B14" s="4">
        <v>57500</v>
      </c>
      <c r="D14" s="3">
        <v>11</v>
      </c>
      <c r="E14" s="4">
        <v>90000</v>
      </c>
      <c r="G14" t="s">
        <v>43</v>
      </c>
      <c r="H14">
        <v>6.6537574687059786E-2</v>
      </c>
    </row>
    <row r="15" spans="1:9" ht="14.7" thickBot="1" x14ac:dyDescent="0.55000000000000004">
      <c r="A15" s="3">
        <v>186</v>
      </c>
      <c r="B15" s="4">
        <v>54000</v>
      </c>
      <c r="D15" s="3">
        <v>12</v>
      </c>
      <c r="E15" s="4">
        <v>30500</v>
      </c>
      <c r="G15" s="9" t="s">
        <v>44</v>
      </c>
      <c r="H15" s="9">
        <v>2.0555294386428731</v>
      </c>
      <c r="I15" s="9"/>
    </row>
    <row r="16" spans="1:9" x14ac:dyDescent="0.5">
      <c r="A16" s="3">
        <v>198</v>
      </c>
      <c r="B16" s="4">
        <v>40500</v>
      </c>
      <c r="D16" s="3">
        <v>13</v>
      </c>
      <c r="E16" s="4">
        <v>27000</v>
      </c>
    </row>
    <row r="17" spans="1:8" x14ac:dyDescent="0.5">
      <c r="A17" s="3">
        <v>205</v>
      </c>
      <c r="B17" s="4">
        <v>56000</v>
      </c>
      <c r="D17" s="3">
        <v>14</v>
      </c>
      <c r="E17" s="4">
        <v>36000</v>
      </c>
      <c r="G17" t="s">
        <v>47</v>
      </c>
      <c r="H17">
        <f>SUM(H8:I8)</f>
        <v>546</v>
      </c>
    </row>
    <row r="18" spans="1:8" x14ac:dyDescent="0.5">
      <c r="A18" s="3">
        <v>217</v>
      </c>
      <c r="B18" s="4">
        <v>138300</v>
      </c>
      <c r="D18" s="3">
        <v>15</v>
      </c>
      <c r="E18" s="4">
        <v>37000</v>
      </c>
      <c r="G18" t="s">
        <v>48</v>
      </c>
      <c r="H18">
        <f>H6-I6</f>
        <v>11848.936660268708</v>
      </c>
    </row>
    <row r="19" spans="1:8" x14ac:dyDescent="0.5">
      <c r="A19" s="3">
        <v>232</v>
      </c>
      <c r="B19" s="4">
        <v>87000</v>
      </c>
      <c r="D19" s="3">
        <v>16</v>
      </c>
      <c r="E19" s="4">
        <v>37900</v>
      </c>
      <c r="G19" t="s">
        <v>49</v>
      </c>
      <c r="H19">
        <f>SQRT((H7/H8)+(I7/I8))</f>
        <v>6187.0102631777318</v>
      </c>
    </row>
    <row r="20" spans="1:8" x14ac:dyDescent="0.5">
      <c r="A20" s="3">
        <v>305</v>
      </c>
      <c r="B20" s="4">
        <v>60000</v>
      </c>
      <c r="D20" s="3">
        <v>17</v>
      </c>
      <c r="E20" s="4">
        <v>40500</v>
      </c>
    </row>
    <row r="21" spans="1:8" x14ac:dyDescent="0.5">
      <c r="A21" s="3">
        <v>315</v>
      </c>
      <c r="B21" s="4">
        <v>76900</v>
      </c>
      <c r="D21" s="3">
        <v>18</v>
      </c>
      <c r="E21" s="4">
        <v>40750</v>
      </c>
      <c r="G21" t="s">
        <v>50</v>
      </c>
      <c r="H21">
        <f>H19*H15</f>
        <v>12717.581733147417</v>
      </c>
    </row>
    <row r="22" spans="1:8" x14ac:dyDescent="0.5">
      <c r="A22" s="3">
        <v>366</v>
      </c>
      <c r="B22" s="4">
        <v>99000</v>
      </c>
      <c r="D22" s="3">
        <v>19</v>
      </c>
      <c r="E22" s="4">
        <v>45000</v>
      </c>
      <c r="G22" t="s">
        <v>83</v>
      </c>
      <c r="H22">
        <f>H18-H21</f>
        <v>-868.64507287870947</v>
      </c>
    </row>
    <row r="23" spans="1:8" x14ac:dyDescent="0.5">
      <c r="A23" s="3">
        <v>368</v>
      </c>
      <c r="B23" s="4">
        <v>120000</v>
      </c>
      <c r="D23" s="3">
        <v>20</v>
      </c>
      <c r="E23" s="4">
        <v>45000</v>
      </c>
      <c r="G23" t="s">
        <v>84</v>
      </c>
      <c r="H23">
        <f>H18+H21</f>
        <v>24566.518393416125</v>
      </c>
    </row>
    <row r="24" spans="1:8" x14ac:dyDescent="0.5">
      <c r="A24" s="3">
        <v>420</v>
      </c>
      <c r="B24" s="4">
        <v>94700</v>
      </c>
      <c r="D24" s="3">
        <v>21</v>
      </c>
      <c r="E24" s="4">
        <v>48500</v>
      </c>
    </row>
    <row r="25" spans="1:8" x14ac:dyDescent="0.5">
      <c r="A25" s="3">
        <v>447</v>
      </c>
      <c r="B25" s="4">
        <v>114900</v>
      </c>
      <c r="D25" s="3">
        <v>22</v>
      </c>
      <c r="E25" s="4">
        <v>65900</v>
      </c>
    </row>
    <row r="26" spans="1:8" x14ac:dyDescent="0.5">
      <c r="A26" s="3">
        <v>466</v>
      </c>
      <c r="B26" s="4">
        <v>52000</v>
      </c>
      <c r="D26" s="3">
        <v>23</v>
      </c>
      <c r="E26" s="4">
        <v>37900</v>
      </c>
    </row>
    <row r="27" spans="1:8" x14ac:dyDescent="0.5">
      <c r="A27" s="3">
        <v>516</v>
      </c>
      <c r="B27" s="4">
        <v>53000</v>
      </c>
      <c r="D27" s="3">
        <v>24</v>
      </c>
      <c r="E27" s="4">
        <v>38000</v>
      </c>
    </row>
    <row r="28" spans="1:8" x14ac:dyDescent="0.5">
      <c r="A28" s="3">
        <v>534</v>
      </c>
      <c r="B28" s="4">
        <v>71000</v>
      </c>
      <c r="D28" s="3">
        <v>25</v>
      </c>
      <c r="E28" s="4">
        <v>42000</v>
      </c>
    </row>
    <row r="29" spans="1:8" x14ac:dyDescent="0.5">
      <c r="D29" s="3">
        <v>26</v>
      </c>
      <c r="E29" s="4">
        <v>42300</v>
      </c>
    </row>
    <row r="30" spans="1:8" x14ac:dyDescent="0.5">
      <c r="D30" s="3">
        <v>27</v>
      </c>
      <c r="E30" s="4">
        <v>43500</v>
      </c>
    </row>
    <row r="31" spans="1:8" x14ac:dyDescent="0.5">
      <c r="D31" s="3">
        <v>28</v>
      </c>
      <c r="E31" s="4">
        <v>44000</v>
      </c>
    </row>
    <row r="32" spans="1:8" x14ac:dyDescent="0.5">
      <c r="D32" s="3">
        <v>29</v>
      </c>
      <c r="E32" s="4">
        <v>44500</v>
      </c>
    </row>
    <row r="33" spans="4:5" x14ac:dyDescent="0.5">
      <c r="D33" s="3">
        <v>30</v>
      </c>
      <c r="E33" s="4">
        <v>44900</v>
      </c>
    </row>
    <row r="34" spans="4:5" x14ac:dyDescent="0.5">
      <c r="D34" s="3">
        <v>31</v>
      </c>
      <c r="E34" s="4">
        <v>45000</v>
      </c>
    </row>
    <row r="35" spans="4:5" x14ac:dyDescent="0.5">
      <c r="D35" s="3">
        <v>32</v>
      </c>
      <c r="E35" s="4">
        <v>48000</v>
      </c>
    </row>
    <row r="36" spans="4:5" x14ac:dyDescent="0.5">
      <c r="D36" s="3">
        <v>33</v>
      </c>
      <c r="E36" s="4">
        <v>49000</v>
      </c>
    </row>
    <row r="37" spans="4:5" x14ac:dyDescent="0.5">
      <c r="D37" s="3">
        <v>34</v>
      </c>
      <c r="E37" s="4">
        <v>51500</v>
      </c>
    </row>
    <row r="38" spans="4:5" x14ac:dyDescent="0.5">
      <c r="D38" s="3">
        <v>35</v>
      </c>
      <c r="E38" s="4">
        <v>61000</v>
      </c>
    </row>
    <row r="39" spans="4:5" x14ac:dyDescent="0.5">
      <c r="D39" s="3">
        <v>36</v>
      </c>
      <c r="E39" s="4">
        <v>61000</v>
      </c>
    </row>
    <row r="40" spans="4:5" x14ac:dyDescent="0.5">
      <c r="D40" s="3">
        <v>37</v>
      </c>
      <c r="E40" s="4">
        <v>61700</v>
      </c>
    </row>
    <row r="41" spans="4:5" x14ac:dyDescent="0.5">
      <c r="D41" s="3">
        <v>38</v>
      </c>
      <c r="E41" s="4">
        <v>67000</v>
      </c>
    </row>
    <row r="42" spans="4:5" x14ac:dyDescent="0.5">
      <c r="D42" s="3">
        <v>39</v>
      </c>
      <c r="E42" s="4">
        <v>82000</v>
      </c>
    </row>
    <row r="43" spans="4:5" x14ac:dyDescent="0.5">
      <c r="D43" s="3">
        <v>40</v>
      </c>
      <c r="E43" s="4">
        <v>54500</v>
      </c>
    </row>
    <row r="44" spans="4:5" x14ac:dyDescent="0.5">
      <c r="D44" s="3">
        <v>41</v>
      </c>
      <c r="E44" s="4">
        <v>66500</v>
      </c>
    </row>
    <row r="45" spans="4:5" x14ac:dyDescent="0.5">
      <c r="D45" s="3">
        <v>42</v>
      </c>
      <c r="E45" s="4">
        <v>70000</v>
      </c>
    </row>
    <row r="46" spans="4:5" x14ac:dyDescent="0.5">
      <c r="D46" s="3">
        <v>43</v>
      </c>
      <c r="E46" s="4">
        <v>82000</v>
      </c>
    </row>
    <row r="47" spans="4:5" x14ac:dyDescent="0.5">
      <c r="D47" s="3">
        <v>44</v>
      </c>
      <c r="E47" s="4">
        <v>92000</v>
      </c>
    </row>
    <row r="48" spans="4:5" x14ac:dyDescent="0.5">
      <c r="D48" s="3">
        <v>45</v>
      </c>
      <c r="E48" s="4">
        <v>38000</v>
      </c>
    </row>
    <row r="49" spans="4:5" x14ac:dyDescent="0.5">
      <c r="D49" s="3">
        <v>46</v>
      </c>
      <c r="E49" s="4">
        <v>44000</v>
      </c>
    </row>
    <row r="50" spans="4:5" x14ac:dyDescent="0.5">
      <c r="D50" s="3">
        <v>47</v>
      </c>
      <c r="E50" s="4">
        <v>41000</v>
      </c>
    </row>
    <row r="51" spans="4:5" x14ac:dyDescent="0.5">
      <c r="D51" s="3">
        <v>48</v>
      </c>
      <c r="E51" s="4">
        <v>43000</v>
      </c>
    </row>
    <row r="52" spans="4:5" x14ac:dyDescent="0.5">
      <c r="D52" s="3">
        <v>49</v>
      </c>
      <c r="E52" s="4">
        <v>48000</v>
      </c>
    </row>
    <row r="53" spans="4:5" x14ac:dyDescent="0.5">
      <c r="D53" s="3">
        <v>50</v>
      </c>
      <c r="E53" s="4">
        <v>54800</v>
      </c>
    </row>
    <row r="54" spans="4:5" x14ac:dyDescent="0.5">
      <c r="D54" s="3">
        <v>51</v>
      </c>
      <c r="E54" s="4">
        <v>55000</v>
      </c>
    </row>
    <row r="55" spans="4:5" x14ac:dyDescent="0.5">
      <c r="D55" s="3">
        <v>52</v>
      </c>
      <c r="E55" s="4">
        <v>57000</v>
      </c>
    </row>
    <row r="56" spans="4:5" x14ac:dyDescent="0.5">
      <c r="D56" s="3">
        <v>53</v>
      </c>
      <c r="E56" s="4">
        <v>68000</v>
      </c>
    </row>
    <row r="57" spans="4:5" x14ac:dyDescent="0.5">
      <c r="D57" s="3">
        <v>55</v>
      </c>
      <c r="E57" s="4">
        <v>38000</v>
      </c>
    </row>
    <row r="58" spans="4:5" x14ac:dyDescent="0.5">
      <c r="D58" s="3">
        <v>56</v>
      </c>
      <c r="E58" s="4">
        <v>25000</v>
      </c>
    </row>
    <row r="59" spans="4:5" x14ac:dyDescent="0.5">
      <c r="D59" s="3">
        <v>57</v>
      </c>
      <c r="E59" s="4">
        <v>25245</v>
      </c>
    </row>
    <row r="60" spans="4:5" x14ac:dyDescent="0.5">
      <c r="D60" s="3">
        <v>58</v>
      </c>
      <c r="E60" s="4">
        <v>56000</v>
      </c>
    </row>
    <row r="61" spans="4:5" x14ac:dyDescent="0.5">
      <c r="D61" s="3">
        <v>59</v>
      </c>
      <c r="E61" s="4">
        <v>35500</v>
      </c>
    </row>
    <row r="62" spans="4:5" x14ac:dyDescent="0.5">
      <c r="D62" s="3">
        <v>60</v>
      </c>
      <c r="E62" s="4">
        <v>30000</v>
      </c>
    </row>
    <row r="63" spans="4:5" x14ac:dyDescent="0.5">
      <c r="D63" s="3">
        <v>61</v>
      </c>
      <c r="E63" s="4">
        <v>48000</v>
      </c>
    </row>
    <row r="64" spans="4:5" x14ac:dyDescent="0.5">
      <c r="D64" s="3">
        <v>62</v>
      </c>
      <c r="E64" s="4">
        <v>48000</v>
      </c>
    </row>
    <row r="65" spans="4:5" x14ac:dyDescent="0.5">
      <c r="D65" s="3">
        <v>63</v>
      </c>
      <c r="E65" s="4">
        <v>52000</v>
      </c>
    </row>
    <row r="66" spans="4:5" x14ac:dyDescent="0.5">
      <c r="D66" s="3">
        <v>64</v>
      </c>
      <c r="E66" s="4">
        <v>54000</v>
      </c>
    </row>
    <row r="67" spans="4:5" x14ac:dyDescent="0.5">
      <c r="D67" s="3">
        <v>65</v>
      </c>
      <c r="E67" s="4">
        <v>56000</v>
      </c>
    </row>
    <row r="68" spans="4:5" x14ac:dyDescent="0.5">
      <c r="D68" s="3">
        <v>66</v>
      </c>
      <c r="E68" s="4">
        <v>60000</v>
      </c>
    </row>
    <row r="69" spans="4:5" x14ac:dyDescent="0.5">
      <c r="D69" s="3">
        <v>67</v>
      </c>
      <c r="E69" s="4">
        <v>60000</v>
      </c>
    </row>
    <row r="70" spans="4:5" x14ac:dyDescent="0.5">
      <c r="D70" s="3">
        <v>68</v>
      </c>
      <c r="E70" s="4">
        <v>67000</v>
      </c>
    </row>
    <row r="71" spans="4:5" x14ac:dyDescent="0.5">
      <c r="D71" s="3">
        <v>69</v>
      </c>
      <c r="E71" s="4">
        <v>47000</v>
      </c>
    </row>
    <row r="72" spans="4:5" x14ac:dyDescent="0.5">
      <c r="D72" s="3">
        <v>70</v>
      </c>
      <c r="E72" s="4">
        <v>70000</v>
      </c>
    </row>
    <row r="73" spans="4:5" x14ac:dyDescent="0.5">
      <c r="D73" s="3">
        <v>71</v>
      </c>
      <c r="E73" s="4">
        <v>45000</v>
      </c>
    </row>
    <row r="74" spans="4:5" x14ac:dyDescent="0.5">
      <c r="D74" s="3">
        <v>72</v>
      </c>
      <c r="E74" s="4">
        <v>51000</v>
      </c>
    </row>
    <row r="75" spans="4:5" x14ac:dyDescent="0.5">
      <c r="D75" s="3">
        <v>73</v>
      </c>
      <c r="E75" s="4">
        <v>32500</v>
      </c>
    </row>
    <row r="76" spans="4:5" x14ac:dyDescent="0.5">
      <c r="D76" s="3">
        <v>74</v>
      </c>
      <c r="E76" s="4">
        <v>34000</v>
      </c>
    </row>
    <row r="77" spans="4:5" x14ac:dyDescent="0.5">
      <c r="D77" s="3">
        <v>75</v>
      </c>
      <c r="E77" s="4">
        <v>35000</v>
      </c>
    </row>
    <row r="78" spans="4:5" x14ac:dyDescent="0.5">
      <c r="D78" s="3">
        <v>76</v>
      </c>
      <c r="E78" s="4">
        <v>36000</v>
      </c>
    </row>
    <row r="79" spans="4:5" x14ac:dyDescent="0.5">
      <c r="D79" s="3">
        <v>77</v>
      </c>
      <c r="E79" s="4">
        <v>45000</v>
      </c>
    </row>
    <row r="80" spans="4:5" x14ac:dyDescent="0.5">
      <c r="D80" s="3">
        <v>78</v>
      </c>
      <c r="E80" s="4">
        <v>47000</v>
      </c>
    </row>
    <row r="81" spans="4:5" x14ac:dyDescent="0.5">
      <c r="D81" s="3">
        <v>79</v>
      </c>
      <c r="E81" s="4">
        <v>55000</v>
      </c>
    </row>
    <row r="82" spans="4:5" x14ac:dyDescent="0.5">
      <c r="D82" s="3">
        <v>80</v>
      </c>
      <c r="E82" s="4">
        <v>63900</v>
      </c>
    </row>
    <row r="83" spans="4:5" x14ac:dyDescent="0.5">
      <c r="D83" s="3">
        <v>81</v>
      </c>
      <c r="E83" s="4">
        <v>50000</v>
      </c>
    </row>
    <row r="84" spans="4:5" x14ac:dyDescent="0.5">
      <c r="D84" s="3">
        <v>82</v>
      </c>
      <c r="E84" s="4">
        <v>35000</v>
      </c>
    </row>
    <row r="85" spans="4:5" x14ac:dyDescent="0.5">
      <c r="D85" s="3">
        <v>83</v>
      </c>
      <c r="E85" s="4">
        <v>50000</v>
      </c>
    </row>
    <row r="86" spans="4:5" x14ac:dyDescent="0.5">
      <c r="D86" s="3">
        <v>84</v>
      </c>
      <c r="E86" s="4">
        <v>43000</v>
      </c>
    </row>
    <row r="87" spans="4:5" x14ac:dyDescent="0.5">
      <c r="D87" s="3">
        <v>85</v>
      </c>
      <c r="E87" s="4">
        <v>55500</v>
      </c>
    </row>
    <row r="88" spans="4:5" x14ac:dyDescent="0.5">
      <c r="D88" s="3">
        <v>86</v>
      </c>
      <c r="E88" s="4">
        <v>57000</v>
      </c>
    </row>
    <row r="89" spans="4:5" x14ac:dyDescent="0.5">
      <c r="D89" s="3">
        <v>87</v>
      </c>
      <c r="E89" s="4">
        <v>60000</v>
      </c>
    </row>
    <row r="90" spans="4:5" x14ac:dyDescent="0.5">
      <c r="D90" s="3">
        <v>88</v>
      </c>
      <c r="E90" s="4">
        <v>78000</v>
      </c>
    </row>
    <row r="91" spans="4:5" x14ac:dyDescent="0.5">
      <c r="D91" s="3">
        <v>89</v>
      </c>
      <c r="E91" s="4">
        <v>35000</v>
      </c>
    </row>
    <row r="92" spans="4:5" x14ac:dyDescent="0.5">
      <c r="D92" s="3">
        <v>90</v>
      </c>
      <c r="E92" s="4">
        <v>44000</v>
      </c>
    </row>
    <row r="93" spans="4:5" x14ac:dyDescent="0.5">
      <c r="D93" s="3">
        <v>91</v>
      </c>
      <c r="E93" s="4">
        <v>47000</v>
      </c>
    </row>
    <row r="94" spans="4:5" x14ac:dyDescent="0.5">
      <c r="D94" s="3">
        <v>92</v>
      </c>
      <c r="E94" s="4">
        <v>58000</v>
      </c>
    </row>
    <row r="95" spans="4:5" x14ac:dyDescent="0.5">
      <c r="D95" s="3">
        <v>93</v>
      </c>
      <c r="E95" s="4">
        <v>163000</v>
      </c>
    </row>
    <row r="96" spans="4:5" x14ac:dyDescent="0.5">
      <c r="D96" s="3">
        <v>94</v>
      </c>
      <c r="E96" s="4">
        <v>128000</v>
      </c>
    </row>
    <row r="97" spans="4:5" x14ac:dyDescent="0.5">
      <c r="D97" s="3">
        <v>95</v>
      </c>
      <c r="E97" s="4">
        <v>123500</v>
      </c>
    </row>
    <row r="98" spans="4:5" x14ac:dyDescent="0.5">
      <c r="D98" s="3">
        <v>96</v>
      </c>
      <c r="E98" s="4">
        <v>39000</v>
      </c>
    </row>
    <row r="99" spans="4:5" x14ac:dyDescent="0.5">
      <c r="D99" s="3">
        <v>97</v>
      </c>
      <c r="E99" s="4">
        <v>53900</v>
      </c>
    </row>
    <row r="100" spans="4:5" x14ac:dyDescent="0.5">
      <c r="D100" s="3">
        <v>98</v>
      </c>
      <c r="E100" s="4">
        <v>59900</v>
      </c>
    </row>
    <row r="101" spans="4:5" x14ac:dyDescent="0.5">
      <c r="D101" s="3">
        <v>99</v>
      </c>
      <c r="E101" s="4">
        <v>35000</v>
      </c>
    </row>
    <row r="102" spans="4:5" x14ac:dyDescent="0.5">
      <c r="D102" s="3">
        <v>100</v>
      </c>
      <c r="E102" s="4">
        <v>43000</v>
      </c>
    </row>
    <row r="103" spans="4:5" x14ac:dyDescent="0.5">
      <c r="D103" s="3">
        <v>101</v>
      </c>
      <c r="E103" s="4">
        <v>57000</v>
      </c>
    </row>
    <row r="104" spans="4:5" x14ac:dyDescent="0.5">
      <c r="D104" s="3">
        <v>102</v>
      </c>
      <c r="E104" s="4">
        <v>79000</v>
      </c>
    </row>
    <row r="105" spans="4:5" x14ac:dyDescent="0.5">
      <c r="D105" s="3">
        <v>105</v>
      </c>
      <c r="E105" s="4">
        <v>58000</v>
      </c>
    </row>
    <row r="106" spans="4:5" x14ac:dyDescent="0.5">
      <c r="D106" s="3">
        <v>106</v>
      </c>
      <c r="E106" s="4">
        <v>43000</v>
      </c>
    </row>
    <row r="107" spans="4:5" x14ac:dyDescent="0.5">
      <c r="D107" s="3">
        <v>107</v>
      </c>
      <c r="E107" s="4">
        <v>48000</v>
      </c>
    </row>
    <row r="108" spans="4:5" x14ac:dyDescent="0.5">
      <c r="D108" s="3">
        <v>108</v>
      </c>
      <c r="E108" s="4">
        <v>58500</v>
      </c>
    </row>
    <row r="109" spans="4:5" x14ac:dyDescent="0.5">
      <c r="D109" s="3">
        <v>109</v>
      </c>
      <c r="E109" s="4">
        <v>73000</v>
      </c>
    </row>
    <row r="110" spans="4:5" x14ac:dyDescent="0.5">
      <c r="D110" s="3">
        <v>110</v>
      </c>
      <c r="E110" s="4">
        <v>63500</v>
      </c>
    </row>
    <row r="111" spans="4:5" x14ac:dyDescent="0.5">
      <c r="D111" s="3">
        <v>111</v>
      </c>
      <c r="E111" s="4">
        <v>43000</v>
      </c>
    </row>
    <row r="112" spans="4:5" x14ac:dyDescent="0.5">
      <c r="D112" s="3">
        <v>112</v>
      </c>
      <c r="E112" s="4">
        <v>46500</v>
      </c>
    </row>
    <row r="113" spans="4:5" x14ac:dyDescent="0.5">
      <c r="D113" s="3">
        <v>113</v>
      </c>
      <c r="E113" s="4">
        <v>92000</v>
      </c>
    </row>
    <row r="114" spans="4:5" x14ac:dyDescent="0.5">
      <c r="D114" s="3">
        <v>114</v>
      </c>
      <c r="E114" s="4">
        <v>75000</v>
      </c>
    </row>
    <row r="115" spans="4:5" x14ac:dyDescent="0.5">
      <c r="D115" s="3">
        <v>115</v>
      </c>
      <c r="E115" s="4">
        <v>75000</v>
      </c>
    </row>
    <row r="116" spans="4:5" x14ac:dyDescent="0.5">
      <c r="D116" s="3">
        <v>116</v>
      </c>
      <c r="E116" s="4">
        <v>85000</v>
      </c>
    </row>
    <row r="117" spans="4:5" x14ac:dyDescent="0.5">
      <c r="D117" s="3">
        <v>118</v>
      </c>
      <c r="E117" s="4">
        <v>94500</v>
      </c>
    </row>
    <row r="118" spans="4:5" x14ac:dyDescent="0.5">
      <c r="D118" s="3">
        <v>119</v>
      </c>
      <c r="E118" s="4">
        <v>106500</v>
      </c>
    </row>
    <row r="119" spans="4:5" x14ac:dyDescent="0.5">
      <c r="D119" s="3">
        <v>120</v>
      </c>
      <c r="E119" s="4">
        <v>116000</v>
      </c>
    </row>
    <row r="120" spans="4:5" x14ac:dyDescent="0.5">
      <c r="D120" s="3">
        <v>121</v>
      </c>
      <c r="E120" s="4">
        <v>61500</v>
      </c>
    </row>
    <row r="121" spans="4:5" x14ac:dyDescent="0.5">
      <c r="D121" s="3">
        <v>122</v>
      </c>
      <c r="E121" s="4">
        <v>80000</v>
      </c>
    </row>
    <row r="122" spans="4:5" x14ac:dyDescent="0.5">
      <c r="D122" s="3">
        <v>123</v>
      </c>
      <c r="E122" s="4">
        <v>37000</v>
      </c>
    </row>
    <row r="123" spans="4:5" x14ac:dyDescent="0.5">
      <c r="D123" s="3">
        <v>124</v>
      </c>
      <c r="E123" s="4">
        <v>59500</v>
      </c>
    </row>
    <row r="124" spans="4:5" x14ac:dyDescent="0.5">
      <c r="D124" s="3">
        <v>125</v>
      </c>
      <c r="E124" s="4">
        <v>70000</v>
      </c>
    </row>
    <row r="125" spans="4:5" x14ac:dyDescent="0.5">
      <c r="D125" s="3">
        <v>127</v>
      </c>
      <c r="E125" s="4">
        <v>117000</v>
      </c>
    </row>
    <row r="126" spans="4:5" x14ac:dyDescent="0.5">
      <c r="D126" s="3">
        <v>128</v>
      </c>
      <c r="E126" s="4">
        <v>122500</v>
      </c>
    </row>
    <row r="127" spans="4:5" x14ac:dyDescent="0.5">
      <c r="D127" s="3">
        <v>129</v>
      </c>
      <c r="E127" s="4">
        <v>123500</v>
      </c>
    </row>
    <row r="128" spans="4:5" x14ac:dyDescent="0.5">
      <c r="D128" s="3">
        <v>130</v>
      </c>
      <c r="E128" s="4">
        <v>127000</v>
      </c>
    </row>
    <row r="129" spans="4:5" x14ac:dyDescent="0.5">
      <c r="D129" s="3">
        <v>131</v>
      </c>
      <c r="E129" s="4">
        <v>35000</v>
      </c>
    </row>
    <row r="130" spans="4:5" x14ac:dyDescent="0.5">
      <c r="D130" s="3">
        <v>132</v>
      </c>
      <c r="E130" s="4">
        <v>44500</v>
      </c>
    </row>
    <row r="131" spans="4:5" x14ac:dyDescent="0.5">
      <c r="D131" s="3">
        <v>133</v>
      </c>
      <c r="E131" s="4">
        <v>49900</v>
      </c>
    </row>
    <row r="132" spans="4:5" x14ac:dyDescent="0.5">
      <c r="D132" s="3">
        <v>134</v>
      </c>
      <c r="E132" s="4">
        <v>50500</v>
      </c>
    </row>
    <row r="133" spans="4:5" x14ac:dyDescent="0.5">
      <c r="D133" s="3">
        <v>135</v>
      </c>
      <c r="E133" s="4">
        <v>65000</v>
      </c>
    </row>
    <row r="134" spans="4:5" x14ac:dyDescent="0.5">
      <c r="D134" s="3">
        <v>136</v>
      </c>
      <c r="E134" s="4">
        <v>90000</v>
      </c>
    </row>
    <row r="135" spans="4:5" x14ac:dyDescent="0.5">
      <c r="D135" s="3">
        <v>137</v>
      </c>
      <c r="E135" s="4">
        <v>46000</v>
      </c>
    </row>
    <row r="136" spans="4:5" x14ac:dyDescent="0.5">
      <c r="D136" s="3">
        <v>138</v>
      </c>
      <c r="E136" s="4">
        <v>35000</v>
      </c>
    </row>
    <row r="137" spans="4:5" x14ac:dyDescent="0.5">
      <c r="D137" s="3">
        <v>139</v>
      </c>
      <c r="E137" s="4">
        <v>26500</v>
      </c>
    </row>
    <row r="138" spans="4:5" x14ac:dyDescent="0.5">
      <c r="D138" s="3">
        <v>140</v>
      </c>
      <c r="E138" s="4">
        <v>43000</v>
      </c>
    </row>
    <row r="139" spans="4:5" x14ac:dyDescent="0.5">
      <c r="D139" s="3">
        <v>141</v>
      </c>
      <c r="E139" s="4">
        <v>56000</v>
      </c>
    </row>
    <row r="140" spans="4:5" x14ac:dyDescent="0.5">
      <c r="D140" s="3">
        <v>142</v>
      </c>
      <c r="E140" s="4">
        <v>40000</v>
      </c>
    </row>
    <row r="141" spans="4:5" x14ac:dyDescent="0.5">
      <c r="D141" s="3">
        <v>143</v>
      </c>
      <c r="E141" s="4">
        <v>51000</v>
      </c>
    </row>
    <row r="142" spans="4:5" x14ac:dyDescent="0.5">
      <c r="D142" s="3">
        <v>144</v>
      </c>
      <c r="E142" s="4">
        <v>51000</v>
      </c>
    </row>
    <row r="143" spans="4:5" x14ac:dyDescent="0.5">
      <c r="D143" s="3">
        <v>145</v>
      </c>
      <c r="E143" s="4">
        <v>57250</v>
      </c>
    </row>
    <row r="144" spans="4:5" x14ac:dyDescent="0.5">
      <c r="D144" s="3">
        <v>147</v>
      </c>
      <c r="E144" s="4">
        <v>61000</v>
      </c>
    </row>
    <row r="145" spans="4:5" x14ac:dyDescent="0.5">
      <c r="D145" s="3">
        <v>150</v>
      </c>
      <c r="E145" s="4">
        <v>50000</v>
      </c>
    </row>
    <row r="146" spans="4:5" x14ac:dyDescent="0.5">
      <c r="D146" s="3">
        <v>151</v>
      </c>
      <c r="E146" s="4">
        <v>59900</v>
      </c>
    </row>
    <row r="147" spans="4:5" x14ac:dyDescent="0.5">
      <c r="D147" s="3">
        <v>152</v>
      </c>
      <c r="E147" s="4">
        <v>35500</v>
      </c>
    </row>
    <row r="148" spans="4:5" x14ac:dyDescent="0.5">
      <c r="D148" s="3">
        <v>153</v>
      </c>
      <c r="E148" s="4">
        <v>37000</v>
      </c>
    </row>
    <row r="149" spans="4:5" x14ac:dyDescent="0.5">
      <c r="D149" s="3">
        <v>154</v>
      </c>
      <c r="E149" s="4">
        <v>42000</v>
      </c>
    </row>
    <row r="150" spans="4:5" x14ac:dyDescent="0.5">
      <c r="D150" s="3">
        <v>155</v>
      </c>
      <c r="E150" s="4">
        <v>48000</v>
      </c>
    </row>
    <row r="151" spans="4:5" x14ac:dyDescent="0.5">
      <c r="D151" s="3">
        <v>156</v>
      </c>
      <c r="E151" s="4">
        <v>60000</v>
      </c>
    </row>
    <row r="152" spans="4:5" x14ac:dyDescent="0.5">
      <c r="D152" s="3">
        <v>157</v>
      </c>
      <c r="E152" s="4">
        <v>60000</v>
      </c>
    </row>
    <row r="153" spans="4:5" x14ac:dyDescent="0.5">
      <c r="D153" s="3">
        <v>158</v>
      </c>
      <c r="E153" s="4">
        <v>60000</v>
      </c>
    </row>
    <row r="154" spans="4:5" x14ac:dyDescent="0.5">
      <c r="D154" s="3">
        <v>159</v>
      </c>
      <c r="E154" s="4">
        <v>62000</v>
      </c>
    </row>
    <row r="155" spans="4:5" x14ac:dyDescent="0.5">
      <c r="D155" s="3">
        <v>160</v>
      </c>
      <c r="E155" s="4">
        <v>63000</v>
      </c>
    </row>
    <row r="156" spans="4:5" x14ac:dyDescent="0.5">
      <c r="D156" s="3">
        <v>161</v>
      </c>
      <c r="E156" s="4">
        <v>63900</v>
      </c>
    </row>
    <row r="157" spans="4:5" x14ac:dyDescent="0.5">
      <c r="D157" s="3">
        <v>162</v>
      </c>
      <c r="E157" s="4">
        <v>130000</v>
      </c>
    </row>
    <row r="158" spans="4:5" x14ac:dyDescent="0.5">
      <c r="D158" s="3">
        <v>163</v>
      </c>
      <c r="E158" s="4">
        <v>25000</v>
      </c>
    </row>
    <row r="159" spans="4:5" x14ac:dyDescent="0.5">
      <c r="D159" s="3">
        <v>164</v>
      </c>
      <c r="E159" s="4">
        <v>50000</v>
      </c>
    </row>
    <row r="160" spans="4:5" x14ac:dyDescent="0.5">
      <c r="D160" s="3">
        <v>166</v>
      </c>
      <c r="E160" s="4">
        <v>62000</v>
      </c>
    </row>
    <row r="161" spans="4:5" x14ac:dyDescent="0.5">
      <c r="D161" s="3">
        <v>167</v>
      </c>
      <c r="E161" s="4">
        <v>73500</v>
      </c>
    </row>
    <row r="162" spans="4:5" x14ac:dyDescent="0.5">
      <c r="D162" s="3">
        <v>168</v>
      </c>
      <c r="E162" s="4">
        <v>38000</v>
      </c>
    </row>
    <row r="163" spans="4:5" x14ac:dyDescent="0.5">
      <c r="D163" s="3">
        <v>169</v>
      </c>
      <c r="E163" s="4">
        <v>46000</v>
      </c>
    </row>
    <row r="164" spans="4:5" x14ac:dyDescent="0.5">
      <c r="D164" s="3">
        <v>170</v>
      </c>
      <c r="E164" s="4">
        <v>48000</v>
      </c>
    </row>
    <row r="165" spans="4:5" x14ac:dyDescent="0.5">
      <c r="D165" s="3">
        <v>171</v>
      </c>
      <c r="E165" s="4">
        <v>52500</v>
      </c>
    </row>
    <row r="166" spans="4:5" x14ac:dyDescent="0.5">
      <c r="D166" s="3">
        <v>173</v>
      </c>
      <c r="E166" s="4">
        <v>38000</v>
      </c>
    </row>
    <row r="167" spans="4:5" x14ac:dyDescent="0.5">
      <c r="D167" s="3">
        <v>174</v>
      </c>
      <c r="E167" s="4">
        <v>46000</v>
      </c>
    </row>
    <row r="168" spans="4:5" x14ac:dyDescent="0.5">
      <c r="D168" s="3">
        <v>175</v>
      </c>
      <c r="E168" s="4">
        <v>50000</v>
      </c>
    </row>
    <row r="169" spans="4:5" x14ac:dyDescent="0.5">
      <c r="D169" s="3">
        <v>177</v>
      </c>
      <c r="E169" s="4">
        <v>70000</v>
      </c>
    </row>
    <row r="170" spans="4:5" x14ac:dyDescent="0.5">
      <c r="D170" s="3">
        <v>178</v>
      </c>
      <c r="E170" s="4">
        <v>69900</v>
      </c>
    </row>
    <row r="171" spans="4:5" x14ac:dyDescent="0.5">
      <c r="D171" s="3">
        <v>179</v>
      </c>
      <c r="E171" s="4">
        <v>74500</v>
      </c>
    </row>
    <row r="172" spans="4:5" x14ac:dyDescent="0.5">
      <c r="D172" s="3">
        <v>180</v>
      </c>
      <c r="E172" s="4">
        <v>42000</v>
      </c>
    </row>
    <row r="173" spans="4:5" x14ac:dyDescent="0.5">
      <c r="D173" s="3">
        <v>181</v>
      </c>
      <c r="E173" s="4">
        <v>60000</v>
      </c>
    </row>
    <row r="174" spans="4:5" x14ac:dyDescent="0.5">
      <c r="D174" s="3">
        <v>182</v>
      </c>
      <c r="E174" s="4">
        <v>50000</v>
      </c>
    </row>
    <row r="175" spans="4:5" x14ac:dyDescent="0.5">
      <c r="D175" s="3">
        <v>183</v>
      </c>
      <c r="E175" s="4">
        <v>58000</v>
      </c>
    </row>
    <row r="176" spans="4:5" x14ac:dyDescent="0.5">
      <c r="D176" s="3">
        <v>184</v>
      </c>
      <c r="E176" s="4">
        <v>63900</v>
      </c>
    </row>
    <row r="177" spans="4:5" x14ac:dyDescent="0.5">
      <c r="D177" s="3">
        <v>185</v>
      </c>
      <c r="E177" s="4">
        <v>28000</v>
      </c>
    </row>
    <row r="178" spans="4:5" x14ac:dyDescent="0.5">
      <c r="D178" s="3">
        <v>187</v>
      </c>
      <c r="E178" s="4">
        <v>44700</v>
      </c>
    </row>
    <row r="179" spans="4:5" x14ac:dyDescent="0.5">
      <c r="D179" s="3">
        <v>188</v>
      </c>
      <c r="E179" s="4">
        <v>47000</v>
      </c>
    </row>
    <row r="180" spans="4:5" x14ac:dyDescent="0.5">
      <c r="D180" s="3">
        <v>189</v>
      </c>
      <c r="E180" s="4">
        <v>50000</v>
      </c>
    </row>
    <row r="181" spans="4:5" x14ac:dyDescent="0.5">
      <c r="D181" s="3">
        <v>190</v>
      </c>
      <c r="E181" s="4">
        <v>57250</v>
      </c>
    </row>
    <row r="182" spans="4:5" x14ac:dyDescent="0.5">
      <c r="D182" s="3">
        <v>191</v>
      </c>
      <c r="E182" s="4">
        <v>67000</v>
      </c>
    </row>
    <row r="183" spans="4:5" x14ac:dyDescent="0.5">
      <c r="D183" s="3">
        <v>192</v>
      </c>
      <c r="E183" s="4">
        <v>52500</v>
      </c>
    </row>
    <row r="184" spans="4:5" x14ac:dyDescent="0.5">
      <c r="D184" s="3">
        <v>193</v>
      </c>
      <c r="E184" s="4">
        <v>42000</v>
      </c>
    </row>
    <row r="185" spans="4:5" x14ac:dyDescent="0.5">
      <c r="D185" s="3">
        <v>194</v>
      </c>
      <c r="E185" s="4">
        <v>57500</v>
      </c>
    </row>
    <row r="186" spans="4:5" x14ac:dyDescent="0.5">
      <c r="D186" s="3">
        <v>195</v>
      </c>
      <c r="E186" s="4">
        <v>33000</v>
      </c>
    </row>
    <row r="187" spans="4:5" x14ac:dyDescent="0.5">
      <c r="D187" s="3">
        <v>196</v>
      </c>
      <c r="E187" s="4">
        <v>34400</v>
      </c>
    </row>
    <row r="188" spans="4:5" x14ac:dyDescent="0.5">
      <c r="D188" s="3">
        <v>197</v>
      </c>
      <c r="E188" s="4">
        <v>40000</v>
      </c>
    </row>
    <row r="189" spans="4:5" x14ac:dyDescent="0.5">
      <c r="D189" s="3">
        <v>199</v>
      </c>
      <c r="E189" s="4">
        <v>46500</v>
      </c>
    </row>
    <row r="190" spans="4:5" x14ac:dyDescent="0.5">
      <c r="D190" s="3">
        <v>200</v>
      </c>
      <c r="E190" s="4">
        <v>52000</v>
      </c>
    </row>
    <row r="191" spans="4:5" x14ac:dyDescent="0.5">
      <c r="D191" s="3">
        <v>201</v>
      </c>
      <c r="E191" s="4">
        <v>53000</v>
      </c>
    </row>
    <row r="192" spans="4:5" x14ac:dyDescent="0.5">
      <c r="D192" s="3">
        <v>202</v>
      </c>
      <c r="E192" s="4">
        <v>53900</v>
      </c>
    </row>
    <row r="193" spans="4:5" x14ac:dyDescent="0.5">
      <c r="D193" s="3">
        <v>203</v>
      </c>
      <c r="E193" s="4">
        <v>50000</v>
      </c>
    </row>
    <row r="194" spans="4:5" x14ac:dyDescent="0.5">
      <c r="D194" s="3">
        <v>204</v>
      </c>
      <c r="E194" s="4">
        <v>55500</v>
      </c>
    </row>
    <row r="195" spans="4:5" x14ac:dyDescent="0.5">
      <c r="D195" s="3">
        <v>206</v>
      </c>
      <c r="E195" s="4">
        <v>60000</v>
      </c>
    </row>
    <row r="196" spans="4:5" x14ac:dyDescent="0.5">
      <c r="D196" s="3">
        <v>207</v>
      </c>
      <c r="E196" s="4">
        <v>60000</v>
      </c>
    </row>
    <row r="197" spans="4:5" x14ac:dyDescent="0.5">
      <c r="D197" s="3">
        <v>208</v>
      </c>
      <c r="E197" s="4">
        <v>69500</v>
      </c>
    </row>
    <row r="198" spans="4:5" x14ac:dyDescent="0.5">
      <c r="D198" s="3">
        <v>209</v>
      </c>
      <c r="E198" s="4">
        <v>72000</v>
      </c>
    </row>
    <row r="199" spans="4:5" x14ac:dyDescent="0.5">
      <c r="D199" s="3">
        <v>210</v>
      </c>
      <c r="E199" s="4">
        <v>92500</v>
      </c>
    </row>
    <row r="200" spans="4:5" x14ac:dyDescent="0.5">
      <c r="D200" s="3">
        <v>211</v>
      </c>
      <c r="E200" s="4">
        <v>40500</v>
      </c>
    </row>
    <row r="201" spans="4:5" x14ac:dyDescent="0.5">
      <c r="D201" s="3">
        <v>212</v>
      </c>
      <c r="E201" s="4">
        <v>42000</v>
      </c>
    </row>
    <row r="202" spans="4:5" x14ac:dyDescent="0.5">
      <c r="D202" s="3">
        <v>213</v>
      </c>
      <c r="E202" s="4">
        <v>47900</v>
      </c>
    </row>
    <row r="203" spans="4:5" x14ac:dyDescent="0.5">
      <c r="D203" s="3">
        <v>214</v>
      </c>
      <c r="E203" s="4">
        <v>52000</v>
      </c>
    </row>
    <row r="204" spans="4:5" x14ac:dyDescent="0.5">
      <c r="D204" s="3">
        <v>215</v>
      </c>
      <c r="E204" s="4">
        <v>62000</v>
      </c>
    </row>
    <row r="205" spans="4:5" x14ac:dyDescent="0.5">
      <c r="D205" s="3">
        <v>216</v>
      </c>
      <c r="E205" s="4">
        <v>41000</v>
      </c>
    </row>
    <row r="206" spans="4:5" x14ac:dyDescent="0.5">
      <c r="D206" s="3">
        <v>218</v>
      </c>
      <c r="E206" s="4">
        <v>42000</v>
      </c>
    </row>
    <row r="207" spans="4:5" x14ac:dyDescent="0.5">
      <c r="D207" s="3">
        <v>219</v>
      </c>
      <c r="E207" s="4">
        <v>47000</v>
      </c>
    </row>
    <row r="208" spans="4:5" x14ac:dyDescent="0.5">
      <c r="D208" s="3">
        <v>220</v>
      </c>
      <c r="E208" s="4">
        <v>64500</v>
      </c>
    </row>
    <row r="209" spans="4:5" x14ac:dyDescent="0.5">
      <c r="D209" s="3">
        <v>221</v>
      </c>
      <c r="E209" s="4">
        <v>46000</v>
      </c>
    </row>
    <row r="210" spans="4:5" x14ac:dyDescent="0.5">
      <c r="D210" s="3">
        <v>222</v>
      </c>
      <c r="E210" s="4">
        <v>58000</v>
      </c>
    </row>
    <row r="211" spans="4:5" x14ac:dyDescent="0.5">
      <c r="D211" s="3">
        <v>223</v>
      </c>
      <c r="E211" s="4">
        <v>70100</v>
      </c>
    </row>
    <row r="212" spans="4:5" x14ac:dyDescent="0.5">
      <c r="D212" s="3">
        <v>224</v>
      </c>
      <c r="E212" s="4">
        <v>78500</v>
      </c>
    </row>
    <row r="213" spans="4:5" x14ac:dyDescent="0.5">
      <c r="D213" s="3">
        <v>225</v>
      </c>
      <c r="E213" s="4">
        <v>87250</v>
      </c>
    </row>
    <row r="214" spans="4:5" x14ac:dyDescent="0.5">
      <c r="D214" s="3">
        <v>226</v>
      </c>
      <c r="E214" s="4">
        <v>70800</v>
      </c>
    </row>
    <row r="215" spans="4:5" x14ac:dyDescent="0.5">
      <c r="D215" s="3">
        <v>227</v>
      </c>
      <c r="E215" s="4">
        <v>56000</v>
      </c>
    </row>
    <row r="216" spans="4:5" x14ac:dyDescent="0.5">
      <c r="D216" s="3">
        <v>228</v>
      </c>
      <c r="E216" s="4">
        <v>48000</v>
      </c>
    </row>
    <row r="217" spans="4:5" x14ac:dyDescent="0.5">
      <c r="D217" s="3">
        <v>229</v>
      </c>
      <c r="E217" s="4">
        <v>68000</v>
      </c>
    </row>
    <row r="218" spans="4:5" x14ac:dyDescent="0.5">
      <c r="D218" s="3">
        <v>230</v>
      </c>
      <c r="E218" s="4">
        <v>79000</v>
      </c>
    </row>
    <row r="219" spans="4:5" x14ac:dyDescent="0.5">
      <c r="D219" s="3">
        <v>231</v>
      </c>
      <c r="E219" s="4">
        <v>80000</v>
      </c>
    </row>
    <row r="220" spans="4:5" x14ac:dyDescent="0.5">
      <c r="D220" s="3">
        <v>233</v>
      </c>
      <c r="E220" s="4">
        <v>25000</v>
      </c>
    </row>
    <row r="221" spans="4:5" x14ac:dyDescent="0.5">
      <c r="D221" s="3">
        <v>234</v>
      </c>
      <c r="E221" s="4">
        <v>32500</v>
      </c>
    </row>
    <row r="222" spans="4:5" x14ac:dyDescent="0.5">
      <c r="D222" s="3">
        <v>235</v>
      </c>
      <c r="E222" s="4">
        <v>36000</v>
      </c>
    </row>
    <row r="223" spans="4:5" x14ac:dyDescent="0.5">
      <c r="D223" s="3">
        <v>236</v>
      </c>
      <c r="E223" s="4">
        <v>42500</v>
      </c>
    </row>
    <row r="224" spans="4:5" x14ac:dyDescent="0.5">
      <c r="D224" s="3">
        <v>237</v>
      </c>
      <c r="E224" s="4">
        <v>43000</v>
      </c>
    </row>
    <row r="225" spans="4:5" x14ac:dyDescent="0.5">
      <c r="D225" s="3">
        <v>238</v>
      </c>
      <c r="E225" s="4">
        <v>50000</v>
      </c>
    </row>
    <row r="226" spans="4:5" x14ac:dyDescent="0.5">
      <c r="D226" s="3">
        <v>239</v>
      </c>
      <c r="E226" s="4">
        <v>26000</v>
      </c>
    </row>
    <row r="227" spans="4:5" x14ac:dyDescent="0.5">
      <c r="D227" s="3">
        <v>240</v>
      </c>
      <c r="E227" s="4">
        <v>30000</v>
      </c>
    </row>
    <row r="228" spans="4:5" x14ac:dyDescent="0.5">
      <c r="D228" s="3">
        <v>241</v>
      </c>
      <c r="E228" s="4">
        <v>34000</v>
      </c>
    </row>
    <row r="229" spans="4:5" x14ac:dyDescent="0.5">
      <c r="D229" s="3">
        <v>242</v>
      </c>
      <c r="E229" s="4">
        <v>52000</v>
      </c>
    </row>
    <row r="230" spans="4:5" x14ac:dyDescent="0.5">
      <c r="D230" s="3">
        <v>243</v>
      </c>
      <c r="E230" s="4">
        <v>70000</v>
      </c>
    </row>
    <row r="231" spans="4:5" x14ac:dyDescent="0.5">
      <c r="D231" s="3">
        <v>244</v>
      </c>
      <c r="E231" s="4">
        <v>27000</v>
      </c>
    </row>
    <row r="232" spans="4:5" x14ac:dyDescent="0.5">
      <c r="D232" s="3">
        <v>245</v>
      </c>
      <c r="E232" s="4">
        <v>32500</v>
      </c>
    </row>
    <row r="233" spans="4:5" x14ac:dyDescent="0.5">
      <c r="D233" s="3">
        <v>246</v>
      </c>
      <c r="E233" s="4">
        <v>37200</v>
      </c>
    </row>
    <row r="234" spans="4:5" x14ac:dyDescent="0.5">
      <c r="D234" s="3">
        <v>247</v>
      </c>
      <c r="E234" s="4">
        <v>38000</v>
      </c>
    </row>
    <row r="235" spans="4:5" x14ac:dyDescent="0.5">
      <c r="D235" s="3">
        <v>248</v>
      </c>
      <c r="E235" s="4">
        <v>42000</v>
      </c>
    </row>
    <row r="236" spans="4:5" x14ac:dyDescent="0.5">
      <c r="D236" s="3">
        <v>249</v>
      </c>
      <c r="E236" s="4">
        <v>44500</v>
      </c>
    </row>
    <row r="237" spans="4:5" x14ac:dyDescent="0.5">
      <c r="D237" s="3">
        <v>250</v>
      </c>
      <c r="E237" s="4">
        <v>45000</v>
      </c>
    </row>
    <row r="238" spans="4:5" x14ac:dyDescent="0.5">
      <c r="D238" s="3">
        <v>251</v>
      </c>
      <c r="E238" s="4">
        <v>48500</v>
      </c>
    </row>
    <row r="239" spans="4:5" x14ac:dyDescent="0.5">
      <c r="D239" s="3">
        <v>252</v>
      </c>
      <c r="E239" s="4">
        <v>52000</v>
      </c>
    </row>
    <row r="240" spans="4:5" x14ac:dyDescent="0.5">
      <c r="D240" s="3">
        <v>253</v>
      </c>
      <c r="E240" s="4">
        <v>53900</v>
      </c>
    </row>
    <row r="241" spans="4:5" x14ac:dyDescent="0.5">
      <c r="D241" s="3">
        <v>254</v>
      </c>
      <c r="E241" s="4">
        <v>60000</v>
      </c>
    </row>
    <row r="242" spans="4:5" x14ac:dyDescent="0.5">
      <c r="D242" s="3">
        <v>255</v>
      </c>
      <c r="E242" s="4">
        <v>61000</v>
      </c>
    </row>
    <row r="243" spans="4:5" x14ac:dyDescent="0.5">
      <c r="D243" s="3">
        <v>256</v>
      </c>
      <c r="E243" s="4">
        <v>64500</v>
      </c>
    </row>
    <row r="244" spans="4:5" x14ac:dyDescent="0.5">
      <c r="D244" s="3">
        <v>257</v>
      </c>
      <c r="E244" s="4">
        <v>71000</v>
      </c>
    </row>
    <row r="245" spans="4:5" x14ac:dyDescent="0.5">
      <c r="D245" s="3">
        <v>258</v>
      </c>
      <c r="E245" s="4">
        <v>75500</v>
      </c>
    </row>
    <row r="246" spans="4:5" x14ac:dyDescent="0.5">
      <c r="D246" s="3">
        <v>259</v>
      </c>
      <c r="E246" s="4">
        <v>33500</v>
      </c>
    </row>
    <row r="247" spans="4:5" x14ac:dyDescent="0.5">
      <c r="D247" s="3">
        <v>260</v>
      </c>
      <c r="E247" s="4">
        <v>41000</v>
      </c>
    </row>
    <row r="248" spans="4:5" x14ac:dyDescent="0.5">
      <c r="D248" s="3">
        <v>261</v>
      </c>
      <c r="E248" s="4">
        <v>41000</v>
      </c>
    </row>
    <row r="249" spans="4:5" x14ac:dyDescent="0.5">
      <c r="D249" s="3">
        <v>262</v>
      </c>
      <c r="E249" s="4">
        <v>46200</v>
      </c>
    </row>
    <row r="250" spans="4:5" x14ac:dyDescent="0.5">
      <c r="D250" s="3">
        <v>263</v>
      </c>
      <c r="E250" s="4">
        <v>48500</v>
      </c>
    </row>
    <row r="251" spans="4:5" x14ac:dyDescent="0.5">
      <c r="D251" s="3">
        <v>264</v>
      </c>
      <c r="E251" s="4">
        <v>48900</v>
      </c>
    </row>
    <row r="252" spans="4:5" x14ac:dyDescent="0.5">
      <c r="D252" s="3">
        <v>265</v>
      </c>
      <c r="E252" s="4">
        <v>50000</v>
      </c>
    </row>
    <row r="253" spans="4:5" x14ac:dyDescent="0.5">
      <c r="D253" s="3">
        <v>266</v>
      </c>
      <c r="E253" s="4">
        <v>51000</v>
      </c>
    </row>
    <row r="254" spans="4:5" x14ac:dyDescent="0.5">
      <c r="D254" s="3">
        <v>267</v>
      </c>
      <c r="E254" s="4">
        <v>52500</v>
      </c>
    </row>
    <row r="255" spans="4:5" x14ac:dyDescent="0.5">
      <c r="D255" s="3">
        <v>268</v>
      </c>
      <c r="E255" s="4">
        <v>52500</v>
      </c>
    </row>
    <row r="256" spans="4:5" x14ac:dyDescent="0.5">
      <c r="D256" s="3">
        <v>269</v>
      </c>
      <c r="E256" s="4">
        <v>54000</v>
      </c>
    </row>
    <row r="257" spans="4:5" x14ac:dyDescent="0.5">
      <c r="D257" s="3">
        <v>270</v>
      </c>
      <c r="E257" s="4">
        <v>59000</v>
      </c>
    </row>
    <row r="258" spans="4:5" x14ac:dyDescent="0.5">
      <c r="D258" s="3">
        <v>271</v>
      </c>
      <c r="E258" s="4">
        <v>60000</v>
      </c>
    </row>
    <row r="259" spans="4:5" x14ac:dyDescent="0.5">
      <c r="D259" s="3">
        <v>272</v>
      </c>
      <c r="E259" s="4">
        <v>63000</v>
      </c>
    </row>
    <row r="260" spans="4:5" x14ac:dyDescent="0.5">
      <c r="D260" s="3">
        <v>273</v>
      </c>
      <c r="E260" s="4">
        <v>64000</v>
      </c>
    </row>
    <row r="261" spans="4:5" x14ac:dyDescent="0.5">
      <c r="D261" s="3">
        <v>274</v>
      </c>
      <c r="E261" s="4">
        <v>64900</v>
      </c>
    </row>
    <row r="262" spans="4:5" x14ac:dyDescent="0.5">
      <c r="D262" s="3">
        <v>275</v>
      </c>
      <c r="E262" s="4">
        <v>65000</v>
      </c>
    </row>
    <row r="263" spans="4:5" x14ac:dyDescent="0.5">
      <c r="D263" s="3">
        <v>276</v>
      </c>
      <c r="E263" s="4">
        <v>66000</v>
      </c>
    </row>
    <row r="264" spans="4:5" x14ac:dyDescent="0.5">
      <c r="D264" s="3">
        <v>277</v>
      </c>
      <c r="E264" s="4">
        <v>70000</v>
      </c>
    </row>
    <row r="265" spans="4:5" x14ac:dyDescent="0.5">
      <c r="D265" s="3">
        <v>278</v>
      </c>
      <c r="E265" s="4">
        <v>65500</v>
      </c>
    </row>
    <row r="266" spans="4:5" x14ac:dyDescent="0.5">
      <c r="D266" s="3">
        <v>279</v>
      </c>
      <c r="E266" s="4">
        <v>57000</v>
      </c>
    </row>
    <row r="267" spans="4:5" x14ac:dyDescent="0.5">
      <c r="D267" s="3">
        <v>280</v>
      </c>
      <c r="E267" s="4">
        <v>52000</v>
      </c>
    </row>
    <row r="268" spans="4:5" x14ac:dyDescent="0.5">
      <c r="D268" s="3">
        <v>281</v>
      </c>
      <c r="E268" s="4">
        <v>54000</v>
      </c>
    </row>
    <row r="269" spans="4:5" x14ac:dyDescent="0.5">
      <c r="D269" s="3">
        <v>282</v>
      </c>
      <c r="E269" s="4">
        <v>74500</v>
      </c>
    </row>
    <row r="270" spans="4:5" x14ac:dyDescent="0.5">
      <c r="D270" s="3">
        <v>283</v>
      </c>
      <c r="E270" s="4">
        <v>90000</v>
      </c>
    </row>
    <row r="271" spans="4:5" x14ac:dyDescent="0.5">
      <c r="D271" s="3">
        <v>284</v>
      </c>
      <c r="E271" s="4">
        <v>45000</v>
      </c>
    </row>
    <row r="272" spans="4:5" x14ac:dyDescent="0.5">
      <c r="D272" s="3">
        <v>285</v>
      </c>
      <c r="E272" s="4">
        <v>45000</v>
      </c>
    </row>
    <row r="273" spans="4:5" x14ac:dyDescent="0.5">
      <c r="D273" s="3">
        <v>286</v>
      </c>
      <c r="E273" s="4">
        <v>65000</v>
      </c>
    </row>
    <row r="274" spans="4:5" x14ac:dyDescent="0.5">
      <c r="D274" s="3">
        <v>287</v>
      </c>
      <c r="E274" s="4">
        <v>55000</v>
      </c>
    </row>
    <row r="275" spans="4:5" x14ac:dyDescent="0.5">
      <c r="D275" s="3">
        <v>288</v>
      </c>
      <c r="E275" s="4">
        <v>62000</v>
      </c>
    </row>
    <row r="276" spans="4:5" x14ac:dyDescent="0.5">
      <c r="D276" s="3">
        <v>289</v>
      </c>
      <c r="E276" s="4">
        <v>30000</v>
      </c>
    </row>
    <row r="277" spans="4:5" x14ac:dyDescent="0.5">
      <c r="D277" s="3">
        <v>290</v>
      </c>
      <c r="E277" s="4">
        <v>34000</v>
      </c>
    </row>
    <row r="278" spans="4:5" x14ac:dyDescent="0.5">
      <c r="D278" s="3">
        <v>291</v>
      </c>
      <c r="E278" s="4">
        <v>38000</v>
      </c>
    </row>
    <row r="279" spans="4:5" x14ac:dyDescent="0.5">
      <c r="D279" s="3">
        <v>292</v>
      </c>
      <c r="E279" s="4">
        <v>39000</v>
      </c>
    </row>
    <row r="280" spans="4:5" x14ac:dyDescent="0.5">
      <c r="D280" s="3">
        <v>293</v>
      </c>
      <c r="E280" s="4">
        <v>45000</v>
      </c>
    </row>
    <row r="281" spans="4:5" x14ac:dyDescent="0.5">
      <c r="D281" s="3">
        <v>294</v>
      </c>
      <c r="E281" s="4">
        <v>47000</v>
      </c>
    </row>
    <row r="282" spans="4:5" x14ac:dyDescent="0.5">
      <c r="D282" s="3">
        <v>295</v>
      </c>
      <c r="E282" s="4">
        <v>47500</v>
      </c>
    </row>
    <row r="283" spans="4:5" x14ac:dyDescent="0.5">
      <c r="D283" s="3">
        <v>296</v>
      </c>
      <c r="E283" s="4">
        <v>49000</v>
      </c>
    </row>
    <row r="284" spans="4:5" x14ac:dyDescent="0.5">
      <c r="D284" s="3">
        <v>297</v>
      </c>
      <c r="E284" s="4">
        <v>50000</v>
      </c>
    </row>
    <row r="285" spans="4:5" x14ac:dyDescent="0.5">
      <c r="D285" s="3">
        <v>298</v>
      </c>
      <c r="E285" s="4">
        <v>50000</v>
      </c>
    </row>
    <row r="286" spans="4:5" x14ac:dyDescent="0.5">
      <c r="D286" s="3">
        <v>299</v>
      </c>
      <c r="E286" s="4">
        <v>52900</v>
      </c>
    </row>
    <row r="287" spans="4:5" x14ac:dyDescent="0.5">
      <c r="D287" s="3">
        <v>300</v>
      </c>
      <c r="E287" s="4">
        <v>53000</v>
      </c>
    </row>
    <row r="288" spans="4:5" x14ac:dyDescent="0.5">
      <c r="D288" s="3">
        <v>301</v>
      </c>
      <c r="E288" s="4">
        <v>55000</v>
      </c>
    </row>
    <row r="289" spans="4:5" x14ac:dyDescent="0.5">
      <c r="D289" s="3">
        <v>302</v>
      </c>
      <c r="E289" s="4">
        <v>56000</v>
      </c>
    </row>
    <row r="290" spans="4:5" x14ac:dyDescent="0.5">
      <c r="D290" s="3">
        <v>303</v>
      </c>
      <c r="E290" s="4">
        <v>58500</v>
      </c>
    </row>
    <row r="291" spans="4:5" x14ac:dyDescent="0.5">
      <c r="D291" s="3">
        <v>304</v>
      </c>
      <c r="E291" s="4">
        <v>59500</v>
      </c>
    </row>
    <row r="292" spans="4:5" x14ac:dyDescent="0.5">
      <c r="D292" s="3">
        <v>306</v>
      </c>
      <c r="E292" s="4">
        <v>64000</v>
      </c>
    </row>
    <row r="293" spans="4:5" x14ac:dyDescent="0.5">
      <c r="D293" s="3">
        <v>307</v>
      </c>
      <c r="E293" s="4">
        <v>67000</v>
      </c>
    </row>
    <row r="294" spans="4:5" x14ac:dyDescent="0.5">
      <c r="D294" s="3">
        <v>308</v>
      </c>
      <c r="E294" s="4">
        <v>68100</v>
      </c>
    </row>
    <row r="295" spans="4:5" x14ac:dyDescent="0.5">
      <c r="D295" s="3">
        <v>309</v>
      </c>
      <c r="E295" s="4">
        <v>70000</v>
      </c>
    </row>
    <row r="296" spans="4:5" x14ac:dyDescent="0.5">
      <c r="D296" s="3">
        <v>310</v>
      </c>
      <c r="E296" s="4">
        <v>72000</v>
      </c>
    </row>
    <row r="297" spans="4:5" x14ac:dyDescent="0.5">
      <c r="D297" s="3">
        <v>311</v>
      </c>
      <c r="E297" s="4">
        <v>57500</v>
      </c>
    </row>
    <row r="298" spans="4:5" x14ac:dyDescent="0.5">
      <c r="D298" s="3">
        <v>312</v>
      </c>
      <c r="E298" s="4">
        <v>69900</v>
      </c>
    </row>
    <row r="299" spans="4:5" x14ac:dyDescent="0.5">
      <c r="D299" s="3">
        <v>313</v>
      </c>
      <c r="E299" s="4">
        <v>70000</v>
      </c>
    </row>
    <row r="300" spans="4:5" x14ac:dyDescent="0.5">
      <c r="D300" s="3">
        <v>314</v>
      </c>
      <c r="E300" s="4">
        <v>75000</v>
      </c>
    </row>
    <row r="301" spans="4:5" x14ac:dyDescent="0.5">
      <c r="D301" s="3">
        <v>316</v>
      </c>
      <c r="E301" s="4">
        <v>78000</v>
      </c>
    </row>
    <row r="302" spans="4:5" x14ac:dyDescent="0.5">
      <c r="D302" s="3">
        <v>317</v>
      </c>
      <c r="E302" s="4">
        <v>80000</v>
      </c>
    </row>
    <row r="303" spans="4:5" x14ac:dyDescent="0.5">
      <c r="D303" s="3">
        <v>318</v>
      </c>
      <c r="E303" s="4">
        <v>82000</v>
      </c>
    </row>
    <row r="304" spans="4:5" x14ac:dyDescent="0.5">
      <c r="D304" s="3">
        <v>319</v>
      </c>
      <c r="E304" s="4">
        <v>83000</v>
      </c>
    </row>
    <row r="305" spans="4:5" x14ac:dyDescent="0.5">
      <c r="D305" s="3">
        <v>320</v>
      </c>
      <c r="E305" s="4">
        <v>83000</v>
      </c>
    </row>
    <row r="306" spans="4:5" x14ac:dyDescent="0.5">
      <c r="D306" s="3">
        <v>321</v>
      </c>
      <c r="E306" s="4">
        <v>83900</v>
      </c>
    </row>
    <row r="307" spans="4:5" x14ac:dyDescent="0.5">
      <c r="D307" s="3">
        <v>322</v>
      </c>
      <c r="E307" s="4">
        <v>88500</v>
      </c>
    </row>
    <row r="308" spans="4:5" x14ac:dyDescent="0.5">
      <c r="D308" s="3">
        <v>323</v>
      </c>
      <c r="E308" s="4">
        <v>93000</v>
      </c>
    </row>
    <row r="309" spans="4:5" x14ac:dyDescent="0.5">
      <c r="D309" s="3">
        <v>324</v>
      </c>
      <c r="E309" s="4">
        <v>98000</v>
      </c>
    </row>
    <row r="310" spans="4:5" x14ac:dyDescent="0.5">
      <c r="D310" s="3">
        <v>325</v>
      </c>
      <c r="E310" s="4">
        <v>98500</v>
      </c>
    </row>
    <row r="311" spans="4:5" x14ac:dyDescent="0.5">
      <c r="D311" s="3">
        <v>326</v>
      </c>
      <c r="E311" s="4">
        <v>99000</v>
      </c>
    </row>
    <row r="312" spans="4:5" x14ac:dyDescent="0.5">
      <c r="D312" s="3">
        <v>327</v>
      </c>
      <c r="E312" s="4">
        <v>101000</v>
      </c>
    </row>
    <row r="313" spans="4:5" x14ac:dyDescent="0.5">
      <c r="D313" s="3">
        <v>328</v>
      </c>
      <c r="E313" s="4">
        <v>110000</v>
      </c>
    </row>
    <row r="314" spans="4:5" x14ac:dyDescent="0.5">
      <c r="D314" s="3">
        <v>329</v>
      </c>
      <c r="E314" s="4">
        <v>115442</v>
      </c>
    </row>
    <row r="315" spans="4:5" x14ac:dyDescent="0.5">
      <c r="D315" s="3">
        <v>330</v>
      </c>
      <c r="E315" s="4">
        <v>120000</v>
      </c>
    </row>
    <row r="316" spans="4:5" x14ac:dyDescent="0.5">
      <c r="D316" s="3">
        <v>331</v>
      </c>
      <c r="E316" s="4">
        <v>124000</v>
      </c>
    </row>
    <row r="317" spans="4:5" x14ac:dyDescent="0.5">
      <c r="D317" s="3">
        <v>332</v>
      </c>
      <c r="E317" s="4">
        <v>175000</v>
      </c>
    </row>
    <row r="318" spans="4:5" x14ac:dyDescent="0.5">
      <c r="D318" s="3">
        <v>333</v>
      </c>
      <c r="E318" s="4">
        <v>50000</v>
      </c>
    </row>
    <row r="319" spans="4:5" x14ac:dyDescent="0.5">
      <c r="D319" s="3">
        <v>334</v>
      </c>
      <c r="E319" s="4">
        <v>55000</v>
      </c>
    </row>
    <row r="320" spans="4:5" x14ac:dyDescent="0.5">
      <c r="D320" s="3">
        <v>335</v>
      </c>
      <c r="E320" s="4">
        <v>60000</v>
      </c>
    </row>
    <row r="321" spans="4:5" x14ac:dyDescent="0.5">
      <c r="D321" s="3">
        <v>336</v>
      </c>
      <c r="E321" s="4">
        <v>61000</v>
      </c>
    </row>
    <row r="322" spans="4:5" x14ac:dyDescent="0.5">
      <c r="D322" s="3">
        <v>337</v>
      </c>
      <c r="E322" s="4">
        <v>106000</v>
      </c>
    </row>
    <row r="323" spans="4:5" x14ac:dyDescent="0.5">
      <c r="D323" s="3">
        <v>338</v>
      </c>
      <c r="E323" s="4">
        <v>155000</v>
      </c>
    </row>
    <row r="324" spans="4:5" x14ac:dyDescent="0.5">
      <c r="D324" s="3">
        <v>339</v>
      </c>
      <c r="E324" s="4">
        <v>141000</v>
      </c>
    </row>
    <row r="325" spans="4:5" x14ac:dyDescent="0.5">
      <c r="D325" s="3">
        <v>340</v>
      </c>
      <c r="E325" s="4">
        <v>62500</v>
      </c>
    </row>
    <row r="326" spans="4:5" x14ac:dyDescent="0.5">
      <c r="D326" s="3">
        <v>341</v>
      </c>
      <c r="E326" s="4">
        <v>70000</v>
      </c>
    </row>
    <row r="327" spans="4:5" x14ac:dyDescent="0.5">
      <c r="D327" s="3">
        <v>342</v>
      </c>
      <c r="E327" s="4">
        <v>73000</v>
      </c>
    </row>
    <row r="328" spans="4:5" x14ac:dyDescent="0.5">
      <c r="D328" s="3">
        <v>343</v>
      </c>
      <c r="E328" s="4">
        <v>80000</v>
      </c>
    </row>
    <row r="329" spans="4:5" x14ac:dyDescent="0.5">
      <c r="D329" s="3">
        <v>344</v>
      </c>
      <c r="E329" s="4">
        <v>80000</v>
      </c>
    </row>
    <row r="330" spans="4:5" x14ac:dyDescent="0.5">
      <c r="D330" s="3">
        <v>345</v>
      </c>
      <c r="E330" s="4">
        <v>88000</v>
      </c>
    </row>
    <row r="331" spans="4:5" x14ac:dyDescent="0.5">
      <c r="D331" s="3">
        <v>346</v>
      </c>
      <c r="E331" s="4">
        <v>49000</v>
      </c>
    </row>
    <row r="332" spans="4:5" x14ac:dyDescent="0.5">
      <c r="D332" s="3">
        <v>347</v>
      </c>
      <c r="E332" s="4">
        <v>52000</v>
      </c>
    </row>
    <row r="333" spans="4:5" x14ac:dyDescent="0.5">
      <c r="D333" s="3">
        <v>348</v>
      </c>
      <c r="E333" s="4">
        <v>59500</v>
      </c>
    </row>
    <row r="334" spans="4:5" x14ac:dyDescent="0.5">
      <c r="D334" s="3">
        <v>349</v>
      </c>
      <c r="E334" s="4">
        <v>60000</v>
      </c>
    </row>
    <row r="335" spans="4:5" x14ac:dyDescent="0.5">
      <c r="D335" s="3">
        <v>350</v>
      </c>
      <c r="E335" s="4">
        <v>64000</v>
      </c>
    </row>
    <row r="336" spans="4:5" x14ac:dyDescent="0.5">
      <c r="D336" s="3">
        <v>351</v>
      </c>
      <c r="E336" s="4">
        <v>64500</v>
      </c>
    </row>
    <row r="337" spans="4:5" x14ac:dyDescent="0.5">
      <c r="D337" s="3">
        <v>352</v>
      </c>
      <c r="E337" s="4">
        <v>68500</v>
      </c>
    </row>
    <row r="338" spans="4:5" x14ac:dyDescent="0.5">
      <c r="D338" s="3">
        <v>353</v>
      </c>
      <c r="E338" s="4">
        <v>78500</v>
      </c>
    </row>
    <row r="339" spans="4:5" x14ac:dyDescent="0.5">
      <c r="D339" s="3">
        <v>354</v>
      </c>
      <c r="E339" s="4">
        <v>86000</v>
      </c>
    </row>
    <row r="340" spans="4:5" x14ac:dyDescent="0.5">
      <c r="D340" s="3">
        <v>355</v>
      </c>
      <c r="E340" s="4">
        <v>86900</v>
      </c>
    </row>
    <row r="341" spans="4:5" x14ac:dyDescent="0.5">
      <c r="D341" s="3">
        <v>356</v>
      </c>
      <c r="E341" s="4">
        <v>75000</v>
      </c>
    </row>
    <row r="342" spans="4:5" x14ac:dyDescent="0.5">
      <c r="D342" s="3">
        <v>357</v>
      </c>
      <c r="E342" s="4">
        <v>78000</v>
      </c>
    </row>
    <row r="343" spans="4:5" x14ac:dyDescent="0.5">
      <c r="D343" s="3">
        <v>358</v>
      </c>
      <c r="E343" s="4">
        <v>95000</v>
      </c>
    </row>
    <row r="344" spans="4:5" x14ac:dyDescent="0.5">
      <c r="D344" s="3">
        <v>359</v>
      </c>
      <c r="E344" s="4">
        <v>97000</v>
      </c>
    </row>
    <row r="345" spans="4:5" x14ac:dyDescent="0.5">
      <c r="D345" s="3">
        <v>360</v>
      </c>
      <c r="E345" s="4">
        <v>107000</v>
      </c>
    </row>
    <row r="346" spans="4:5" x14ac:dyDescent="0.5">
      <c r="D346" s="3">
        <v>361</v>
      </c>
      <c r="E346" s="4">
        <v>130000</v>
      </c>
    </row>
    <row r="347" spans="4:5" x14ac:dyDescent="0.5">
      <c r="D347" s="3">
        <v>362</v>
      </c>
      <c r="E347" s="4">
        <v>145000</v>
      </c>
    </row>
    <row r="348" spans="4:5" x14ac:dyDescent="0.5">
      <c r="D348" s="3">
        <v>363</v>
      </c>
      <c r="E348" s="4">
        <v>175000</v>
      </c>
    </row>
    <row r="349" spans="4:5" x14ac:dyDescent="0.5">
      <c r="D349" s="3">
        <v>364</v>
      </c>
      <c r="E349" s="4">
        <v>72000</v>
      </c>
    </row>
    <row r="350" spans="4:5" x14ac:dyDescent="0.5">
      <c r="D350" s="3">
        <v>365</v>
      </c>
      <c r="E350" s="4">
        <v>84900</v>
      </c>
    </row>
    <row r="351" spans="4:5" x14ac:dyDescent="0.5">
      <c r="D351" s="3">
        <v>367</v>
      </c>
      <c r="E351" s="4">
        <v>114000</v>
      </c>
    </row>
    <row r="352" spans="4:5" x14ac:dyDescent="0.5">
      <c r="D352" s="3">
        <v>369</v>
      </c>
      <c r="E352" s="4">
        <v>145000</v>
      </c>
    </row>
    <row r="353" spans="4:5" x14ac:dyDescent="0.5">
      <c r="D353" s="3">
        <v>370</v>
      </c>
      <c r="E353" s="4">
        <v>79000</v>
      </c>
    </row>
    <row r="354" spans="4:5" x14ac:dyDescent="0.5">
      <c r="D354" s="3">
        <v>371</v>
      </c>
      <c r="E354" s="4">
        <v>82000</v>
      </c>
    </row>
    <row r="355" spans="4:5" x14ac:dyDescent="0.5">
      <c r="D355" s="3">
        <v>372</v>
      </c>
      <c r="E355" s="4">
        <v>85000</v>
      </c>
    </row>
    <row r="356" spans="4:5" x14ac:dyDescent="0.5">
      <c r="D356" s="3">
        <v>373</v>
      </c>
      <c r="E356" s="4">
        <v>100500</v>
      </c>
    </row>
    <row r="357" spans="4:5" x14ac:dyDescent="0.5">
      <c r="D357" s="3">
        <v>374</v>
      </c>
      <c r="E357" s="4">
        <v>122000</v>
      </c>
    </row>
    <row r="358" spans="4:5" x14ac:dyDescent="0.5">
      <c r="D358" s="3">
        <v>375</v>
      </c>
      <c r="E358" s="4">
        <v>126500</v>
      </c>
    </row>
    <row r="359" spans="4:5" x14ac:dyDescent="0.5">
      <c r="D359" s="3">
        <v>376</v>
      </c>
      <c r="E359" s="4">
        <v>133000</v>
      </c>
    </row>
    <row r="360" spans="4:5" x14ac:dyDescent="0.5">
      <c r="D360" s="3">
        <v>377</v>
      </c>
      <c r="E360" s="4">
        <v>140000</v>
      </c>
    </row>
    <row r="361" spans="4:5" x14ac:dyDescent="0.5">
      <c r="D361" s="3">
        <v>378</v>
      </c>
      <c r="E361" s="4">
        <v>190000</v>
      </c>
    </row>
    <row r="362" spans="4:5" x14ac:dyDescent="0.5">
      <c r="D362" s="3">
        <v>379</v>
      </c>
      <c r="E362" s="4">
        <v>84000</v>
      </c>
    </row>
    <row r="363" spans="4:5" x14ac:dyDescent="0.5">
      <c r="D363" s="3">
        <v>380</v>
      </c>
      <c r="E363" s="4">
        <v>97000</v>
      </c>
    </row>
    <row r="364" spans="4:5" x14ac:dyDescent="0.5">
      <c r="D364" s="3">
        <v>381</v>
      </c>
      <c r="E364" s="4">
        <v>103500</v>
      </c>
    </row>
    <row r="365" spans="4:5" x14ac:dyDescent="0.5">
      <c r="D365" s="3">
        <v>382</v>
      </c>
      <c r="E365" s="4">
        <v>112500</v>
      </c>
    </row>
    <row r="366" spans="4:5" x14ac:dyDescent="0.5">
      <c r="D366" s="3">
        <v>383</v>
      </c>
      <c r="E366" s="4">
        <v>140000</v>
      </c>
    </row>
    <row r="367" spans="4:5" x14ac:dyDescent="0.5">
      <c r="D367" s="3">
        <v>384</v>
      </c>
      <c r="E367" s="4">
        <v>74700</v>
      </c>
    </row>
    <row r="368" spans="4:5" x14ac:dyDescent="0.5">
      <c r="D368" s="3">
        <v>385</v>
      </c>
      <c r="E368" s="4">
        <v>78000</v>
      </c>
    </row>
    <row r="369" spans="4:5" x14ac:dyDescent="0.5">
      <c r="D369" s="3">
        <v>386</v>
      </c>
      <c r="E369" s="4">
        <v>78900</v>
      </c>
    </row>
    <row r="370" spans="4:5" x14ac:dyDescent="0.5">
      <c r="D370" s="3">
        <v>387</v>
      </c>
      <c r="E370" s="4">
        <v>83900</v>
      </c>
    </row>
    <row r="371" spans="4:5" x14ac:dyDescent="0.5">
      <c r="D371" s="3">
        <v>388</v>
      </c>
      <c r="E371" s="4">
        <v>85000</v>
      </c>
    </row>
    <row r="372" spans="4:5" x14ac:dyDescent="0.5">
      <c r="D372" s="3">
        <v>389</v>
      </c>
      <c r="E372" s="4">
        <v>85000</v>
      </c>
    </row>
    <row r="373" spans="4:5" x14ac:dyDescent="0.5">
      <c r="D373" s="3">
        <v>390</v>
      </c>
      <c r="E373" s="4">
        <v>86000</v>
      </c>
    </row>
    <row r="374" spans="4:5" x14ac:dyDescent="0.5">
      <c r="D374" s="3">
        <v>391</v>
      </c>
      <c r="E374" s="4">
        <v>86900</v>
      </c>
    </row>
    <row r="375" spans="4:5" x14ac:dyDescent="0.5">
      <c r="D375" s="3">
        <v>392</v>
      </c>
      <c r="E375" s="4">
        <v>94500</v>
      </c>
    </row>
    <row r="376" spans="4:5" x14ac:dyDescent="0.5">
      <c r="D376" s="3">
        <v>393</v>
      </c>
      <c r="E376" s="4">
        <v>96000</v>
      </c>
    </row>
    <row r="377" spans="4:5" x14ac:dyDescent="0.5">
      <c r="D377" s="3">
        <v>394</v>
      </c>
      <c r="E377" s="4">
        <v>106000</v>
      </c>
    </row>
    <row r="378" spans="4:5" x14ac:dyDescent="0.5">
      <c r="D378" s="3">
        <v>395</v>
      </c>
      <c r="E378" s="4">
        <v>72000</v>
      </c>
    </row>
    <row r="379" spans="4:5" x14ac:dyDescent="0.5">
      <c r="D379" s="3">
        <v>396</v>
      </c>
      <c r="E379" s="4">
        <v>74500</v>
      </c>
    </row>
    <row r="380" spans="4:5" x14ac:dyDescent="0.5">
      <c r="D380" s="3">
        <v>397</v>
      </c>
      <c r="E380" s="4">
        <v>77000</v>
      </c>
    </row>
    <row r="381" spans="4:5" x14ac:dyDescent="0.5">
      <c r="D381" s="3">
        <v>398</v>
      </c>
      <c r="E381" s="4">
        <v>80750</v>
      </c>
    </row>
    <row r="382" spans="4:5" x14ac:dyDescent="0.5">
      <c r="D382" s="3">
        <v>399</v>
      </c>
      <c r="E382" s="4">
        <v>82900</v>
      </c>
    </row>
    <row r="383" spans="4:5" x14ac:dyDescent="0.5">
      <c r="D383" s="3">
        <v>400</v>
      </c>
      <c r="E383" s="4">
        <v>85000</v>
      </c>
    </row>
    <row r="384" spans="4:5" x14ac:dyDescent="0.5">
      <c r="D384" s="3">
        <v>401</v>
      </c>
      <c r="E384" s="4">
        <v>92500</v>
      </c>
    </row>
    <row r="385" spans="4:5" x14ac:dyDescent="0.5">
      <c r="D385" s="3">
        <v>402</v>
      </c>
      <c r="E385" s="4">
        <v>76000</v>
      </c>
    </row>
    <row r="386" spans="4:5" x14ac:dyDescent="0.5">
      <c r="D386" s="3">
        <v>403</v>
      </c>
      <c r="E386" s="4">
        <v>77500</v>
      </c>
    </row>
    <row r="387" spans="4:5" x14ac:dyDescent="0.5">
      <c r="D387" s="3">
        <v>404</v>
      </c>
      <c r="E387" s="4">
        <v>80000</v>
      </c>
    </row>
    <row r="388" spans="4:5" x14ac:dyDescent="0.5">
      <c r="D388" s="3">
        <v>405</v>
      </c>
      <c r="E388" s="4">
        <v>80000</v>
      </c>
    </row>
    <row r="389" spans="4:5" x14ac:dyDescent="0.5">
      <c r="D389" s="3">
        <v>406</v>
      </c>
      <c r="E389" s="4">
        <v>86000</v>
      </c>
    </row>
    <row r="390" spans="4:5" x14ac:dyDescent="0.5">
      <c r="D390" s="3">
        <v>407</v>
      </c>
      <c r="E390" s="4">
        <v>87000</v>
      </c>
    </row>
    <row r="391" spans="4:5" x14ac:dyDescent="0.5">
      <c r="D391" s="3">
        <v>408</v>
      </c>
      <c r="E391" s="4">
        <v>87500</v>
      </c>
    </row>
    <row r="392" spans="4:5" x14ac:dyDescent="0.5">
      <c r="D392" s="3">
        <v>409</v>
      </c>
      <c r="E392" s="4">
        <v>89000</v>
      </c>
    </row>
    <row r="393" spans="4:5" x14ac:dyDescent="0.5">
      <c r="D393" s="3">
        <v>410</v>
      </c>
      <c r="E393" s="4">
        <v>89900</v>
      </c>
    </row>
    <row r="394" spans="4:5" x14ac:dyDescent="0.5">
      <c r="D394" s="3">
        <v>411</v>
      </c>
      <c r="E394" s="4">
        <v>90000</v>
      </c>
    </row>
    <row r="395" spans="4:5" x14ac:dyDescent="0.5">
      <c r="D395" s="3">
        <v>412</v>
      </c>
      <c r="E395" s="4">
        <v>95000</v>
      </c>
    </row>
    <row r="396" spans="4:5" x14ac:dyDescent="0.5">
      <c r="D396" s="3">
        <v>413</v>
      </c>
      <c r="E396" s="4">
        <v>112000</v>
      </c>
    </row>
    <row r="397" spans="4:5" x14ac:dyDescent="0.5">
      <c r="D397" s="3">
        <v>414</v>
      </c>
      <c r="E397" s="4">
        <v>31900</v>
      </c>
    </row>
    <row r="398" spans="4:5" x14ac:dyDescent="0.5">
      <c r="D398" s="3">
        <v>415</v>
      </c>
      <c r="E398" s="4">
        <v>52000</v>
      </c>
    </row>
    <row r="399" spans="4:5" x14ac:dyDescent="0.5">
      <c r="D399" s="3">
        <v>416</v>
      </c>
      <c r="E399" s="4">
        <v>90000</v>
      </c>
    </row>
    <row r="400" spans="4:5" x14ac:dyDescent="0.5">
      <c r="D400" s="3">
        <v>417</v>
      </c>
      <c r="E400" s="4">
        <v>100000</v>
      </c>
    </row>
    <row r="401" spans="4:5" x14ac:dyDescent="0.5">
      <c r="D401" s="3">
        <v>418</v>
      </c>
      <c r="E401" s="4">
        <v>91700</v>
      </c>
    </row>
    <row r="402" spans="4:5" x14ac:dyDescent="0.5">
      <c r="D402" s="3">
        <v>419</v>
      </c>
      <c r="E402" s="4">
        <v>174500</v>
      </c>
    </row>
    <row r="403" spans="4:5" x14ac:dyDescent="0.5">
      <c r="D403" s="3">
        <v>421</v>
      </c>
      <c r="E403" s="4">
        <v>68000</v>
      </c>
    </row>
    <row r="404" spans="4:5" x14ac:dyDescent="0.5">
      <c r="D404" s="3">
        <v>422</v>
      </c>
      <c r="E404" s="4">
        <v>80000</v>
      </c>
    </row>
    <row r="405" spans="4:5" x14ac:dyDescent="0.5">
      <c r="D405" s="3">
        <v>423</v>
      </c>
      <c r="E405" s="4">
        <v>61100</v>
      </c>
    </row>
    <row r="406" spans="4:5" x14ac:dyDescent="0.5">
      <c r="D406" s="3">
        <v>424</v>
      </c>
      <c r="E406" s="4">
        <v>62900</v>
      </c>
    </row>
    <row r="407" spans="4:5" x14ac:dyDescent="0.5">
      <c r="D407" s="3">
        <v>425</v>
      </c>
      <c r="E407" s="4">
        <v>65500</v>
      </c>
    </row>
    <row r="408" spans="4:5" x14ac:dyDescent="0.5">
      <c r="D408" s="3">
        <v>426</v>
      </c>
      <c r="E408" s="4">
        <v>66000</v>
      </c>
    </row>
    <row r="409" spans="4:5" x14ac:dyDescent="0.5">
      <c r="D409" s="3">
        <v>427</v>
      </c>
      <c r="E409" s="4">
        <v>49500</v>
      </c>
    </row>
    <row r="410" spans="4:5" x14ac:dyDescent="0.5">
      <c r="D410" s="3">
        <v>428</v>
      </c>
      <c r="E410" s="4">
        <v>50000</v>
      </c>
    </row>
    <row r="411" spans="4:5" x14ac:dyDescent="0.5">
      <c r="D411" s="3">
        <v>429</v>
      </c>
      <c r="E411" s="4">
        <v>53500</v>
      </c>
    </row>
    <row r="412" spans="4:5" x14ac:dyDescent="0.5">
      <c r="D412" s="3">
        <v>430</v>
      </c>
      <c r="E412" s="4">
        <v>58550</v>
      </c>
    </row>
    <row r="413" spans="4:5" x14ac:dyDescent="0.5">
      <c r="D413" s="3">
        <v>431</v>
      </c>
      <c r="E413" s="4">
        <v>64500</v>
      </c>
    </row>
    <row r="414" spans="4:5" x14ac:dyDescent="0.5">
      <c r="D414" s="3">
        <v>432</v>
      </c>
      <c r="E414" s="4">
        <v>65000</v>
      </c>
    </row>
    <row r="415" spans="4:5" x14ac:dyDescent="0.5">
      <c r="D415" s="3">
        <v>433</v>
      </c>
      <c r="E415" s="4">
        <v>69000</v>
      </c>
    </row>
    <row r="416" spans="4:5" x14ac:dyDescent="0.5">
      <c r="D416" s="3">
        <v>434</v>
      </c>
      <c r="E416" s="4">
        <v>73000</v>
      </c>
    </row>
    <row r="417" spans="4:5" x14ac:dyDescent="0.5">
      <c r="D417" s="3">
        <v>435</v>
      </c>
      <c r="E417" s="4">
        <v>75000</v>
      </c>
    </row>
    <row r="418" spans="4:5" x14ac:dyDescent="0.5">
      <c r="D418" s="3">
        <v>436</v>
      </c>
      <c r="E418" s="4">
        <v>75000</v>
      </c>
    </row>
    <row r="419" spans="4:5" x14ac:dyDescent="0.5">
      <c r="D419" s="3">
        <v>437</v>
      </c>
      <c r="E419" s="4">
        <v>132000</v>
      </c>
    </row>
    <row r="420" spans="4:5" x14ac:dyDescent="0.5">
      <c r="D420" s="3">
        <v>438</v>
      </c>
      <c r="E420" s="4">
        <v>60000</v>
      </c>
    </row>
    <row r="421" spans="4:5" x14ac:dyDescent="0.5">
      <c r="D421" s="3">
        <v>439</v>
      </c>
      <c r="E421" s="4">
        <v>65000</v>
      </c>
    </row>
    <row r="422" spans="4:5" x14ac:dyDescent="0.5">
      <c r="D422" s="3">
        <v>440</v>
      </c>
      <c r="E422" s="4">
        <v>69000</v>
      </c>
    </row>
    <row r="423" spans="4:5" x14ac:dyDescent="0.5">
      <c r="D423" s="3">
        <v>441</v>
      </c>
      <c r="E423" s="4">
        <v>51900</v>
      </c>
    </row>
    <row r="424" spans="4:5" x14ac:dyDescent="0.5">
      <c r="D424" s="3">
        <v>442</v>
      </c>
      <c r="E424" s="4">
        <v>57000</v>
      </c>
    </row>
    <row r="425" spans="4:5" x14ac:dyDescent="0.5">
      <c r="D425" s="3">
        <v>443</v>
      </c>
      <c r="E425" s="4">
        <v>65000</v>
      </c>
    </row>
    <row r="426" spans="4:5" x14ac:dyDescent="0.5">
      <c r="D426" s="3">
        <v>444</v>
      </c>
      <c r="E426" s="4">
        <v>79500</v>
      </c>
    </row>
    <row r="427" spans="4:5" x14ac:dyDescent="0.5">
      <c r="D427" s="3">
        <v>445</v>
      </c>
      <c r="E427" s="4">
        <v>72500</v>
      </c>
    </row>
    <row r="428" spans="4:5" x14ac:dyDescent="0.5">
      <c r="D428" s="3">
        <v>446</v>
      </c>
      <c r="E428" s="4">
        <v>104900</v>
      </c>
    </row>
    <row r="429" spans="4:5" x14ac:dyDescent="0.5">
      <c r="D429" s="3">
        <v>448</v>
      </c>
      <c r="E429" s="4">
        <v>120000</v>
      </c>
    </row>
    <row r="430" spans="4:5" x14ac:dyDescent="0.5">
      <c r="D430" s="3">
        <v>449</v>
      </c>
      <c r="E430" s="4">
        <v>58000</v>
      </c>
    </row>
    <row r="431" spans="4:5" x14ac:dyDescent="0.5">
      <c r="D431" s="3">
        <v>450</v>
      </c>
      <c r="E431" s="4">
        <v>67000</v>
      </c>
    </row>
    <row r="432" spans="4:5" x14ac:dyDescent="0.5">
      <c r="D432" s="3">
        <v>451</v>
      </c>
      <c r="E432" s="4">
        <v>67000</v>
      </c>
    </row>
    <row r="433" spans="4:5" x14ac:dyDescent="0.5">
      <c r="D433" s="3">
        <v>452</v>
      </c>
      <c r="E433" s="4">
        <v>69000</v>
      </c>
    </row>
    <row r="434" spans="4:5" x14ac:dyDescent="0.5">
      <c r="D434" s="3">
        <v>453</v>
      </c>
      <c r="E434" s="4">
        <v>73000</v>
      </c>
    </row>
    <row r="435" spans="4:5" x14ac:dyDescent="0.5">
      <c r="D435" s="3">
        <v>454</v>
      </c>
      <c r="E435" s="4">
        <v>73500</v>
      </c>
    </row>
    <row r="436" spans="4:5" x14ac:dyDescent="0.5">
      <c r="D436" s="3">
        <v>455</v>
      </c>
      <c r="E436" s="4">
        <v>74900</v>
      </c>
    </row>
    <row r="437" spans="4:5" x14ac:dyDescent="0.5">
      <c r="D437" s="3">
        <v>456</v>
      </c>
      <c r="E437" s="4">
        <v>75000</v>
      </c>
    </row>
    <row r="438" spans="4:5" x14ac:dyDescent="0.5">
      <c r="D438" s="3">
        <v>457</v>
      </c>
      <c r="E438" s="4">
        <v>79500</v>
      </c>
    </row>
    <row r="439" spans="4:5" x14ac:dyDescent="0.5">
      <c r="D439" s="3">
        <v>458</v>
      </c>
      <c r="E439" s="4">
        <v>120900</v>
      </c>
    </row>
    <row r="440" spans="4:5" x14ac:dyDescent="0.5">
      <c r="D440" s="3">
        <v>459</v>
      </c>
      <c r="E440" s="4">
        <v>44555</v>
      </c>
    </row>
    <row r="441" spans="4:5" x14ac:dyDescent="0.5">
      <c r="D441" s="3">
        <v>460</v>
      </c>
      <c r="E441" s="4">
        <v>47000</v>
      </c>
    </row>
    <row r="442" spans="4:5" x14ac:dyDescent="0.5">
      <c r="D442" s="3">
        <v>461</v>
      </c>
      <c r="E442" s="4">
        <v>47600</v>
      </c>
    </row>
    <row r="443" spans="4:5" x14ac:dyDescent="0.5">
      <c r="D443" s="3">
        <v>462</v>
      </c>
      <c r="E443" s="4">
        <v>49000</v>
      </c>
    </row>
    <row r="444" spans="4:5" x14ac:dyDescent="0.5">
      <c r="D444" s="3">
        <v>463</v>
      </c>
      <c r="E444" s="4">
        <v>49000</v>
      </c>
    </row>
    <row r="445" spans="4:5" x14ac:dyDescent="0.5">
      <c r="D445" s="3">
        <v>464</v>
      </c>
      <c r="E445" s="4">
        <v>49000</v>
      </c>
    </row>
    <row r="446" spans="4:5" x14ac:dyDescent="0.5">
      <c r="D446" s="3">
        <v>465</v>
      </c>
      <c r="E446" s="4">
        <v>49500</v>
      </c>
    </row>
    <row r="447" spans="4:5" x14ac:dyDescent="0.5">
      <c r="D447" s="3">
        <v>467</v>
      </c>
      <c r="E447" s="4">
        <v>54000</v>
      </c>
    </row>
    <row r="448" spans="4:5" x14ac:dyDescent="0.5">
      <c r="D448" s="3">
        <v>468</v>
      </c>
      <c r="E448" s="4">
        <v>55000</v>
      </c>
    </row>
    <row r="449" spans="4:5" x14ac:dyDescent="0.5">
      <c r="D449" s="3">
        <v>469</v>
      </c>
      <c r="E449" s="4">
        <v>55000</v>
      </c>
    </row>
    <row r="450" spans="4:5" x14ac:dyDescent="0.5">
      <c r="D450" s="3">
        <v>470</v>
      </c>
      <c r="E450" s="4">
        <v>56000</v>
      </c>
    </row>
    <row r="451" spans="4:5" x14ac:dyDescent="0.5">
      <c r="D451" s="3">
        <v>471</v>
      </c>
      <c r="E451" s="4">
        <v>60000</v>
      </c>
    </row>
    <row r="452" spans="4:5" x14ac:dyDescent="0.5">
      <c r="D452" s="3">
        <v>472</v>
      </c>
      <c r="E452" s="4">
        <v>60500</v>
      </c>
    </row>
    <row r="453" spans="4:5" x14ac:dyDescent="0.5">
      <c r="D453" s="3">
        <v>473</v>
      </c>
      <c r="E453" s="4">
        <v>50000</v>
      </c>
    </row>
    <row r="454" spans="4:5" x14ac:dyDescent="0.5">
      <c r="D454" s="3">
        <v>474</v>
      </c>
      <c r="E454" s="4">
        <v>64900</v>
      </c>
    </row>
    <row r="455" spans="4:5" x14ac:dyDescent="0.5">
      <c r="D455" s="3">
        <v>475</v>
      </c>
      <c r="E455" s="4">
        <v>93000</v>
      </c>
    </row>
    <row r="456" spans="4:5" x14ac:dyDescent="0.5">
      <c r="D456" s="3">
        <v>476</v>
      </c>
      <c r="E456" s="4">
        <v>85000</v>
      </c>
    </row>
    <row r="457" spans="4:5" x14ac:dyDescent="0.5">
      <c r="D457" s="3">
        <v>477</v>
      </c>
      <c r="E457" s="4">
        <v>61500</v>
      </c>
    </row>
    <row r="458" spans="4:5" x14ac:dyDescent="0.5">
      <c r="D458" s="3">
        <v>478</v>
      </c>
      <c r="E458" s="4">
        <v>88500</v>
      </c>
    </row>
    <row r="459" spans="4:5" x14ac:dyDescent="0.5">
      <c r="D459" s="3">
        <v>479</v>
      </c>
      <c r="E459" s="4">
        <v>88000</v>
      </c>
    </row>
    <row r="460" spans="4:5" x14ac:dyDescent="0.5">
      <c r="D460" s="3">
        <v>480</v>
      </c>
      <c r="E460" s="4">
        <v>89000</v>
      </c>
    </row>
    <row r="461" spans="4:5" x14ac:dyDescent="0.5">
      <c r="D461" s="3">
        <v>481</v>
      </c>
      <c r="E461" s="4">
        <v>89500</v>
      </c>
    </row>
    <row r="462" spans="4:5" x14ac:dyDescent="0.5">
      <c r="D462" s="3">
        <v>482</v>
      </c>
      <c r="E462" s="4">
        <v>95000</v>
      </c>
    </row>
    <row r="463" spans="4:5" x14ac:dyDescent="0.5">
      <c r="D463" s="3">
        <v>483</v>
      </c>
      <c r="E463" s="4">
        <v>95500</v>
      </c>
    </row>
    <row r="464" spans="4:5" x14ac:dyDescent="0.5">
      <c r="D464" s="3">
        <v>484</v>
      </c>
      <c r="E464" s="4">
        <v>51500</v>
      </c>
    </row>
    <row r="465" spans="4:5" x14ac:dyDescent="0.5">
      <c r="D465" s="3">
        <v>485</v>
      </c>
      <c r="E465" s="4">
        <v>62900</v>
      </c>
    </row>
    <row r="466" spans="4:5" x14ac:dyDescent="0.5">
      <c r="D466" s="3">
        <v>486</v>
      </c>
      <c r="E466" s="4">
        <v>118500</v>
      </c>
    </row>
    <row r="467" spans="4:5" x14ac:dyDescent="0.5">
      <c r="D467" s="3">
        <v>487</v>
      </c>
      <c r="E467" s="4">
        <v>42900</v>
      </c>
    </row>
    <row r="468" spans="4:5" x14ac:dyDescent="0.5">
      <c r="D468" s="3">
        <v>488</v>
      </c>
      <c r="E468" s="4">
        <v>44100</v>
      </c>
    </row>
    <row r="469" spans="4:5" x14ac:dyDescent="0.5">
      <c r="D469" s="3">
        <v>489</v>
      </c>
      <c r="E469" s="4">
        <v>47000</v>
      </c>
    </row>
    <row r="470" spans="4:5" x14ac:dyDescent="0.5">
      <c r="D470" s="3">
        <v>490</v>
      </c>
      <c r="E470" s="4">
        <v>50000</v>
      </c>
    </row>
    <row r="471" spans="4:5" x14ac:dyDescent="0.5">
      <c r="D471" s="3">
        <v>491</v>
      </c>
      <c r="E471" s="4">
        <v>50000</v>
      </c>
    </row>
    <row r="472" spans="4:5" x14ac:dyDescent="0.5">
      <c r="D472" s="3">
        <v>492</v>
      </c>
      <c r="E472" s="4">
        <v>53000</v>
      </c>
    </row>
    <row r="473" spans="4:5" x14ac:dyDescent="0.5">
      <c r="D473" s="3">
        <v>493</v>
      </c>
      <c r="E473" s="4">
        <v>53000</v>
      </c>
    </row>
    <row r="474" spans="4:5" x14ac:dyDescent="0.5">
      <c r="D474" s="3">
        <v>494</v>
      </c>
      <c r="E474" s="4">
        <v>54000</v>
      </c>
    </row>
    <row r="475" spans="4:5" x14ac:dyDescent="0.5">
      <c r="D475" s="3">
        <v>495</v>
      </c>
      <c r="E475" s="4">
        <v>58500</v>
      </c>
    </row>
    <row r="476" spans="4:5" x14ac:dyDescent="0.5">
      <c r="D476" s="3">
        <v>496</v>
      </c>
      <c r="E476" s="4">
        <v>59000</v>
      </c>
    </row>
    <row r="477" spans="4:5" x14ac:dyDescent="0.5">
      <c r="D477" s="3">
        <v>497</v>
      </c>
      <c r="E477" s="4">
        <v>60000</v>
      </c>
    </row>
    <row r="478" spans="4:5" x14ac:dyDescent="0.5">
      <c r="D478" s="3">
        <v>498</v>
      </c>
      <c r="E478" s="4">
        <v>62900</v>
      </c>
    </row>
    <row r="479" spans="4:5" x14ac:dyDescent="0.5">
      <c r="D479" s="3">
        <v>499</v>
      </c>
      <c r="E479" s="4">
        <v>64000</v>
      </c>
    </row>
    <row r="480" spans="4:5" x14ac:dyDescent="0.5">
      <c r="D480" s="3">
        <v>500</v>
      </c>
      <c r="E480" s="4">
        <v>65000</v>
      </c>
    </row>
    <row r="481" spans="4:5" x14ac:dyDescent="0.5">
      <c r="D481" s="3">
        <v>501</v>
      </c>
      <c r="E481" s="4">
        <v>67900</v>
      </c>
    </row>
    <row r="482" spans="4:5" x14ac:dyDescent="0.5">
      <c r="D482" s="3">
        <v>502</v>
      </c>
      <c r="E482" s="4">
        <v>68500</v>
      </c>
    </row>
    <row r="483" spans="4:5" x14ac:dyDescent="0.5">
      <c r="D483" s="3">
        <v>503</v>
      </c>
      <c r="E483" s="4">
        <v>70000</v>
      </c>
    </row>
    <row r="484" spans="4:5" x14ac:dyDescent="0.5">
      <c r="D484" s="3">
        <v>504</v>
      </c>
      <c r="E484" s="4">
        <v>70500</v>
      </c>
    </row>
    <row r="485" spans="4:5" x14ac:dyDescent="0.5">
      <c r="D485" s="3">
        <v>505</v>
      </c>
      <c r="E485" s="4">
        <v>71500</v>
      </c>
    </row>
    <row r="486" spans="4:5" x14ac:dyDescent="0.5">
      <c r="D486" s="3">
        <v>506</v>
      </c>
      <c r="E486" s="4">
        <v>71900</v>
      </c>
    </row>
    <row r="487" spans="4:5" x14ac:dyDescent="0.5">
      <c r="D487" s="3">
        <v>507</v>
      </c>
      <c r="E487" s="4">
        <v>75000</v>
      </c>
    </row>
    <row r="488" spans="4:5" x14ac:dyDescent="0.5">
      <c r="D488" s="3">
        <v>508</v>
      </c>
      <c r="E488" s="4">
        <v>75000</v>
      </c>
    </row>
    <row r="489" spans="4:5" x14ac:dyDescent="0.5">
      <c r="D489" s="3">
        <v>509</v>
      </c>
      <c r="E489" s="4">
        <v>87000</v>
      </c>
    </row>
    <row r="490" spans="4:5" x14ac:dyDescent="0.5">
      <c r="D490" s="3">
        <v>510</v>
      </c>
      <c r="E490" s="4">
        <v>64000</v>
      </c>
    </row>
    <row r="491" spans="4:5" x14ac:dyDescent="0.5">
      <c r="D491" s="3">
        <v>511</v>
      </c>
      <c r="E491" s="4">
        <v>70000</v>
      </c>
    </row>
    <row r="492" spans="4:5" x14ac:dyDescent="0.5">
      <c r="D492" s="3">
        <v>512</v>
      </c>
      <c r="E492" s="4">
        <v>47500</v>
      </c>
    </row>
    <row r="493" spans="4:5" x14ac:dyDescent="0.5">
      <c r="D493" s="3">
        <v>513</v>
      </c>
      <c r="E493" s="4">
        <v>62600</v>
      </c>
    </row>
    <row r="494" spans="4:5" x14ac:dyDescent="0.5">
      <c r="D494" s="3">
        <v>514</v>
      </c>
      <c r="E494" s="4">
        <v>66000</v>
      </c>
    </row>
    <row r="495" spans="4:5" x14ac:dyDescent="0.5">
      <c r="D495" s="3">
        <v>515</v>
      </c>
      <c r="E495" s="4">
        <v>58900</v>
      </c>
    </row>
    <row r="496" spans="4:5" x14ac:dyDescent="0.5">
      <c r="D496" s="3">
        <v>517</v>
      </c>
      <c r="E496" s="4">
        <v>95000</v>
      </c>
    </row>
    <row r="497" spans="4:5" x14ac:dyDescent="0.5">
      <c r="D497" s="3">
        <v>518</v>
      </c>
      <c r="E497" s="4">
        <v>96500</v>
      </c>
    </row>
    <row r="498" spans="4:5" x14ac:dyDescent="0.5">
      <c r="D498" s="3">
        <v>519</v>
      </c>
      <c r="E498" s="4">
        <v>101000</v>
      </c>
    </row>
    <row r="499" spans="4:5" x14ac:dyDescent="0.5">
      <c r="D499" s="3">
        <v>520</v>
      </c>
      <c r="E499" s="4">
        <v>102000</v>
      </c>
    </row>
    <row r="500" spans="4:5" x14ac:dyDescent="0.5">
      <c r="D500" s="3">
        <v>521</v>
      </c>
      <c r="E500" s="4">
        <v>103000</v>
      </c>
    </row>
    <row r="501" spans="4:5" x14ac:dyDescent="0.5">
      <c r="D501" s="3">
        <v>522</v>
      </c>
      <c r="E501" s="4">
        <v>105000</v>
      </c>
    </row>
    <row r="502" spans="4:5" x14ac:dyDescent="0.5">
      <c r="D502" s="3">
        <v>523</v>
      </c>
      <c r="E502" s="4">
        <v>108000</v>
      </c>
    </row>
    <row r="503" spans="4:5" x14ac:dyDescent="0.5">
      <c r="D503" s="3">
        <v>524</v>
      </c>
      <c r="E503" s="4">
        <v>110000</v>
      </c>
    </row>
    <row r="504" spans="4:5" x14ac:dyDescent="0.5">
      <c r="D504" s="3">
        <v>525</v>
      </c>
      <c r="E504" s="4">
        <v>113000</v>
      </c>
    </row>
    <row r="505" spans="4:5" x14ac:dyDescent="0.5">
      <c r="D505" s="3">
        <v>526</v>
      </c>
      <c r="E505" s="4">
        <v>120000</v>
      </c>
    </row>
    <row r="506" spans="4:5" x14ac:dyDescent="0.5">
      <c r="D506" s="3">
        <v>527</v>
      </c>
      <c r="E506" s="4">
        <v>105000</v>
      </c>
    </row>
    <row r="507" spans="4:5" x14ac:dyDescent="0.5">
      <c r="D507" s="3">
        <v>528</v>
      </c>
      <c r="E507" s="4">
        <v>106000</v>
      </c>
    </row>
    <row r="508" spans="4:5" x14ac:dyDescent="0.5">
      <c r="D508" s="3">
        <v>529</v>
      </c>
      <c r="E508" s="4">
        <v>107500</v>
      </c>
    </row>
    <row r="509" spans="4:5" x14ac:dyDescent="0.5">
      <c r="D509" s="3">
        <v>530</v>
      </c>
      <c r="E509" s="4">
        <v>108000</v>
      </c>
    </row>
    <row r="510" spans="4:5" x14ac:dyDescent="0.5">
      <c r="D510" s="3">
        <v>531</v>
      </c>
      <c r="E510" s="4">
        <v>113750</v>
      </c>
    </row>
    <row r="511" spans="4:5" x14ac:dyDescent="0.5">
      <c r="D511" s="3">
        <v>532</v>
      </c>
      <c r="E511" s="4">
        <v>120000</v>
      </c>
    </row>
    <row r="512" spans="4:5" x14ac:dyDescent="0.5">
      <c r="D512" s="3">
        <v>533</v>
      </c>
      <c r="E512" s="4">
        <v>70000</v>
      </c>
    </row>
    <row r="513" spans="4:5" x14ac:dyDescent="0.5">
      <c r="D513" s="3">
        <v>535</v>
      </c>
      <c r="E513" s="4">
        <v>82000</v>
      </c>
    </row>
    <row r="514" spans="4:5" x14ac:dyDescent="0.5">
      <c r="D514" s="3">
        <v>536</v>
      </c>
      <c r="E514" s="4">
        <v>82000</v>
      </c>
    </row>
    <row r="515" spans="4:5" x14ac:dyDescent="0.5">
      <c r="D515" s="3">
        <v>537</v>
      </c>
      <c r="E515" s="4">
        <v>82500</v>
      </c>
    </row>
    <row r="516" spans="4:5" x14ac:dyDescent="0.5">
      <c r="D516" s="3">
        <v>538</v>
      </c>
      <c r="E516" s="4">
        <v>83000</v>
      </c>
    </row>
    <row r="517" spans="4:5" x14ac:dyDescent="0.5">
      <c r="D517" s="3">
        <v>539</v>
      </c>
      <c r="E517" s="4">
        <v>84000</v>
      </c>
    </row>
    <row r="518" spans="4:5" x14ac:dyDescent="0.5">
      <c r="D518" s="3">
        <v>540</v>
      </c>
      <c r="E518" s="4">
        <v>85000</v>
      </c>
    </row>
    <row r="519" spans="4:5" x14ac:dyDescent="0.5">
      <c r="D519" s="3">
        <v>541</v>
      </c>
      <c r="E519" s="4">
        <v>85000</v>
      </c>
    </row>
    <row r="520" spans="4:5" x14ac:dyDescent="0.5">
      <c r="D520" s="3">
        <v>542</v>
      </c>
      <c r="E520" s="4">
        <v>91500</v>
      </c>
    </row>
    <row r="521" spans="4:5" x14ac:dyDescent="0.5">
      <c r="D521" s="3">
        <v>543</v>
      </c>
      <c r="E521" s="4">
        <v>94000</v>
      </c>
    </row>
    <row r="522" spans="4:5" x14ac:dyDescent="0.5">
      <c r="D522" s="3">
        <v>544</v>
      </c>
      <c r="E522" s="4">
        <v>103000</v>
      </c>
    </row>
    <row r="523" spans="4:5" x14ac:dyDescent="0.5">
      <c r="D523" s="3">
        <v>545</v>
      </c>
      <c r="E523" s="4">
        <v>105000</v>
      </c>
    </row>
    <row r="524" spans="4:5" x14ac:dyDescent="0.5">
      <c r="D524" s="3">
        <v>546</v>
      </c>
      <c r="E524" s="4">
        <v>105000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C038-63EE-4302-B7B7-1FE31FA368F8}">
  <dimension ref="A1:J524"/>
  <sheetViews>
    <sheetView zoomScale="85" zoomScaleNormal="85" workbookViewId="0">
      <selection activeCell="E5" sqref="E5"/>
    </sheetView>
  </sheetViews>
  <sheetFormatPr defaultRowHeight="14.35" x14ac:dyDescent="0.5"/>
  <cols>
    <col min="1" max="1" width="12.3515625" bestFit="1" customWidth="1"/>
    <col min="2" max="2" width="10.87890625" bestFit="1" customWidth="1"/>
    <col min="4" max="4" width="12.3515625" bestFit="1" customWidth="1"/>
    <col min="5" max="5" width="10.87890625" bestFit="1" customWidth="1"/>
    <col min="7" max="7" width="14.52734375" bestFit="1" customWidth="1"/>
    <col min="8" max="8" width="16.3515625" bestFit="1" customWidth="1"/>
    <col min="9" max="9" width="18.1171875" bestFit="1" customWidth="1"/>
    <col min="10" max="10" width="12.64453125" bestFit="1" customWidth="1"/>
  </cols>
  <sheetData>
    <row r="1" spans="1:10" x14ac:dyDescent="0.5">
      <c r="A1" s="2" t="s">
        <v>85</v>
      </c>
      <c r="B1" t="s">
        <v>12</v>
      </c>
      <c r="D1" s="2" t="s">
        <v>8</v>
      </c>
      <c r="E1" t="s">
        <v>13</v>
      </c>
      <c r="G1" s="10" t="s">
        <v>86</v>
      </c>
      <c r="H1" s="10"/>
      <c r="I1" s="10" t="s">
        <v>87</v>
      </c>
      <c r="J1" s="10"/>
    </row>
    <row r="3" spans="1:10" x14ac:dyDescent="0.5">
      <c r="A3" s="2" t="s">
        <v>32</v>
      </c>
      <c r="B3" t="s">
        <v>33</v>
      </c>
      <c r="D3" s="2" t="s">
        <v>32</v>
      </c>
      <c r="E3" t="s">
        <v>33</v>
      </c>
      <c r="G3" t="s">
        <v>35</v>
      </c>
      <c r="H3">
        <v>79428</v>
      </c>
      <c r="I3" t="s">
        <v>35</v>
      </c>
      <c r="J3">
        <v>67579.063339731292</v>
      </c>
    </row>
    <row r="4" spans="1:10" x14ac:dyDescent="0.5">
      <c r="A4" s="3">
        <v>54</v>
      </c>
      <c r="B4" s="4">
        <v>95000</v>
      </c>
      <c r="D4" s="3">
        <v>1</v>
      </c>
      <c r="E4" s="4">
        <v>42000</v>
      </c>
      <c r="G4" t="s">
        <v>51</v>
      </c>
      <c r="H4">
        <v>6077.7367498107387</v>
      </c>
      <c r="I4" t="s">
        <v>51</v>
      </c>
      <c r="J4">
        <v>1157.6752552709154</v>
      </c>
    </row>
    <row r="5" spans="1:10" x14ac:dyDescent="0.5">
      <c r="A5" s="3">
        <v>103</v>
      </c>
      <c r="B5" s="4">
        <v>125000</v>
      </c>
      <c r="D5" s="3">
        <v>2</v>
      </c>
      <c r="E5" s="4">
        <v>38500</v>
      </c>
      <c r="G5" t="s">
        <v>52</v>
      </c>
      <c r="H5">
        <v>76900</v>
      </c>
      <c r="I5" t="s">
        <v>52</v>
      </c>
      <c r="J5">
        <v>62000</v>
      </c>
    </row>
    <row r="6" spans="1:10" x14ac:dyDescent="0.5">
      <c r="A6" s="3">
        <v>104</v>
      </c>
      <c r="B6" s="4">
        <v>132000</v>
      </c>
      <c r="D6" s="3">
        <v>3</v>
      </c>
      <c r="E6" s="4">
        <v>49500</v>
      </c>
      <c r="G6" t="s">
        <v>53</v>
      </c>
      <c r="H6">
        <v>95000</v>
      </c>
      <c r="I6" t="s">
        <v>53</v>
      </c>
      <c r="J6">
        <v>50000</v>
      </c>
    </row>
    <row r="7" spans="1:10" x14ac:dyDescent="0.5">
      <c r="A7" s="3">
        <v>117</v>
      </c>
      <c r="B7" s="4">
        <v>93000</v>
      </c>
      <c r="D7" s="3">
        <v>4</v>
      </c>
      <c r="E7" s="4">
        <v>60500</v>
      </c>
      <c r="G7" t="s">
        <v>54</v>
      </c>
      <c r="H7">
        <v>30388.683749053693</v>
      </c>
      <c r="I7" t="s">
        <v>54</v>
      </c>
      <c r="J7">
        <v>26424.429043279019</v>
      </c>
    </row>
    <row r="8" spans="1:10" x14ac:dyDescent="0.5">
      <c r="A8" s="3">
        <v>126</v>
      </c>
      <c r="B8" s="4">
        <v>95000</v>
      </c>
      <c r="D8" s="3">
        <v>5</v>
      </c>
      <c r="E8" s="4">
        <v>61000</v>
      </c>
      <c r="G8" t="s">
        <v>55</v>
      </c>
      <c r="H8">
        <v>923472100</v>
      </c>
      <c r="I8" t="s">
        <v>55</v>
      </c>
      <c r="J8">
        <v>698250450.26328778</v>
      </c>
    </row>
    <row r="9" spans="1:10" x14ac:dyDescent="0.5">
      <c r="A9" s="3">
        <v>146</v>
      </c>
      <c r="B9" s="4">
        <v>44000</v>
      </c>
      <c r="D9" s="3">
        <v>6</v>
      </c>
      <c r="E9" s="4">
        <v>66000</v>
      </c>
      <c r="G9" t="s">
        <v>56</v>
      </c>
      <c r="H9">
        <v>-0.88666435668015753</v>
      </c>
      <c r="I9" t="s">
        <v>56</v>
      </c>
      <c r="J9">
        <v>2.2496738713220643</v>
      </c>
    </row>
    <row r="10" spans="1:10" x14ac:dyDescent="0.5">
      <c r="A10" s="3">
        <v>148</v>
      </c>
      <c r="B10" s="4">
        <v>62000</v>
      </c>
      <c r="D10" s="3">
        <v>7</v>
      </c>
      <c r="E10" s="4">
        <v>66000</v>
      </c>
      <c r="G10" t="s">
        <v>57</v>
      </c>
      <c r="H10">
        <v>0.41308709135397115</v>
      </c>
      <c r="I10" t="s">
        <v>57</v>
      </c>
      <c r="J10">
        <v>1.2613262653457291</v>
      </c>
    </row>
    <row r="11" spans="1:10" x14ac:dyDescent="0.5">
      <c r="A11" s="3">
        <v>149</v>
      </c>
      <c r="B11" s="4">
        <v>80000</v>
      </c>
      <c r="D11" s="3">
        <v>8</v>
      </c>
      <c r="E11" s="4">
        <v>69000</v>
      </c>
      <c r="G11" t="s">
        <v>58</v>
      </c>
      <c r="H11">
        <v>106300</v>
      </c>
      <c r="I11" t="s">
        <v>58</v>
      </c>
      <c r="J11">
        <v>165000</v>
      </c>
    </row>
    <row r="12" spans="1:10" x14ac:dyDescent="0.5">
      <c r="A12" s="3">
        <v>165</v>
      </c>
      <c r="B12" s="4">
        <v>52900</v>
      </c>
      <c r="D12" s="3">
        <v>9</v>
      </c>
      <c r="E12" s="4">
        <v>83800</v>
      </c>
      <c r="G12" t="s">
        <v>59</v>
      </c>
      <c r="H12">
        <v>32000</v>
      </c>
      <c r="I12" t="s">
        <v>59</v>
      </c>
      <c r="J12">
        <v>25000</v>
      </c>
    </row>
    <row r="13" spans="1:10" x14ac:dyDescent="0.5">
      <c r="A13" s="3">
        <v>172</v>
      </c>
      <c r="B13" s="4">
        <v>32000</v>
      </c>
      <c r="D13" s="3">
        <v>10</v>
      </c>
      <c r="E13" s="4">
        <v>88500</v>
      </c>
      <c r="G13" t="s">
        <v>60</v>
      </c>
      <c r="H13">
        <v>138300</v>
      </c>
      <c r="I13" t="s">
        <v>60</v>
      </c>
      <c r="J13">
        <v>190000</v>
      </c>
    </row>
    <row r="14" spans="1:10" x14ac:dyDescent="0.5">
      <c r="A14" s="3">
        <v>176</v>
      </c>
      <c r="B14" s="4">
        <v>57500</v>
      </c>
      <c r="D14" s="3">
        <v>11</v>
      </c>
      <c r="E14" s="4">
        <v>90000</v>
      </c>
      <c r="G14" t="s">
        <v>61</v>
      </c>
      <c r="H14">
        <v>1985700</v>
      </c>
      <c r="I14" t="s">
        <v>61</v>
      </c>
      <c r="J14">
        <v>35208692</v>
      </c>
    </row>
    <row r="15" spans="1:10" ht="14.7" thickBot="1" x14ac:dyDescent="0.55000000000000004">
      <c r="A15" s="3">
        <v>186</v>
      </c>
      <c r="B15" s="4">
        <v>54000</v>
      </c>
      <c r="D15" s="3">
        <v>12</v>
      </c>
      <c r="E15" s="4">
        <v>30500</v>
      </c>
      <c r="G15" s="9" t="s">
        <v>62</v>
      </c>
      <c r="H15" s="9">
        <v>25</v>
      </c>
      <c r="I15" s="9" t="s">
        <v>62</v>
      </c>
      <c r="J15" s="9">
        <v>521</v>
      </c>
    </row>
    <row r="16" spans="1:10" x14ac:dyDescent="0.5">
      <c r="A16" s="3">
        <v>198</v>
      </c>
      <c r="B16" s="4">
        <v>40500</v>
      </c>
      <c r="D16" s="3">
        <v>13</v>
      </c>
      <c r="E16" s="4">
        <v>27000</v>
      </c>
      <c r="H16">
        <v>0</v>
      </c>
      <c r="J16">
        <v>0</v>
      </c>
    </row>
    <row r="17" spans="1:9" x14ac:dyDescent="0.5">
      <c r="A17" s="3">
        <v>205</v>
      </c>
      <c r="B17" s="4">
        <v>56000</v>
      </c>
      <c r="D17" s="3">
        <v>14</v>
      </c>
      <c r="E17" s="4">
        <v>36000</v>
      </c>
    </row>
    <row r="18" spans="1:9" x14ac:dyDescent="0.5">
      <c r="A18" s="3">
        <v>217</v>
      </c>
      <c r="B18" s="4">
        <v>138300</v>
      </c>
      <c r="D18" s="3">
        <v>15</v>
      </c>
      <c r="E18" s="4">
        <v>37000</v>
      </c>
    </row>
    <row r="19" spans="1:9" x14ac:dyDescent="0.5">
      <c r="A19" s="3">
        <v>232</v>
      </c>
      <c r="B19" s="4">
        <v>87000</v>
      </c>
      <c r="D19" s="3">
        <v>16</v>
      </c>
      <c r="E19" s="4">
        <v>37900</v>
      </c>
    </row>
    <row r="20" spans="1:9" x14ac:dyDescent="0.5">
      <c r="A20" s="3">
        <v>305</v>
      </c>
      <c r="B20" s="4">
        <v>60000</v>
      </c>
      <c r="D20" s="3">
        <v>17</v>
      </c>
      <c r="E20" s="4">
        <v>40500</v>
      </c>
    </row>
    <row r="21" spans="1:9" x14ac:dyDescent="0.5">
      <c r="A21" s="3">
        <v>315</v>
      </c>
      <c r="B21" s="4">
        <v>76900</v>
      </c>
      <c r="D21" s="3">
        <v>18</v>
      </c>
      <c r="E21" s="4">
        <v>40750</v>
      </c>
    </row>
    <row r="22" spans="1:9" x14ac:dyDescent="0.5">
      <c r="A22" s="3">
        <v>366</v>
      </c>
      <c r="B22" s="4">
        <v>99000</v>
      </c>
      <c r="D22" s="3">
        <v>19</v>
      </c>
      <c r="E22" s="4">
        <v>45000</v>
      </c>
      <c r="G22" t="s">
        <v>88</v>
      </c>
      <c r="H22" t="s">
        <v>31</v>
      </c>
    </row>
    <row r="23" spans="1:9" x14ac:dyDescent="0.5">
      <c r="A23" s="3">
        <v>368</v>
      </c>
      <c r="B23" s="4">
        <v>120000</v>
      </c>
      <c r="D23" s="3">
        <v>20</v>
      </c>
      <c r="E23" s="4">
        <v>45000</v>
      </c>
      <c r="G23" t="s">
        <v>32</v>
      </c>
      <c r="H23" t="s">
        <v>13</v>
      </c>
      <c r="I23" t="s">
        <v>12</v>
      </c>
    </row>
    <row r="24" spans="1:9" x14ac:dyDescent="0.5">
      <c r="A24" s="3">
        <v>420</v>
      </c>
      <c r="B24" s="4">
        <v>94700</v>
      </c>
      <c r="D24" s="3">
        <v>21</v>
      </c>
      <c r="E24" s="4">
        <v>48500</v>
      </c>
      <c r="G24" s="3" t="s">
        <v>64</v>
      </c>
      <c r="H24">
        <v>23</v>
      </c>
      <c r="I24">
        <v>1</v>
      </c>
    </row>
    <row r="25" spans="1:9" x14ac:dyDescent="0.5">
      <c r="A25" s="3">
        <v>447</v>
      </c>
      <c r="B25" s="4">
        <v>114900</v>
      </c>
      <c r="D25" s="3">
        <v>22</v>
      </c>
      <c r="E25" s="4">
        <v>65900</v>
      </c>
      <c r="G25" s="3" t="s">
        <v>65</v>
      </c>
      <c r="H25">
        <v>65</v>
      </c>
      <c r="I25">
        <v>2</v>
      </c>
    </row>
    <row r="26" spans="1:9" x14ac:dyDescent="0.5">
      <c r="A26" s="3">
        <v>466</v>
      </c>
      <c r="B26" s="4">
        <v>52000</v>
      </c>
      <c r="D26" s="3">
        <v>23</v>
      </c>
      <c r="E26" s="4">
        <v>37900</v>
      </c>
      <c r="G26" s="3" t="s">
        <v>66</v>
      </c>
      <c r="H26">
        <v>103</v>
      </c>
      <c r="I26">
        <v>4</v>
      </c>
    </row>
    <row r="27" spans="1:9" x14ac:dyDescent="0.5">
      <c r="A27" s="3">
        <v>516</v>
      </c>
      <c r="B27" s="4">
        <v>53000</v>
      </c>
      <c r="D27" s="3">
        <v>24</v>
      </c>
      <c r="E27" s="4">
        <v>38000</v>
      </c>
      <c r="G27" s="3" t="s">
        <v>67</v>
      </c>
      <c r="H27">
        <v>95</v>
      </c>
      <c r="I27">
        <v>4</v>
      </c>
    </row>
    <row r="28" spans="1:9" x14ac:dyDescent="0.5">
      <c r="A28" s="3">
        <v>534</v>
      </c>
      <c r="B28" s="4">
        <v>71000</v>
      </c>
      <c r="D28" s="3">
        <v>25</v>
      </c>
      <c r="E28" s="4">
        <v>42000</v>
      </c>
      <c r="G28" s="3" t="s">
        <v>68</v>
      </c>
      <c r="H28">
        <v>70</v>
      </c>
      <c r="I28">
        <v>1</v>
      </c>
    </row>
    <row r="29" spans="1:9" x14ac:dyDescent="0.5">
      <c r="D29" s="3">
        <v>26</v>
      </c>
      <c r="E29" s="4">
        <v>42300</v>
      </c>
      <c r="G29" s="3" t="s">
        <v>69</v>
      </c>
      <c r="H29">
        <v>51</v>
      </c>
      <c r="I29">
        <v>2</v>
      </c>
    </row>
    <row r="30" spans="1:9" x14ac:dyDescent="0.5">
      <c r="D30" s="3">
        <v>27</v>
      </c>
      <c r="E30" s="4">
        <v>43500</v>
      </c>
      <c r="G30" s="3" t="s">
        <v>70</v>
      </c>
      <c r="H30">
        <v>42</v>
      </c>
      <c r="I30">
        <v>3</v>
      </c>
    </row>
    <row r="31" spans="1:9" x14ac:dyDescent="0.5">
      <c r="D31" s="3">
        <v>28</v>
      </c>
      <c r="E31" s="4">
        <v>44000</v>
      </c>
      <c r="G31" s="3" t="s">
        <v>71</v>
      </c>
      <c r="H31">
        <v>21</v>
      </c>
      <c r="I31">
        <v>3</v>
      </c>
    </row>
    <row r="32" spans="1:9" x14ac:dyDescent="0.5">
      <c r="D32" s="3">
        <v>29</v>
      </c>
      <c r="E32" s="4">
        <v>44500</v>
      </c>
      <c r="G32" s="3" t="s">
        <v>72</v>
      </c>
      <c r="H32">
        <v>19</v>
      </c>
      <c r="I32">
        <v>1</v>
      </c>
    </row>
    <row r="33" spans="4:9" x14ac:dyDescent="0.5">
      <c r="D33" s="3">
        <v>30</v>
      </c>
      <c r="E33" s="4">
        <v>44900</v>
      </c>
      <c r="G33" s="3" t="s">
        <v>73</v>
      </c>
      <c r="H33">
        <v>14</v>
      </c>
      <c r="I33">
        <v>1</v>
      </c>
    </row>
    <row r="34" spans="4:9" x14ac:dyDescent="0.5">
      <c r="D34" s="3">
        <v>31</v>
      </c>
      <c r="E34" s="4">
        <v>45000</v>
      </c>
      <c r="G34" s="3" t="s">
        <v>74</v>
      </c>
      <c r="H34">
        <v>7</v>
      </c>
      <c r="I34">
        <v>2</v>
      </c>
    </row>
    <row r="35" spans="4:9" x14ac:dyDescent="0.5">
      <c r="D35" s="3">
        <v>32</v>
      </c>
      <c r="E35" s="4">
        <v>48000</v>
      </c>
      <c r="G35" s="3" t="s">
        <v>75</v>
      </c>
      <c r="H35">
        <v>3</v>
      </c>
      <c r="I35">
        <v>1</v>
      </c>
    </row>
    <row r="36" spans="4:9" x14ac:dyDescent="0.5">
      <c r="D36" s="3">
        <v>33</v>
      </c>
      <c r="E36" s="4">
        <v>49000</v>
      </c>
      <c r="G36" s="3" t="s">
        <v>76</v>
      </c>
      <c r="H36">
        <v>2</v>
      </c>
    </row>
    <row r="37" spans="4:9" x14ac:dyDescent="0.5">
      <c r="D37" s="3">
        <v>34</v>
      </c>
      <c r="E37" s="4">
        <v>51500</v>
      </c>
      <c r="G37" s="3" t="s">
        <v>77</v>
      </c>
      <c r="H37">
        <v>2</v>
      </c>
    </row>
    <row r="38" spans="4:9" x14ac:dyDescent="0.5">
      <c r="D38" s="3">
        <v>35</v>
      </c>
      <c r="E38" s="4">
        <v>61000</v>
      </c>
      <c r="G38" s="3" t="s">
        <v>78</v>
      </c>
      <c r="H38">
        <v>1</v>
      </c>
    </row>
    <row r="39" spans="4:9" x14ac:dyDescent="0.5">
      <c r="D39" s="3">
        <v>36</v>
      </c>
      <c r="E39" s="4">
        <v>61000</v>
      </c>
      <c r="G39" s="3" t="s">
        <v>79</v>
      </c>
      <c r="H39">
        <v>2</v>
      </c>
    </row>
    <row r="40" spans="4:9" x14ac:dyDescent="0.5">
      <c r="D40" s="3">
        <v>37</v>
      </c>
      <c r="E40" s="4">
        <v>61700</v>
      </c>
      <c r="G40" s="3" t="s">
        <v>80</v>
      </c>
      <c r="H40">
        <v>1</v>
      </c>
    </row>
    <row r="41" spans="4:9" x14ac:dyDescent="0.5">
      <c r="D41" s="3">
        <v>38</v>
      </c>
      <c r="E41" s="4">
        <v>67000</v>
      </c>
    </row>
    <row r="42" spans="4:9" x14ac:dyDescent="0.5">
      <c r="D42" s="3">
        <v>39</v>
      </c>
      <c r="E42" s="4">
        <v>82000</v>
      </c>
    </row>
    <row r="43" spans="4:9" x14ac:dyDescent="0.5">
      <c r="D43" s="3">
        <v>40</v>
      </c>
      <c r="E43" s="4">
        <v>54500</v>
      </c>
    </row>
    <row r="44" spans="4:9" x14ac:dyDescent="0.5">
      <c r="D44" s="3">
        <v>41</v>
      </c>
      <c r="E44" s="4">
        <v>66500</v>
      </c>
    </row>
    <row r="45" spans="4:9" x14ac:dyDescent="0.5">
      <c r="D45" s="3">
        <v>42</v>
      </c>
      <c r="E45" s="4">
        <v>70000</v>
      </c>
    </row>
    <row r="46" spans="4:9" x14ac:dyDescent="0.5">
      <c r="D46" s="3">
        <v>43</v>
      </c>
      <c r="E46" s="4">
        <v>82000</v>
      </c>
    </row>
    <row r="47" spans="4:9" x14ac:dyDescent="0.5">
      <c r="D47" s="3">
        <v>44</v>
      </c>
      <c r="E47" s="4">
        <v>92000</v>
      </c>
    </row>
    <row r="48" spans="4:9" x14ac:dyDescent="0.5">
      <c r="D48" s="3">
        <v>45</v>
      </c>
      <c r="E48" s="4">
        <v>38000</v>
      </c>
    </row>
    <row r="49" spans="4:5" x14ac:dyDescent="0.5">
      <c r="D49" s="3">
        <v>46</v>
      </c>
      <c r="E49" s="4">
        <v>44000</v>
      </c>
    </row>
    <row r="50" spans="4:5" x14ac:dyDescent="0.5">
      <c r="D50" s="3">
        <v>47</v>
      </c>
      <c r="E50" s="4">
        <v>41000</v>
      </c>
    </row>
    <row r="51" spans="4:5" x14ac:dyDescent="0.5">
      <c r="D51" s="3">
        <v>48</v>
      </c>
      <c r="E51" s="4">
        <v>43000</v>
      </c>
    </row>
    <row r="52" spans="4:5" x14ac:dyDescent="0.5">
      <c r="D52" s="3">
        <v>49</v>
      </c>
      <c r="E52" s="4">
        <v>48000</v>
      </c>
    </row>
    <row r="53" spans="4:5" x14ac:dyDescent="0.5">
      <c r="D53" s="3">
        <v>50</v>
      </c>
      <c r="E53" s="4">
        <v>54800</v>
      </c>
    </row>
    <row r="54" spans="4:5" x14ac:dyDescent="0.5">
      <c r="D54" s="3">
        <v>51</v>
      </c>
      <c r="E54" s="4">
        <v>55000</v>
      </c>
    </row>
    <row r="55" spans="4:5" x14ac:dyDescent="0.5">
      <c r="D55" s="3">
        <v>52</v>
      </c>
      <c r="E55" s="4">
        <v>57000</v>
      </c>
    </row>
    <row r="56" spans="4:5" x14ac:dyDescent="0.5">
      <c r="D56" s="3">
        <v>53</v>
      </c>
      <c r="E56" s="4">
        <v>68000</v>
      </c>
    </row>
    <row r="57" spans="4:5" x14ac:dyDescent="0.5">
      <c r="D57" s="3">
        <v>55</v>
      </c>
      <c r="E57" s="4">
        <v>38000</v>
      </c>
    </row>
    <row r="58" spans="4:5" x14ac:dyDescent="0.5">
      <c r="D58" s="3">
        <v>56</v>
      </c>
      <c r="E58" s="4">
        <v>25000</v>
      </c>
    </row>
    <row r="59" spans="4:5" x14ac:dyDescent="0.5">
      <c r="D59" s="3">
        <v>57</v>
      </c>
      <c r="E59" s="4">
        <v>25245</v>
      </c>
    </row>
    <row r="60" spans="4:5" x14ac:dyDescent="0.5">
      <c r="D60" s="3">
        <v>58</v>
      </c>
      <c r="E60" s="4">
        <v>56000</v>
      </c>
    </row>
    <row r="61" spans="4:5" x14ac:dyDescent="0.5">
      <c r="D61" s="3">
        <v>59</v>
      </c>
      <c r="E61" s="4">
        <v>35500</v>
      </c>
    </row>
    <row r="62" spans="4:5" x14ac:dyDescent="0.5">
      <c r="D62" s="3">
        <v>60</v>
      </c>
      <c r="E62" s="4">
        <v>30000</v>
      </c>
    </row>
    <row r="63" spans="4:5" x14ac:dyDescent="0.5">
      <c r="D63" s="3">
        <v>61</v>
      </c>
      <c r="E63" s="4">
        <v>48000</v>
      </c>
    </row>
    <row r="64" spans="4:5" x14ac:dyDescent="0.5">
      <c r="D64" s="3">
        <v>62</v>
      </c>
      <c r="E64" s="4">
        <v>48000</v>
      </c>
    </row>
    <row r="65" spans="4:5" x14ac:dyDescent="0.5">
      <c r="D65" s="3">
        <v>63</v>
      </c>
      <c r="E65" s="4">
        <v>52000</v>
      </c>
    </row>
    <row r="66" spans="4:5" x14ac:dyDescent="0.5">
      <c r="D66" s="3">
        <v>64</v>
      </c>
      <c r="E66" s="4">
        <v>54000</v>
      </c>
    </row>
    <row r="67" spans="4:5" x14ac:dyDescent="0.5">
      <c r="D67" s="3">
        <v>65</v>
      </c>
      <c r="E67" s="4">
        <v>56000</v>
      </c>
    </row>
    <row r="68" spans="4:5" x14ac:dyDescent="0.5">
      <c r="D68" s="3">
        <v>66</v>
      </c>
      <c r="E68" s="4">
        <v>60000</v>
      </c>
    </row>
    <row r="69" spans="4:5" x14ac:dyDescent="0.5">
      <c r="D69" s="3">
        <v>67</v>
      </c>
      <c r="E69" s="4">
        <v>60000</v>
      </c>
    </row>
    <row r="70" spans="4:5" x14ac:dyDescent="0.5">
      <c r="D70" s="3">
        <v>68</v>
      </c>
      <c r="E70" s="4">
        <v>67000</v>
      </c>
    </row>
    <row r="71" spans="4:5" x14ac:dyDescent="0.5">
      <c r="D71" s="3">
        <v>69</v>
      </c>
      <c r="E71" s="4">
        <v>47000</v>
      </c>
    </row>
    <row r="72" spans="4:5" x14ac:dyDescent="0.5">
      <c r="D72" s="3">
        <v>70</v>
      </c>
      <c r="E72" s="4">
        <v>70000</v>
      </c>
    </row>
    <row r="73" spans="4:5" x14ac:dyDescent="0.5">
      <c r="D73" s="3">
        <v>71</v>
      </c>
      <c r="E73" s="4">
        <v>45000</v>
      </c>
    </row>
    <row r="74" spans="4:5" x14ac:dyDescent="0.5">
      <c r="D74" s="3">
        <v>72</v>
      </c>
      <c r="E74" s="4">
        <v>51000</v>
      </c>
    </row>
    <row r="75" spans="4:5" x14ac:dyDescent="0.5">
      <c r="D75" s="3">
        <v>73</v>
      </c>
      <c r="E75" s="4">
        <v>32500</v>
      </c>
    </row>
    <row r="76" spans="4:5" x14ac:dyDescent="0.5">
      <c r="D76" s="3">
        <v>74</v>
      </c>
      <c r="E76" s="4">
        <v>34000</v>
      </c>
    </row>
    <row r="77" spans="4:5" x14ac:dyDescent="0.5">
      <c r="D77" s="3">
        <v>75</v>
      </c>
      <c r="E77" s="4">
        <v>35000</v>
      </c>
    </row>
    <row r="78" spans="4:5" x14ac:dyDescent="0.5">
      <c r="D78" s="3">
        <v>76</v>
      </c>
      <c r="E78" s="4">
        <v>36000</v>
      </c>
    </row>
    <row r="79" spans="4:5" x14ac:dyDescent="0.5">
      <c r="D79" s="3">
        <v>77</v>
      </c>
      <c r="E79" s="4">
        <v>45000</v>
      </c>
    </row>
    <row r="80" spans="4:5" x14ac:dyDescent="0.5">
      <c r="D80" s="3">
        <v>78</v>
      </c>
      <c r="E80" s="4">
        <v>47000</v>
      </c>
    </row>
    <row r="81" spans="4:5" x14ac:dyDescent="0.5">
      <c r="D81" s="3">
        <v>79</v>
      </c>
      <c r="E81" s="4">
        <v>55000</v>
      </c>
    </row>
    <row r="82" spans="4:5" x14ac:dyDescent="0.5">
      <c r="D82" s="3">
        <v>80</v>
      </c>
      <c r="E82" s="4">
        <v>63900</v>
      </c>
    </row>
    <row r="83" spans="4:5" x14ac:dyDescent="0.5">
      <c r="D83" s="3">
        <v>81</v>
      </c>
      <c r="E83" s="4">
        <v>50000</v>
      </c>
    </row>
    <row r="84" spans="4:5" x14ac:dyDescent="0.5">
      <c r="D84" s="3">
        <v>82</v>
      </c>
      <c r="E84" s="4">
        <v>35000</v>
      </c>
    </row>
    <row r="85" spans="4:5" x14ac:dyDescent="0.5">
      <c r="D85" s="3">
        <v>83</v>
      </c>
      <c r="E85" s="4">
        <v>50000</v>
      </c>
    </row>
    <row r="86" spans="4:5" x14ac:dyDescent="0.5">
      <c r="D86" s="3">
        <v>84</v>
      </c>
      <c r="E86" s="4">
        <v>43000</v>
      </c>
    </row>
    <row r="87" spans="4:5" x14ac:dyDescent="0.5">
      <c r="D87" s="3">
        <v>85</v>
      </c>
      <c r="E87" s="4">
        <v>55500</v>
      </c>
    </row>
    <row r="88" spans="4:5" x14ac:dyDescent="0.5">
      <c r="D88" s="3">
        <v>86</v>
      </c>
      <c r="E88" s="4">
        <v>57000</v>
      </c>
    </row>
    <row r="89" spans="4:5" x14ac:dyDescent="0.5">
      <c r="D89" s="3">
        <v>87</v>
      </c>
      <c r="E89" s="4">
        <v>60000</v>
      </c>
    </row>
    <row r="90" spans="4:5" x14ac:dyDescent="0.5">
      <c r="D90" s="3">
        <v>88</v>
      </c>
      <c r="E90" s="4">
        <v>78000</v>
      </c>
    </row>
    <row r="91" spans="4:5" x14ac:dyDescent="0.5">
      <c r="D91" s="3">
        <v>89</v>
      </c>
      <c r="E91" s="4">
        <v>35000</v>
      </c>
    </row>
    <row r="92" spans="4:5" x14ac:dyDescent="0.5">
      <c r="D92" s="3">
        <v>90</v>
      </c>
      <c r="E92" s="4">
        <v>44000</v>
      </c>
    </row>
    <row r="93" spans="4:5" x14ac:dyDescent="0.5">
      <c r="D93" s="3">
        <v>91</v>
      </c>
      <c r="E93" s="4">
        <v>47000</v>
      </c>
    </row>
    <row r="94" spans="4:5" x14ac:dyDescent="0.5">
      <c r="D94" s="3">
        <v>92</v>
      </c>
      <c r="E94" s="4">
        <v>58000</v>
      </c>
    </row>
    <row r="95" spans="4:5" x14ac:dyDescent="0.5">
      <c r="D95" s="3">
        <v>93</v>
      </c>
      <c r="E95" s="4">
        <v>163000</v>
      </c>
    </row>
    <row r="96" spans="4:5" x14ac:dyDescent="0.5">
      <c r="D96" s="3">
        <v>94</v>
      </c>
      <c r="E96" s="4">
        <v>128000</v>
      </c>
    </row>
    <row r="97" spans="4:5" x14ac:dyDescent="0.5">
      <c r="D97" s="3">
        <v>95</v>
      </c>
      <c r="E97" s="4">
        <v>123500</v>
      </c>
    </row>
    <row r="98" spans="4:5" x14ac:dyDescent="0.5">
      <c r="D98" s="3">
        <v>96</v>
      </c>
      <c r="E98" s="4">
        <v>39000</v>
      </c>
    </row>
    <row r="99" spans="4:5" x14ac:dyDescent="0.5">
      <c r="D99" s="3">
        <v>97</v>
      </c>
      <c r="E99" s="4">
        <v>53900</v>
      </c>
    </row>
    <row r="100" spans="4:5" x14ac:dyDescent="0.5">
      <c r="D100" s="3">
        <v>98</v>
      </c>
      <c r="E100" s="4">
        <v>59900</v>
      </c>
    </row>
    <row r="101" spans="4:5" x14ac:dyDescent="0.5">
      <c r="D101" s="3">
        <v>99</v>
      </c>
      <c r="E101" s="4">
        <v>35000</v>
      </c>
    </row>
    <row r="102" spans="4:5" x14ac:dyDescent="0.5">
      <c r="D102" s="3">
        <v>100</v>
      </c>
      <c r="E102" s="4">
        <v>43000</v>
      </c>
    </row>
    <row r="103" spans="4:5" x14ac:dyDescent="0.5">
      <c r="D103" s="3">
        <v>101</v>
      </c>
      <c r="E103" s="4">
        <v>57000</v>
      </c>
    </row>
    <row r="104" spans="4:5" x14ac:dyDescent="0.5">
      <c r="D104" s="3">
        <v>102</v>
      </c>
      <c r="E104" s="4">
        <v>79000</v>
      </c>
    </row>
    <row r="105" spans="4:5" x14ac:dyDescent="0.5">
      <c r="D105" s="3">
        <v>105</v>
      </c>
      <c r="E105" s="4">
        <v>58000</v>
      </c>
    </row>
    <row r="106" spans="4:5" x14ac:dyDescent="0.5">
      <c r="D106" s="3">
        <v>106</v>
      </c>
      <c r="E106" s="4">
        <v>43000</v>
      </c>
    </row>
    <row r="107" spans="4:5" x14ac:dyDescent="0.5">
      <c r="D107" s="3">
        <v>107</v>
      </c>
      <c r="E107" s="4">
        <v>48000</v>
      </c>
    </row>
    <row r="108" spans="4:5" x14ac:dyDescent="0.5">
      <c r="D108" s="3">
        <v>108</v>
      </c>
      <c r="E108" s="4">
        <v>58500</v>
      </c>
    </row>
    <row r="109" spans="4:5" x14ac:dyDescent="0.5">
      <c r="D109" s="3">
        <v>109</v>
      </c>
      <c r="E109" s="4">
        <v>73000</v>
      </c>
    </row>
    <row r="110" spans="4:5" x14ac:dyDescent="0.5">
      <c r="D110" s="3">
        <v>110</v>
      </c>
      <c r="E110" s="4">
        <v>63500</v>
      </c>
    </row>
    <row r="111" spans="4:5" x14ac:dyDescent="0.5">
      <c r="D111" s="3">
        <v>111</v>
      </c>
      <c r="E111" s="4">
        <v>43000</v>
      </c>
    </row>
    <row r="112" spans="4:5" x14ac:dyDescent="0.5">
      <c r="D112" s="3">
        <v>112</v>
      </c>
      <c r="E112" s="4">
        <v>46500</v>
      </c>
    </row>
    <row r="113" spans="4:5" x14ac:dyDescent="0.5">
      <c r="D113" s="3">
        <v>113</v>
      </c>
      <c r="E113" s="4">
        <v>92000</v>
      </c>
    </row>
    <row r="114" spans="4:5" x14ac:dyDescent="0.5">
      <c r="D114" s="3">
        <v>114</v>
      </c>
      <c r="E114" s="4">
        <v>75000</v>
      </c>
    </row>
    <row r="115" spans="4:5" x14ac:dyDescent="0.5">
      <c r="D115" s="3">
        <v>115</v>
      </c>
      <c r="E115" s="4">
        <v>75000</v>
      </c>
    </row>
    <row r="116" spans="4:5" x14ac:dyDescent="0.5">
      <c r="D116" s="3">
        <v>116</v>
      </c>
      <c r="E116" s="4">
        <v>85000</v>
      </c>
    </row>
    <row r="117" spans="4:5" x14ac:dyDescent="0.5">
      <c r="D117" s="3">
        <v>118</v>
      </c>
      <c r="E117" s="4">
        <v>94500</v>
      </c>
    </row>
    <row r="118" spans="4:5" x14ac:dyDescent="0.5">
      <c r="D118" s="3">
        <v>119</v>
      </c>
      <c r="E118" s="4">
        <v>106500</v>
      </c>
    </row>
    <row r="119" spans="4:5" x14ac:dyDescent="0.5">
      <c r="D119" s="3">
        <v>120</v>
      </c>
      <c r="E119" s="4">
        <v>116000</v>
      </c>
    </row>
    <row r="120" spans="4:5" x14ac:dyDescent="0.5">
      <c r="D120" s="3">
        <v>121</v>
      </c>
      <c r="E120" s="4">
        <v>61500</v>
      </c>
    </row>
    <row r="121" spans="4:5" x14ac:dyDescent="0.5">
      <c r="D121" s="3">
        <v>122</v>
      </c>
      <c r="E121" s="4">
        <v>80000</v>
      </c>
    </row>
    <row r="122" spans="4:5" x14ac:dyDescent="0.5">
      <c r="D122" s="3">
        <v>123</v>
      </c>
      <c r="E122" s="4">
        <v>37000</v>
      </c>
    </row>
    <row r="123" spans="4:5" x14ac:dyDescent="0.5">
      <c r="D123" s="3">
        <v>124</v>
      </c>
      <c r="E123" s="4">
        <v>59500</v>
      </c>
    </row>
    <row r="124" spans="4:5" x14ac:dyDescent="0.5">
      <c r="D124" s="3">
        <v>125</v>
      </c>
      <c r="E124" s="4">
        <v>70000</v>
      </c>
    </row>
    <row r="125" spans="4:5" x14ac:dyDescent="0.5">
      <c r="D125" s="3">
        <v>127</v>
      </c>
      <c r="E125" s="4">
        <v>117000</v>
      </c>
    </row>
    <row r="126" spans="4:5" x14ac:dyDescent="0.5">
      <c r="D126" s="3">
        <v>128</v>
      </c>
      <c r="E126" s="4">
        <v>122500</v>
      </c>
    </row>
    <row r="127" spans="4:5" x14ac:dyDescent="0.5">
      <c r="D127" s="3">
        <v>129</v>
      </c>
      <c r="E127" s="4">
        <v>123500</v>
      </c>
    </row>
    <row r="128" spans="4:5" x14ac:dyDescent="0.5">
      <c r="D128" s="3">
        <v>130</v>
      </c>
      <c r="E128" s="4">
        <v>127000</v>
      </c>
    </row>
    <row r="129" spans="4:5" x14ac:dyDescent="0.5">
      <c r="D129" s="3">
        <v>131</v>
      </c>
      <c r="E129" s="4">
        <v>35000</v>
      </c>
    </row>
    <row r="130" spans="4:5" x14ac:dyDescent="0.5">
      <c r="D130" s="3">
        <v>132</v>
      </c>
      <c r="E130" s="4">
        <v>44500</v>
      </c>
    </row>
    <row r="131" spans="4:5" x14ac:dyDescent="0.5">
      <c r="D131" s="3">
        <v>133</v>
      </c>
      <c r="E131" s="4">
        <v>49900</v>
      </c>
    </row>
    <row r="132" spans="4:5" x14ac:dyDescent="0.5">
      <c r="D132" s="3">
        <v>134</v>
      </c>
      <c r="E132" s="4">
        <v>50500</v>
      </c>
    </row>
    <row r="133" spans="4:5" x14ac:dyDescent="0.5">
      <c r="D133" s="3">
        <v>135</v>
      </c>
      <c r="E133" s="4">
        <v>65000</v>
      </c>
    </row>
    <row r="134" spans="4:5" x14ac:dyDescent="0.5">
      <c r="D134" s="3">
        <v>136</v>
      </c>
      <c r="E134" s="4">
        <v>90000</v>
      </c>
    </row>
    <row r="135" spans="4:5" x14ac:dyDescent="0.5">
      <c r="D135" s="3">
        <v>137</v>
      </c>
      <c r="E135" s="4">
        <v>46000</v>
      </c>
    </row>
    <row r="136" spans="4:5" x14ac:dyDescent="0.5">
      <c r="D136" s="3">
        <v>138</v>
      </c>
      <c r="E136" s="4">
        <v>35000</v>
      </c>
    </row>
    <row r="137" spans="4:5" x14ac:dyDescent="0.5">
      <c r="D137" s="3">
        <v>139</v>
      </c>
      <c r="E137" s="4">
        <v>26500</v>
      </c>
    </row>
    <row r="138" spans="4:5" x14ac:dyDescent="0.5">
      <c r="D138" s="3">
        <v>140</v>
      </c>
      <c r="E138" s="4">
        <v>43000</v>
      </c>
    </row>
    <row r="139" spans="4:5" x14ac:dyDescent="0.5">
      <c r="D139" s="3">
        <v>141</v>
      </c>
      <c r="E139" s="4">
        <v>56000</v>
      </c>
    </row>
    <row r="140" spans="4:5" x14ac:dyDescent="0.5">
      <c r="D140" s="3">
        <v>142</v>
      </c>
      <c r="E140" s="4">
        <v>40000</v>
      </c>
    </row>
    <row r="141" spans="4:5" x14ac:dyDescent="0.5">
      <c r="D141" s="3">
        <v>143</v>
      </c>
      <c r="E141" s="4">
        <v>51000</v>
      </c>
    </row>
    <row r="142" spans="4:5" x14ac:dyDescent="0.5">
      <c r="D142" s="3">
        <v>144</v>
      </c>
      <c r="E142" s="4">
        <v>51000</v>
      </c>
    </row>
    <row r="143" spans="4:5" x14ac:dyDescent="0.5">
      <c r="D143" s="3">
        <v>145</v>
      </c>
      <c r="E143" s="4">
        <v>57250</v>
      </c>
    </row>
    <row r="144" spans="4:5" x14ac:dyDescent="0.5">
      <c r="D144" s="3">
        <v>147</v>
      </c>
      <c r="E144" s="4">
        <v>61000</v>
      </c>
    </row>
    <row r="145" spans="4:5" x14ac:dyDescent="0.5">
      <c r="D145" s="3">
        <v>150</v>
      </c>
      <c r="E145" s="4">
        <v>50000</v>
      </c>
    </row>
    <row r="146" spans="4:5" x14ac:dyDescent="0.5">
      <c r="D146" s="3">
        <v>151</v>
      </c>
      <c r="E146" s="4">
        <v>59900</v>
      </c>
    </row>
    <row r="147" spans="4:5" x14ac:dyDescent="0.5">
      <c r="D147" s="3">
        <v>152</v>
      </c>
      <c r="E147" s="4">
        <v>35500</v>
      </c>
    </row>
    <row r="148" spans="4:5" x14ac:dyDescent="0.5">
      <c r="D148" s="3">
        <v>153</v>
      </c>
      <c r="E148" s="4">
        <v>37000</v>
      </c>
    </row>
    <row r="149" spans="4:5" x14ac:dyDescent="0.5">
      <c r="D149" s="3">
        <v>154</v>
      </c>
      <c r="E149" s="4">
        <v>42000</v>
      </c>
    </row>
    <row r="150" spans="4:5" x14ac:dyDescent="0.5">
      <c r="D150" s="3">
        <v>155</v>
      </c>
      <c r="E150" s="4">
        <v>48000</v>
      </c>
    </row>
    <row r="151" spans="4:5" x14ac:dyDescent="0.5">
      <c r="D151" s="3">
        <v>156</v>
      </c>
      <c r="E151" s="4">
        <v>60000</v>
      </c>
    </row>
    <row r="152" spans="4:5" x14ac:dyDescent="0.5">
      <c r="D152" s="3">
        <v>157</v>
      </c>
      <c r="E152" s="4">
        <v>60000</v>
      </c>
    </row>
    <row r="153" spans="4:5" x14ac:dyDescent="0.5">
      <c r="D153" s="3">
        <v>158</v>
      </c>
      <c r="E153" s="4">
        <v>60000</v>
      </c>
    </row>
    <row r="154" spans="4:5" x14ac:dyDescent="0.5">
      <c r="D154" s="3">
        <v>159</v>
      </c>
      <c r="E154" s="4">
        <v>62000</v>
      </c>
    </row>
    <row r="155" spans="4:5" x14ac:dyDescent="0.5">
      <c r="D155" s="3">
        <v>160</v>
      </c>
      <c r="E155" s="4">
        <v>63000</v>
      </c>
    </row>
    <row r="156" spans="4:5" x14ac:dyDescent="0.5">
      <c r="D156" s="3">
        <v>161</v>
      </c>
      <c r="E156" s="4">
        <v>63900</v>
      </c>
    </row>
    <row r="157" spans="4:5" x14ac:dyDescent="0.5">
      <c r="D157" s="3">
        <v>162</v>
      </c>
      <c r="E157" s="4">
        <v>130000</v>
      </c>
    </row>
    <row r="158" spans="4:5" x14ac:dyDescent="0.5">
      <c r="D158" s="3">
        <v>163</v>
      </c>
      <c r="E158" s="4">
        <v>25000</v>
      </c>
    </row>
    <row r="159" spans="4:5" x14ac:dyDescent="0.5">
      <c r="D159" s="3">
        <v>164</v>
      </c>
      <c r="E159" s="4">
        <v>50000</v>
      </c>
    </row>
    <row r="160" spans="4:5" x14ac:dyDescent="0.5">
      <c r="D160" s="3">
        <v>166</v>
      </c>
      <c r="E160" s="4">
        <v>62000</v>
      </c>
    </row>
    <row r="161" spans="4:5" x14ac:dyDescent="0.5">
      <c r="D161" s="3">
        <v>167</v>
      </c>
      <c r="E161" s="4">
        <v>73500</v>
      </c>
    </row>
    <row r="162" spans="4:5" x14ac:dyDescent="0.5">
      <c r="D162" s="3">
        <v>168</v>
      </c>
      <c r="E162" s="4">
        <v>38000</v>
      </c>
    </row>
    <row r="163" spans="4:5" x14ac:dyDescent="0.5">
      <c r="D163" s="3">
        <v>169</v>
      </c>
      <c r="E163" s="4">
        <v>46000</v>
      </c>
    </row>
    <row r="164" spans="4:5" x14ac:dyDescent="0.5">
      <c r="D164" s="3">
        <v>170</v>
      </c>
      <c r="E164" s="4">
        <v>48000</v>
      </c>
    </row>
    <row r="165" spans="4:5" x14ac:dyDescent="0.5">
      <c r="D165" s="3">
        <v>171</v>
      </c>
      <c r="E165" s="4">
        <v>52500</v>
      </c>
    </row>
    <row r="166" spans="4:5" x14ac:dyDescent="0.5">
      <c r="D166" s="3">
        <v>173</v>
      </c>
      <c r="E166" s="4">
        <v>38000</v>
      </c>
    </row>
    <row r="167" spans="4:5" x14ac:dyDescent="0.5">
      <c r="D167" s="3">
        <v>174</v>
      </c>
      <c r="E167" s="4">
        <v>46000</v>
      </c>
    </row>
    <row r="168" spans="4:5" x14ac:dyDescent="0.5">
      <c r="D168" s="3">
        <v>175</v>
      </c>
      <c r="E168" s="4">
        <v>50000</v>
      </c>
    </row>
    <row r="169" spans="4:5" x14ac:dyDescent="0.5">
      <c r="D169" s="3">
        <v>177</v>
      </c>
      <c r="E169" s="4">
        <v>70000</v>
      </c>
    </row>
    <row r="170" spans="4:5" x14ac:dyDescent="0.5">
      <c r="D170" s="3">
        <v>178</v>
      </c>
      <c r="E170" s="4">
        <v>69900</v>
      </c>
    </row>
    <row r="171" spans="4:5" x14ac:dyDescent="0.5">
      <c r="D171" s="3">
        <v>179</v>
      </c>
      <c r="E171" s="4">
        <v>74500</v>
      </c>
    </row>
    <row r="172" spans="4:5" x14ac:dyDescent="0.5">
      <c r="D172" s="3">
        <v>180</v>
      </c>
      <c r="E172" s="4">
        <v>42000</v>
      </c>
    </row>
    <row r="173" spans="4:5" x14ac:dyDescent="0.5">
      <c r="D173" s="3">
        <v>181</v>
      </c>
      <c r="E173" s="4">
        <v>60000</v>
      </c>
    </row>
    <row r="174" spans="4:5" x14ac:dyDescent="0.5">
      <c r="D174" s="3">
        <v>182</v>
      </c>
      <c r="E174" s="4">
        <v>50000</v>
      </c>
    </row>
    <row r="175" spans="4:5" x14ac:dyDescent="0.5">
      <c r="D175" s="3">
        <v>183</v>
      </c>
      <c r="E175" s="4">
        <v>58000</v>
      </c>
    </row>
    <row r="176" spans="4:5" x14ac:dyDescent="0.5">
      <c r="D176" s="3">
        <v>184</v>
      </c>
      <c r="E176" s="4">
        <v>63900</v>
      </c>
    </row>
    <row r="177" spans="4:5" x14ac:dyDescent="0.5">
      <c r="D177" s="3">
        <v>185</v>
      </c>
      <c r="E177" s="4">
        <v>28000</v>
      </c>
    </row>
    <row r="178" spans="4:5" x14ac:dyDescent="0.5">
      <c r="D178" s="3">
        <v>187</v>
      </c>
      <c r="E178" s="4">
        <v>44700</v>
      </c>
    </row>
    <row r="179" spans="4:5" x14ac:dyDescent="0.5">
      <c r="D179" s="3">
        <v>188</v>
      </c>
      <c r="E179" s="4">
        <v>47000</v>
      </c>
    </row>
    <row r="180" spans="4:5" x14ac:dyDescent="0.5">
      <c r="D180" s="3">
        <v>189</v>
      </c>
      <c r="E180" s="4">
        <v>50000</v>
      </c>
    </row>
    <row r="181" spans="4:5" x14ac:dyDescent="0.5">
      <c r="D181" s="3">
        <v>190</v>
      </c>
      <c r="E181" s="4">
        <v>57250</v>
      </c>
    </row>
    <row r="182" spans="4:5" x14ac:dyDescent="0.5">
      <c r="D182" s="3">
        <v>191</v>
      </c>
      <c r="E182" s="4">
        <v>67000</v>
      </c>
    </row>
    <row r="183" spans="4:5" x14ac:dyDescent="0.5">
      <c r="D183" s="3">
        <v>192</v>
      </c>
      <c r="E183" s="4">
        <v>52500</v>
      </c>
    </row>
    <row r="184" spans="4:5" x14ac:dyDescent="0.5">
      <c r="D184" s="3">
        <v>193</v>
      </c>
      <c r="E184" s="4">
        <v>42000</v>
      </c>
    </row>
    <row r="185" spans="4:5" x14ac:dyDescent="0.5">
      <c r="D185" s="3">
        <v>194</v>
      </c>
      <c r="E185" s="4">
        <v>57500</v>
      </c>
    </row>
    <row r="186" spans="4:5" x14ac:dyDescent="0.5">
      <c r="D186" s="3">
        <v>195</v>
      </c>
      <c r="E186" s="4">
        <v>33000</v>
      </c>
    </row>
    <row r="187" spans="4:5" x14ac:dyDescent="0.5">
      <c r="D187" s="3">
        <v>196</v>
      </c>
      <c r="E187" s="4">
        <v>34400</v>
      </c>
    </row>
    <row r="188" spans="4:5" x14ac:dyDescent="0.5">
      <c r="D188" s="3">
        <v>197</v>
      </c>
      <c r="E188" s="4">
        <v>40000</v>
      </c>
    </row>
    <row r="189" spans="4:5" x14ac:dyDescent="0.5">
      <c r="D189" s="3">
        <v>199</v>
      </c>
      <c r="E189" s="4">
        <v>46500</v>
      </c>
    </row>
    <row r="190" spans="4:5" x14ac:dyDescent="0.5">
      <c r="D190" s="3">
        <v>200</v>
      </c>
      <c r="E190" s="4">
        <v>52000</v>
      </c>
    </row>
    <row r="191" spans="4:5" x14ac:dyDescent="0.5">
      <c r="D191" s="3">
        <v>201</v>
      </c>
      <c r="E191" s="4">
        <v>53000</v>
      </c>
    </row>
    <row r="192" spans="4:5" x14ac:dyDescent="0.5">
      <c r="D192" s="3">
        <v>202</v>
      </c>
      <c r="E192" s="4">
        <v>53900</v>
      </c>
    </row>
    <row r="193" spans="4:5" x14ac:dyDescent="0.5">
      <c r="D193" s="3">
        <v>203</v>
      </c>
      <c r="E193" s="4">
        <v>50000</v>
      </c>
    </row>
    <row r="194" spans="4:5" x14ac:dyDescent="0.5">
      <c r="D194" s="3">
        <v>204</v>
      </c>
      <c r="E194" s="4">
        <v>55500</v>
      </c>
    </row>
    <row r="195" spans="4:5" x14ac:dyDescent="0.5">
      <c r="D195" s="3">
        <v>206</v>
      </c>
      <c r="E195" s="4">
        <v>60000</v>
      </c>
    </row>
    <row r="196" spans="4:5" x14ac:dyDescent="0.5">
      <c r="D196" s="3">
        <v>207</v>
      </c>
      <c r="E196" s="4">
        <v>60000</v>
      </c>
    </row>
    <row r="197" spans="4:5" x14ac:dyDescent="0.5">
      <c r="D197" s="3">
        <v>208</v>
      </c>
      <c r="E197" s="4">
        <v>69500</v>
      </c>
    </row>
    <row r="198" spans="4:5" x14ac:dyDescent="0.5">
      <c r="D198" s="3">
        <v>209</v>
      </c>
      <c r="E198" s="4">
        <v>72000</v>
      </c>
    </row>
    <row r="199" spans="4:5" x14ac:dyDescent="0.5">
      <c r="D199" s="3">
        <v>210</v>
      </c>
      <c r="E199" s="4">
        <v>92500</v>
      </c>
    </row>
    <row r="200" spans="4:5" x14ac:dyDescent="0.5">
      <c r="D200" s="3">
        <v>211</v>
      </c>
      <c r="E200" s="4">
        <v>40500</v>
      </c>
    </row>
    <row r="201" spans="4:5" x14ac:dyDescent="0.5">
      <c r="D201" s="3">
        <v>212</v>
      </c>
      <c r="E201" s="4">
        <v>42000</v>
      </c>
    </row>
    <row r="202" spans="4:5" x14ac:dyDescent="0.5">
      <c r="D202" s="3">
        <v>213</v>
      </c>
      <c r="E202" s="4">
        <v>47900</v>
      </c>
    </row>
    <row r="203" spans="4:5" x14ac:dyDescent="0.5">
      <c r="D203" s="3">
        <v>214</v>
      </c>
      <c r="E203" s="4">
        <v>52000</v>
      </c>
    </row>
    <row r="204" spans="4:5" x14ac:dyDescent="0.5">
      <c r="D204" s="3">
        <v>215</v>
      </c>
      <c r="E204" s="4">
        <v>62000</v>
      </c>
    </row>
    <row r="205" spans="4:5" x14ac:dyDescent="0.5">
      <c r="D205" s="3">
        <v>216</v>
      </c>
      <c r="E205" s="4">
        <v>41000</v>
      </c>
    </row>
    <row r="206" spans="4:5" x14ac:dyDescent="0.5">
      <c r="D206" s="3">
        <v>218</v>
      </c>
      <c r="E206" s="4">
        <v>42000</v>
      </c>
    </row>
    <row r="207" spans="4:5" x14ac:dyDescent="0.5">
      <c r="D207" s="3">
        <v>219</v>
      </c>
      <c r="E207" s="4">
        <v>47000</v>
      </c>
    </row>
    <row r="208" spans="4:5" x14ac:dyDescent="0.5">
      <c r="D208" s="3">
        <v>220</v>
      </c>
      <c r="E208" s="4">
        <v>64500</v>
      </c>
    </row>
    <row r="209" spans="4:5" x14ac:dyDescent="0.5">
      <c r="D209" s="3">
        <v>221</v>
      </c>
      <c r="E209" s="4">
        <v>46000</v>
      </c>
    </row>
    <row r="210" spans="4:5" x14ac:dyDescent="0.5">
      <c r="D210" s="3">
        <v>222</v>
      </c>
      <c r="E210" s="4">
        <v>58000</v>
      </c>
    </row>
    <row r="211" spans="4:5" x14ac:dyDescent="0.5">
      <c r="D211" s="3">
        <v>223</v>
      </c>
      <c r="E211" s="4">
        <v>70100</v>
      </c>
    </row>
    <row r="212" spans="4:5" x14ac:dyDescent="0.5">
      <c r="D212" s="3">
        <v>224</v>
      </c>
      <c r="E212" s="4">
        <v>78500</v>
      </c>
    </row>
    <row r="213" spans="4:5" x14ac:dyDescent="0.5">
      <c r="D213" s="3">
        <v>225</v>
      </c>
      <c r="E213" s="4">
        <v>87250</v>
      </c>
    </row>
    <row r="214" spans="4:5" x14ac:dyDescent="0.5">
      <c r="D214" s="3">
        <v>226</v>
      </c>
      <c r="E214" s="4">
        <v>70800</v>
      </c>
    </row>
    <row r="215" spans="4:5" x14ac:dyDescent="0.5">
      <c r="D215" s="3">
        <v>227</v>
      </c>
      <c r="E215" s="4">
        <v>56000</v>
      </c>
    </row>
    <row r="216" spans="4:5" x14ac:dyDescent="0.5">
      <c r="D216" s="3">
        <v>228</v>
      </c>
      <c r="E216" s="4">
        <v>48000</v>
      </c>
    </row>
    <row r="217" spans="4:5" x14ac:dyDescent="0.5">
      <c r="D217" s="3">
        <v>229</v>
      </c>
      <c r="E217" s="4">
        <v>68000</v>
      </c>
    </row>
    <row r="218" spans="4:5" x14ac:dyDescent="0.5">
      <c r="D218" s="3">
        <v>230</v>
      </c>
      <c r="E218" s="4">
        <v>79000</v>
      </c>
    </row>
    <row r="219" spans="4:5" x14ac:dyDescent="0.5">
      <c r="D219" s="3">
        <v>231</v>
      </c>
      <c r="E219" s="4">
        <v>80000</v>
      </c>
    </row>
    <row r="220" spans="4:5" x14ac:dyDescent="0.5">
      <c r="D220" s="3">
        <v>233</v>
      </c>
      <c r="E220" s="4">
        <v>25000</v>
      </c>
    </row>
    <row r="221" spans="4:5" x14ac:dyDescent="0.5">
      <c r="D221" s="3">
        <v>234</v>
      </c>
      <c r="E221" s="4">
        <v>32500</v>
      </c>
    </row>
    <row r="222" spans="4:5" x14ac:dyDescent="0.5">
      <c r="D222" s="3">
        <v>235</v>
      </c>
      <c r="E222" s="4">
        <v>36000</v>
      </c>
    </row>
    <row r="223" spans="4:5" x14ac:dyDescent="0.5">
      <c r="D223" s="3">
        <v>236</v>
      </c>
      <c r="E223" s="4">
        <v>42500</v>
      </c>
    </row>
    <row r="224" spans="4:5" x14ac:dyDescent="0.5">
      <c r="D224" s="3">
        <v>237</v>
      </c>
      <c r="E224" s="4">
        <v>43000</v>
      </c>
    </row>
    <row r="225" spans="4:5" x14ac:dyDescent="0.5">
      <c r="D225" s="3">
        <v>238</v>
      </c>
      <c r="E225" s="4">
        <v>50000</v>
      </c>
    </row>
    <row r="226" spans="4:5" x14ac:dyDescent="0.5">
      <c r="D226" s="3">
        <v>239</v>
      </c>
      <c r="E226" s="4">
        <v>26000</v>
      </c>
    </row>
    <row r="227" spans="4:5" x14ac:dyDescent="0.5">
      <c r="D227" s="3">
        <v>240</v>
      </c>
      <c r="E227" s="4">
        <v>30000</v>
      </c>
    </row>
    <row r="228" spans="4:5" x14ac:dyDescent="0.5">
      <c r="D228" s="3">
        <v>241</v>
      </c>
      <c r="E228" s="4">
        <v>34000</v>
      </c>
    </row>
    <row r="229" spans="4:5" x14ac:dyDescent="0.5">
      <c r="D229" s="3">
        <v>242</v>
      </c>
      <c r="E229" s="4">
        <v>52000</v>
      </c>
    </row>
    <row r="230" spans="4:5" x14ac:dyDescent="0.5">
      <c r="D230" s="3">
        <v>243</v>
      </c>
      <c r="E230" s="4">
        <v>70000</v>
      </c>
    </row>
    <row r="231" spans="4:5" x14ac:dyDescent="0.5">
      <c r="D231" s="3">
        <v>244</v>
      </c>
      <c r="E231" s="4">
        <v>27000</v>
      </c>
    </row>
    <row r="232" spans="4:5" x14ac:dyDescent="0.5">
      <c r="D232" s="3">
        <v>245</v>
      </c>
      <c r="E232" s="4">
        <v>32500</v>
      </c>
    </row>
    <row r="233" spans="4:5" x14ac:dyDescent="0.5">
      <c r="D233" s="3">
        <v>246</v>
      </c>
      <c r="E233" s="4">
        <v>37200</v>
      </c>
    </row>
    <row r="234" spans="4:5" x14ac:dyDescent="0.5">
      <c r="D234" s="3">
        <v>247</v>
      </c>
      <c r="E234" s="4">
        <v>38000</v>
      </c>
    </row>
    <row r="235" spans="4:5" x14ac:dyDescent="0.5">
      <c r="D235" s="3">
        <v>248</v>
      </c>
      <c r="E235" s="4">
        <v>42000</v>
      </c>
    </row>
    <row r="236" spans="4:5" x14ac:dyDescent="0.5">
      <c r="D236" s="3">
        <v>249</v>
      </c>
      <c r="E236" s="4">
        <v>44500</v>
      </c>
    </row>
    <row r="237" spans="4:5" x14ac:dyDescent="0.5">
      <c r="D237" s="3">
        <v>250</v>
      </c>
      <c r="E237" s="4">
        <v>45000</v>
      </c>
    </row>
    <row r="238" spans="4:5" x14ac:dyDescent="0.5">
      <c r="D238" s="3">
        <v>251</v>
      </c>
      <c r="E238" s="4">
        <v>48500</v>
      </c>
    </row>
    <row r="239" spans="4:5" x14ac:dyDescent="0.5">
      <c r="D239" s="3">
        <v>252</v>
      </c>
      <c r="E239" s="4">
        <v>52000</v>
      </c>
    </row>
    <row r="240" spans="4:5" x14ac:dyDescent="0.5">
      <c r="D240" s="3">
        <v>253</v>
      </c>
      <c r="E240" s="4">
        <v>53900</v>
      </c>
    </row>
    <row r="241" spans="4:5" x14ac:dyDescent="0.5">
      <c r="D241" s="3">
        <v>254</v>
      </c>
      <c r="E241" s="4">
        <v>60000</v>
      </c>
    </row>
    <row r="242" spans="4:5" x14ac:dyDescent="0.5">
      <c r="D242" s="3">
        <v>255</v>
      </c>
      <c r="E242" s="4">
        <v>61000</v>
      </c>
    </row>
    <row r="243" spans="4:5" x14ac:dyDescent="0.5">
      <c r="D243" s="3">
        <v>256</v>
      </c>
      <c r="E243" s="4">
        <v>64500</v>
      </c>
    </row>
    <row r="244" spans="4:5" x14ac:dyDescent="0.5">
      <c r="D244" s="3">
        <v>257</v>
      </c>
      <c r="E244" s="4">
        <v>71000</v>
      </c>
    </row>
    <row r="245" spans="4:5" x14ac:dyDescent="0.5">
      <c r="D245" s="3">
        <v>258</v>
      </c>
      <c r="E245" s="4">
        <v>75500</v>
      </c>
    </row>
    <row r="246" spans="4:5" x14ac:dyDescent="0.5">
      <c r="D246" s="3">
        <v>259</v>
      </c>
      <c r="E246" s="4">
        <v>33500</v>
      </c>
    </row>
    <row r="247" spans="4:5" x14ac:dyDescent="0.5">
      <c r="D247" s="3">
        <v>260</v>
      </c>
      <c r="E247" s="4">
        <v>41000</v>
      </c>
    </row>
    <row r="248" spans="4:5" x14ac:dyDescent="0.5">
      <c r="D248" s="3">
        <v>261</v>
      </c>
      <c r="E248" s="4">
        <v>41000</v>
      </c>
    </row>
    <row r="249" spans="4:5" x14ac:dyDescent="0.5">
      <c r="D249" s="3">
        <v>262</v>
      </c>
      <c r="E249" s="4">
        <v>46200</v>
      </c>
    </row>
    <row r="250" spans="4:5" x14ac:dyDescent="0.5">
      <c r="D250" s="3">
        <v>263</v>
      </c>
      <c r="E250" s="4">
        <v>48500</v>
      </c>
    </row>
    <row r="251" spans="4:5" x14ac:dyDescent="0.5">
      <c r="D251" s="3">
        <v>264</v>
      </c>
      <c r="E251" s="4">
        <v>48900</v>
      </c>
    </row>
    <row r="252" spans="4:5" x14ac:dyDescent="0.5">
      <c r="D252" s="3">
        <v>265</v>
      </c>
      <c r="E252" s="4">
        <v>50000</v>
      </c>
    </row>
    <row r="253" spans="4:5" x14ac:dyDescent="0.5">
      <c r="D253" s="3">
        <v>266</v>
      </c>
      <c r="E253" s="4">
        <v>51000</v>
      </c>
    </row>
    <row r="254" spans="4:5" x14ac:dyDescent="0.5">
      <c r="D254" s="3">
        <v>267</v>
      </c>
      <c r="E254" s="4">
        <v>52500</v>
      </c>
    </row>
    <row r="255" spans="4:5" x14ac:dyDescent="0.5">
      <c r="D255" s="3">
        <v>268</v>
      </c>
      <c r="E255" s="4">
        <v>52500</v>
      </c>
    </row>
    <row r="256" spans="4:5" x14ac:dyDescent="0.5">
      <c r="D256" s="3">
        <v>269</v>
      </c>
      <c r="E256" s="4">
        <v>54000</v>
      </c>
    </row>
    <row r="257" spans="4:5" x14ac:dyDescent="0.5">
      <c r="D257" s="3">
        <v>270</v>
      </c>
      <c r="E257" s="4">
        <v>59000</v>
      </c>
    </row>
    <row r="258" spans="4:5" x14ac:dyDescent="0.5">
      <c r="D258" s="3">
        <v>271</v>
      </c>
      <c r="E258" s="4">
        <v>60000</v>
      </c>
    </row>
    <row r="259" spans="4:5" x14ac:dyDescent="0.5">
      <c r="D259" s="3">
        <v>272</v>
      </c>
      <c r="E259" s="4">
        <v>63000</v>
      </c>
    </row>
    <row r="260" spans="4:5" x14ac:dyDescent="0.5">
      <c r="D260" s="3">
        <v>273</v>
      </c>
      <c r="E260" s="4">
        <v>64000</v>
      </c>
    </row>
    <row r="261" spans="4:5" x14ac:dyDescent="0.5">
      <c r="D261" s="3">
        <v>274</v>
      </c>
      <c r="E261" s="4">
        <v>64900</v>
      </c>
    </row>
    <row r="262" spans="4:5" x14ac:dyDescent="0.5">
      <c r="D262" s="3">
        <v>275</v>
      </c>
      <c r="E262" s="4">
        <v>65000</v>
      </c>
    </row>
    <row r="263" spans="4:5" x14ac:dyDescent="0.5">
      <c r="D263" s="3">
        <v>276</v>
      </c>
      <c r="E263" s="4">
        <v>66000</v>
      </c>
    </row>
    <row r="264" spans="4:5" x14ac:dyDescent="0.5">
      <c r="D264" s="3">
        <v>277</v>
      </c>
      <c r="E264" s="4">
        <v>70000</v>
      </c>
    </row>
    <row r="265" spans="4:5" x14ac:dyDescent="0.5">
      <c r="D265" s="3">
        <v>278</v>
      </c>
      <c r="E265" s="4">
        <v>65500</v>
      </c>
    </row>
    <row r="266" spans="4:5" x14ac:dyDescent="0.5">
      <c r="D266" s="3">
        <v>279</v>
      </c>
      <c r="E266" s="4">
        <v>57000</v>
      </c>
    </row>
    <row r="267" spans="4:5" x14ac:dyDescent="0.5">
      <c r="D267" s="3">
        <v>280</v>
      </c>
      <c r="E267" s="4">
        <v>52000</v>
      </c>
    </row>
    <row r="268" spans="4:5" x14ac:dyDescent="0.5">
      <c r="D268" s="3">
        <v>281</v>
      </c>
      <c r="E268" s="4">
        <v>54000</v>
      </c>
    </row>
    <row r="269" spans="4:5" x14ac:dyDescent="0.5">
      <c r="D269" s="3">
        <v>282</v>
      </c>
      <c r="E269" s="4">
        <v>74500</v>
      </c>
    </row>
    <row r="270" spans="4:5" x14ac:dyDescent="0.5">
      <c r="D270" s="3">
        <v>283</v>
      </c>
      <c r="E270" s="4">
        <v>90000</v>
      </c>
    </row>
    <row r="271" spans="4:5" x14ac:dyDescent="0.5">
      <c r="D271" s="3">
        <v>284</v>
      </c>
      <c r="E271" s="4">
        <v>45000</v>
      </c>
    </row>
    <row r="272" spans="4:5" x14ac:dyDescent="0.5">
      <c r="D272" s="3">
        <v>285</v>
      </c>
      <c r="E272" s="4">
        <v>45000</v>
      </c>
    </row>
    <row r="273" spans="4:5" x14ac:dyDescent="0.5">
      <c r="D273" s="3">
        <v>286</v>
      </c>
      <c r="E273" s="4">
        <v>65000</v>
      </c>
    </row>
    <row r="274" spans="4:5" x14ac:dyDescent="0.5">
      <c r="D274" s="3">
        <v>287</v>
      </c>
      <c r="E274" s="4">
        <v>55000</v>
      </c>
    </row>
    <row r="275" spans="4:5" x14ac:dyDescent="0.5">
      <c r="D275" s="3">
        <v>288</v>
      </c>
      <c r="E275" s="4">
        <v>62000</v>
      </c>
    </row>
    <row r="276" spans="4:5" x14ac:dyDescent="0.5">
      <c r="D276" s="3">
        <v>289</v>
      </c>
      <c r="E276" s="4">
        <v>30000</v>
      </c>
    </row>
    <row r="277" spans="4:5" x14ac:dyDescent="0.5">
      <c r="D277" s="3">
        <v>290</v>
      </c>
      <c r="E277" s="4">
        <v>34000</v>
      </c>
    </row>
    <row r="278" spans="4:5" x14ac:dyDescent="0.5">
      <c r="D278" s="3">
        <v>291</v>
      </c>
      <c r="E278" s="4">
        <v>38000</v>
      </c>
    </row>
    <row r="279" spans="4:5" x14ac:dyDescent="0.5">
      <c r="D279" s="3">
        <v>292</v>
      </c>
      <c r="E279" s="4">
        <v>39000</v>
      </c>
    </row>
    <row r="280" spans="4:5" x14ac:dyDescent="0.5">
      <c r="D280" s="3">
        <v>293</v>
      </c>
      <c r="E280" s="4">
        <v>45000</v>
      </c>
    </row>
    <row r="281" spans="4:5" x14ac:dyDescent="0.5">
      <c r="D281" s="3">
        <v>294</v>
      </c>
      <c r="E281" s="4">
        <v>47000</v>
      </c>
    </row>
    <row r="282" spans="4:5" x14ac:dyDescent="0.5">
      <c r="D282" s="3">
        <v>295</v>
      </c>
      <c r="E282" s="4">
        <v>47500</v>
      </c>
    </row>
    <row r="283" spans="4:5" x14ac:dyDescent="0.5">
      <c r="D283" s="3">
        <v>296</v>
      </c>
      <c r="E283" s="4">
        <v>49000</v>
      </c>
    </row>
    <row r="284" spans="4:5" x14ac:dyDescent="0.5">
      <c r="D284" s="3">
        <v>297</v>
      </c>
      <c r="E284" s="4">
        <v>50000</v>
      </c>
    </row>
    <row r="285" spans="4:5" x14ac:dyDescent="0.5">
      <c r="D285" s="3">
        <v>298</v>
      </c>
      <c r="E285" s="4">
        <v>50000</v>
      </c>
    </row>
    <row r="286" spans="4:5" x14ac:dyDescent="0.5">
      <c r="D286" s="3">
        <v>299</v>
      </c>
      <c r="E286" s="4">
        <v>52900</v>
      </c>
    </row>
    <row r="287" spans="4:5" x14ac:dyDescent="0.5">
      <c r="D287" s="3">
        <v>300</v>
      </c>
      <c r="E287" s="4">
        <v>53000</v>
      </c>
    </row>
    <row r="288" spans="4:5" x14ac:dyDescent="0.5">
      <c r="D288" s="3">
        <v>301</v>
      </c>
      <c r="E288" s="4">
        <v>55000</v>
      </c>
    </row>
    <row r="289" spans="4:5" x14ac:dyDescent="0.5">
      <c r="D289" s="3">
        <v>302</v>
      </c>
      <c r="E289" s="4">
        <v>56000</v>
      </c>
    </row>
    <row r="290" spans="4:5" x14ac:dyDescent="0.5">
      <c r="D290" s="3">
        <v>303</v>
      </c>
      <c r="E290" s="4">
        <v>58500</v>
      </c>
    </row>
    <row r="291" spans="4:5" x14ac:dyDescent="0.5">
      <c r="D291" s="3">
        <v>304</v>
      </c>
      <c r="E291" s="4">
        <v>59500</v>
      </c>
    </row>
    <row r="292" spans="4:5" x14ac:dyDescent="0.5">
      <c r="D292" s="3">
        <v>306</v>
      </c>
      <c r="E292" s="4">
        <v>64000</v>
      </c>
    </row>
    <row r="293" spans="4:5" x14ac:dyDescent="0.5">
      <c r="D293" s="3">
        <v>307</v>
      </c>
      <c r="E293" s="4">
        <v>67000</v>
      </c>
    </row>
    <row r="294" spans="4:5" x14ac:dyDescent="0.5">
      <c r="D294" s="3">
        <v>308</v>
      </c>
      <c r="E294" s="4">
        <v>68100</v>
      </c>
    </row>
    <row r="295" spans="4:5" x14ac:dyDescent="0.5">
      <c r="D295" s="3">
        <v>309</v>
      </c>
      <c r="E295" s="4">
        <v>70000</v>
      </c>
    </row>
    <row r="296" spans="4:5" x14ac:dyDescent="0.5">
      <c r="D296" s="3">
        <v>310</v>
      </c>
      <c r="E296" s="4">
        <v>72000</v>
      </c>
    </row>
    <row r="297" spans="4:5" x14ac:dyDescent="0.5">
      <c r="D297" s="3">
        <v>311</v>
      </c>
      <c r="E297" s="4">
        <v>57500</v>
      </c>
    </row>
    <row r="298" spans="4:5" x14ac:dyDescent="0.5">
      <c r="D298" s="3">
        <v>312</v>
      </c>
      <c r="E298" s="4">
        <v>69900</v>
      </c>
    </row>
    <row r="299" spans="4:5" x14ac:dyDescent="0.5">
      <c r="D299" s="3">
        <v>313</v>
      </c>
      <c r="E299" s="4">
        <v>70000</v>
      </c>
    </row>
    <row r="300" spans="4:5" x14ac:dyDescent="0.5">
      <c r="D300" s="3">
        <v>314</v>
      </c>
      <c r="E300" s="4">
        <v>75000</v>
      </c>
    </row>
    <row r="301" spans="4:5" x14ac:dyDescent="0.5">
      <c r="D301" s="3">
        <v>316</v>
      </c>
      <c r="E301" s="4">
        <v>78000</v>
      </c>
    </row>
    <row r="302" spans="4:5" x14ac:dyDescent="0.5">
      <c r="D302" s="3">
        <v>317</v>
      </c>
      <c r="E302" s="4">
        <v>80000</v>
      </c>
    </row>
    <row r="303" spans="4:5" x14ac:dyDescent="0.5">
      <c r="D303" s="3">
        <v>318</v>
      </c>
      <c r="E303" s="4">
        <v>82000</v>
      </c>
    </row>
    <row r="304" spans="4:5" x14ac:dyDescent="0.5">
      <c r="D304" s="3">
        <v>319</v>
      </c>
      <c r="E304" s="4">
        <v>83000</v>
      </c>
    </row>
    <row r="305" spans="4:5" x14ac:dyDescent="0.5">
      <c r="D305" s="3">
        <v>320</v>
      </c>
      <c r="E305" s="4">
        <v>83000</v>
      </c>
    </row>
    <row r="306" spans="4:5" x14ac:dyDescent="0.5">
      <c r="D306" s="3">
        <v>321</v>
      </c>
      <c r="E306" s="4">
        <v>83900</v>
      </c>
    </row>
    <row r="307" spans="4:5" x14ac:dyDescent="0.5">
      <c r="D307" s="3">
        <v>322</v>
      </c>
      <c r="E307" s="4">
        <v>88500</v>
      </c>
    </row>
    <row r="308" spans="4:5" x14ac:dyDescent="0.5">
      <c r="D308" s="3">
        <v>323</v>
      </c>
      <c r="E308" s="4">
        <v>93000</v>
      </c>
    </row>
    <row r="309" spans="4:5" x14ac:dyDescent="0.5">
      <c r="D309" s="3">
        <v>324</v>
      </c>
      <c r="E309" s="4">
        <v>98000</v>
      </c>
    </row>
    <row r="310" spans="4:5" x14ac:dyDescent="0.5">
      <c r="D310" s="3">
        <v>325</v>
      </c>
      <c r="E310" s="4">
        <v>98500</v>
      </c>
    </row>
    <row r="311" spans="4:5" x14ac:dyDescent="0.5">
      <c r="D311" s="3">
        <v>326</v>
      </c>
      <c r="E311" s="4">
        <v>99000</v>
      </c>
    </row>
    <row r="312" spans="4:5" x14ac:dyDescent="0.5">
      <c r="D312" s="3">
        <v>327</v>
      </c>
      <c r="E312" s="4">
        <v>101000</v>
      </c>
    </row>
    <row r="313" spans="4:5" x14ac:dyDescent="0.5">
      <c r="D313" s="3">
        <v>328</v>
      </c>
      <c r="E313" s="4">
        <v>110000</v>
      </c>
    </row>
    <row r="314" spans="4:5" x14ac:dyDescent="0.5">
      <c r="D314" s="3">
        <v>329</v>
      </c>
      <c r="E314" s="4">
        <v>115442</v>
      </c>
    </row>
    <row r="315" spans="4:5" x14ac:dyDescent="0.5">
      <c r="D315" s="3">
        <v>330</v>
      </c>
      <c r="E315" s="4">
        <v>120000</v>
      </c>
    </row>
    <row r="316" spans="4:5" x14ac:dyDescent="0.5">
      <c r="D316" s="3">
        <v>331</v>
      </c>
      <c r="E316" s="4">
        <v>124000</v>
      </c>
    </row>
    <row r="317" spans="4:5" x14ac:dyDescent="0.5">
      <c r="D317" s="3">
        <v>332</v>
      </c>
      <c r="E317" s="4">
        <v>175000</v>
      </c>
    </row>
    <row r="318" spans="4:5" x14ac:dyDescent="0.5">
      <c r="D318" s="3">
        <v>333</v>
      </c>
      <c r="E318" s="4">
        <v>50000</v>
      </c>
    </row>
    <row r="319" spans="4:5" x14ac:dyDescent="0.5">
      <c r="D319" s="3">
        <v>334</v>
      </c>
      <c r="E319" s="4">
        <v>55000</v>
      </c>
    </row>
    <row r="320" spans="4:5" x14ac:dyDescent="0.5">
      <c r="D320" s="3">
        <v>335</v>
      </c>
      <c r="E320" s="4">
        <v>60000</v>
      </c>
    </row>
    <row r="321" spans="4:5" x14ac:dyDescent="0.5">
      <c r="D321" s="3">
        <v>336</v>
      </c>
      <c r="E321" s="4">
        <v>61000</v>
      </c>
    </row>
    <row r="322" spans="4:5" x14ac:dyDescent="0.5">
      <c r="D322" s="3">
        <v>337</v>
      </c>
      <c r="E322" s="4">
        <v>106000</v>
      </c>
    </row>
    <row r="323" spans="4:5" x14ac:dyDescent="0.5">
      <c r="D323" s="3">
        <v>338</v>
      </c>
      <c r="E323" s="4">
        <v>155000</v>
      </c>
    </row>
    <row r="324" spans="4:5" x14ac:dyDescent="0.5">
      <c r="D324" s="3">
        <v>339</v>
      </c>
      <c r="E324" s="4">
        <v>141000</v>
      </c>
    </row>
    <row r="325" spans="4:5" x14ac:dyDescent="0.5">
      <c r="D325" s="3">
        <v>340</v>
      </c>
      <c r="E325" s="4">
        <v>62500</v>
      </c>
    </row>
    <row r="326" spans="4:5" x14ac:dyDescent="0.5">
      <c r="D326" s="3">
        <v>341</v>
      </c>
      <c r="E326" s="4">
        <v>70000</v>
      </c>
    </row>
    <row r="327" spans="4:5" x14ac:dyDescent="0.5">
      <c r="D327" s="3">
        <v>342</v>
      </c>
      <c r="E327" s="4">
        <v>73000</v>
      </c>
    </row>
    <row r="328" spans="4:5" x14ac:dyDescent="0.5">
      <c r="D328" s="3">
        <v>343</v>
      </c>
      <c r="E328" s="4">
        <v>80000</v>
      </c>
    </row>
    <row r="329" spans="4:5" x14ac:dyDescent="0.5">
      <c r="D329" s="3">
        <v>344</v>
      </c>
      <c r="E329" s="4">
        <v>80000</v>
      </c>
    </row>
    <row r="330" spans="4:5" x14ac:dyDescent="0.5">
      <c r="D330" s="3">
        <v>345</v>
      </c>
      <c r="E330" s="4">
        <v>88000</v>
      </c>
    </row>
    <row r="331" spans="4:5" x14ac:dyDescent="0.5">
      <c r="D331" s="3">
        <v>346</v>
      </c>
      <c r="E331" s="4">
        <v>49000</v>
      </c>
    </row>
    <row r="332" spans="4:5" x14ac:dyDescent="0.5">
      <c r="D332" s="3">
        <v>347</v>
      </c>
      <c r="E332" s="4">
        <v>52000</v>
      </c>
    </row>
    <row r="333" spans="4:5" x14ac:dyDescent="0.5">
      <c r="D333" s="3">
        <v>348</v>
      </c>
      <c r="E333" s="4">
        <v>59500</v>
      </c>
    </row>
    <row r="334" spans="4:5" x14ac:dyDescent="0.5">
      <c r="D334" s="3">
        <v>349</v>
      </c>
      <c r="E334" s="4">
        <v>60000</v>
      </c>
    </row>
    <row r="335" spans="4:5" x14ac:dyDescent="0.5">
      <c r="D335" s="3">
        <v>350</v>
      </c>
      <c r="E335" s="4">
        <v>64000</v>
      </c>
    </row>
    <row r="336" spans="4:5" x14ac:dyDescent="0.5">
      <c r="D336" s="3">
        <v>351</v>
      </c>
      <c r="E336" s="4">
        <v>64500</v>
      </c>
    </row>
    <row r="337" spans="4:5" x14ac:dyDescent="0.5">
      <c r="D337" s="3">
        <v>352</v>
      </c>
      <c r="E337" s="4">
        <v>68500</v>
      </c>
    </row>
    <row r="338" spans="4:5" x14ac:dyDescent="0.5">
      <c r="D338" s="3">
        <v>353</v>
      </c>
      <c r="E338" s="4">
        <v>78500</v>
      </c>
    </row>
    <row r="339" spans="4:5" x14ac:dyDescent="0.5">
      <c r="D339" s="3">
        <v>354</v>
      </c>
      <c r="E339" s="4">
        <v>86000</v>
      </c>
    </row>
    <row r="340" spans="4:5" x14ac:dyDescent="0.5">
      <c r="D340" s="3">
        <v>355</v>
      </c>
      <c r="E340" s="4">
        <v>86900</v>
      </c>
    </row>
    <row r="341" spans="4:5" x14ac:dyDescent="0.5">
      <c r="D341" s="3">
        <v>356</v>
      </c>
      <c r="E341" s="4">
        <v>75000</v>
      </c>
    </row>
    <row r="342" spans="4:5" x14ac:dyDescent="0.5">
      <c r="D342" s="3">
        <v>357</v>
      </c>
      <c r="E342" s="4">
        <v>78000</v>
      </c>
    </row>
    <row r="343" spans="4:5" x14ac:dyDescent="0.5">
      <c r="D343" s="3">
        <v>358</v>
      </c>
      <c r="E343" s="4">
        <v>95000</v>
      </c>
    </row>
    <row r="344" spans="4:5" x14ac:dyDescent="0.5">
      <c r="D344" s="3">
        <v>359</v>
      </c>
      <c r="E344" s="4">
        <v>97000</v>
      </c>
    </row>
    <row r="345" spans="4:5" x14ac:dyDescent="0.5">
      <c r="D345" s="3">
        <v>360</v>
      </c>
      <c r="E345" s="4">
        <v>107000</v>
      </c>
    </row>
    <row r="346" spans="4:5" x14ac:dyDescent="0.5">
      <c r="D346" s="3">
        <v>361</v>
      </c>
      <c r="E346" s="4">
        <v>130000</v>
      </c>
    </row>
    <row r="347" spans="4:5" x14ac:dyDescent="0.5">
      <c r="D347" s="3">
        <v>362</v>
      </c>
      <c r="E347" s="4">
        <v>145000</v>
      </c>
    </row>
    <row r="348" spans="4:5" x14ac:dyDescent="0.5">
      <c r="D348" s="3">
        <v>363</v>
      </c>
      <c r="E348" s="4">
        <v>175000</v>
      </c>
    </row>
    <row r="349" spans="4:5" x14ac:dyDescent="0.5">
      <c r="D349" s="3">
        <v>364</v>
      </c>
      <c r="E349" s="4">
        <v>72000</v>
      </c>
    </row>
    <row r="350" spans="4:5" x14ac:dyDescent="0.5">
      <c r="D350" s="3">
        <v>365</v>
      </c>
      <c r="E350" s="4">
        <v>84900</v>
      </c>
    </row>
    <row r="351" spans="4:5" x14ac:dyDescent="0.5">
      <c r="D351" s="3">
        <v>367</v>
      </c>
      <c r="E351" s="4">
        <v>114000</v>
      </c>
    </row>
    <row r="352" spans="4:5" x14ac:dyDescent="0.5">
      <c r="D352" s="3">
        <v>369</v>
      </c>
      <c r="E352" s="4">
        <v>145000</v>
      </c>
    </row>
    <row r="353" spans="4:5" x14ac:dyDescent="0.5">
      <c r="D353" s="3">
        <v>370</v>
      </c>
      <c r="E353" s="4">
        <v>79000</v>
      </c>
    </row>
    <row r="354" spans="4:5" x14ac:dyDescent="0.5">
      <c r="D354" s="3">
        <v>371</v>
      </c>
      <c r="E354" s="4">
        <v>82000</v>
      </c>
    </row>
    <row r="355" spans="4:5" x14ac:dyDescent="0.5">
      <c r="D355" s="3">
        <v>372</v>
      </c>
      <c r="E355" s="4">
        <v>85000</v>
      </c>
    </row>
    <row r="356" spans="4:5" x14ac:dyDescent="0.5">
      <c r="D356" s="3">
        <v>373</v>
      </c>
      <c r="E356" s="4">
        <v>100500</v>
      </c>
    </row>
    <row r="357" spans="4:5" x14ac:dyDescent="0.5">
      <c r="D357" s="3">
        <v>374</v>
      </c>
      <c r="E357" s="4">
        <v>122000</v>
      </c>
    </row>
    <row r="358" spans="4:5" x14ac:dyDescent="0.5">
      <c r="D358" s="3">
        <v>375</v>
      </c>
      <c r="E358" s="4">
        <v>126500</v>
      </c>
    </row>
    <row r="359" spans="4:5" x14ac:dyDescent="0.5">
      <c r="D359" s="3">
        <v>376</v>
      </c>
      <c r="E359" s="4">
        <v>133000</v>
      </c>
    </row>
    <row r="360" spans="4:5" x14ac:dyDescent="0.5">
      <c r="D360" s="3">
        <v>377</v>
      </c>
      <c r="E360" s="4">
        <v>140000</v>
      </c>
    </row>
    <row r="361" spans="4:5" x14ac:dyDescent="0.5">
      <c r="D361" s="3">
        <v>378</v>
      </c>
      <c r="E361" s="4">
        <v>190000</v>
      </c>
    </row>
    <row r="362" spans="4:5" x14ac:dyDescent="0.5">
      <c r="D362" s="3">
        <v>379</v>
      </c>
      <c r="E362" s="4">
        <v>84000</v>
      </c>
    </row>
    <row r="363" spans="4:5" x14ac:dyDescent="0.5">
      <c r="D363" s="3">
        <v>380</v>
      </c>
      <c r="E363" s="4">
        <v>97000</v>
      </c>
    </row>
    <row r="364" spans="4:5" x14ac:dyDescent="0.5">
      <c r="D364" s="3">
        <v>381</v>
      </c>
      <c r="E364" s="4">
        <v>103500</v>
      </c>
    </row>
    <row r="365" spans="4:5" x14ac:dyDescent="0.5">
      <c r="D365" s="3">
        <v>382</v>
      </c>
      <c r="E365" s="4">
        <v>112500</v>
      </c>
    </row>
    <row r="366" spans="4:5" x14ac:dyDescent="0.5">
      <c r="D366" s="3">
        <v>383</v>
      </c>
      <c r="E366" s="4">
        <v>140000</v>
      </c>
    </row>
    <row r="367" spans="4:5" x14ac:dyDescent="0.5">
      <c r="D367" s="3">
        <v>384</v>
      </c>
      <c r="E367" s="4">
        <v>74700</v>
      </c>
    </row>
    <row r="368" spans="4:5" x14ac:dyDescent="0.5">
      <c r="D368" s="3">
        <v>385</v>
      </c>
      <c r="E368" s="4">
        <v>78000</v>
      </c>
    </row>
    <row r="369" spans="4:5" x14ac:dyDescent="0.5">
      <c r="D369" s="3">
        <v>386</v>
      </c>
      <c r="E369" s="4">
        <v>78900</v>
      </c>
    </row>
    <row r="370" spans="4:5" x14ac:dyDescent="0.5">
      <c r="D370" s="3">
        <v>387</v>
      </c>
      <c r="E370" s="4">
        <v>83900</v>
      </c>
    </row>
    <row r="371" spans="4:5" x14ac:dyDescent="0.5">
      <c r="D371" s="3">
        <v>388</v>
      </c>
      <c r="E371" s="4">
        <v>85000</v>
      </c>
    </row>
    <row r="372" spans="4:5" x14ac:dyDescent="0.5">
      <c r="D372" s="3">
        <v>389</v>
      </c>
      <c r="E372" s="4">
        <v>85000</v>
      </c>
    </row>
    <row r="373" spans="4:5" x14ac:dyDescent="0.5">
      <c r="D373" s="3">
        <v>390</v>
      </c>
      <c r="E373" s="4">
        <v>86000</v>
      </c>
    </row>
    <row r="374" spans="4:5" x14ac:dyDescent="0.5">
      <c r="D374" s="3">
        <v>391</v>
      </c>
      <c r="E374" s="4">
        <v>86900</v>
      </c>
    </row>
    <row r="375" spans="4:5" x14ac:dyDescent="0.5">
      <c r="D375" s="3">
        <v>392</v>
      </c>
      <c r="E375" s="4">
        <v>94500</v>
      </c>
    </row>
    <row r="376" spans="4:5" x14ac:dyDescent="0.5">
      <c r="D376" s="3">
        <v>393</v>
      </c>
      <c r="E376" s="4">
        <v>96000</v>
      </c>
    </row>
    <row r="377" spans="4:5" x14ac:dyDescent="0.5">
      <c r="D377" s="3">
        <v>394</v>
      </c>
      <c r="E377" s="4">
        <v>106000</v>
      </c>
    </row>
    <row r="378" spans="4:5" x14ac:dyDescent="0.5">
      <c r="D378" s="3">
        <v>395</v>
      </c>
      <c r="E378" s="4">
        <v>72000</v>
      </c>
    </row>
    <row r="379" spans="4:5" x14ac:dyDescent="0.5">
      <c r="D379" s="3">
        <v>396</v>
      </c>
      <c r="E379" s="4">
        <v>74500</v>
      </c>
    </row>
    <row r="380" spans="4:5" x14ac:dyDescent="0.5">
      <c r="D380" s="3">
        <v>397</v>
      </c>
      <c r="E380" s="4">
        <v>77000</v>
      </c>
    </row>
    <row r="381" spans="4:5" x14ac:dyDescent="0.5">
      <c r="D381" s="3">
        <v>398</v>
      </c>
      <c r="E381" s="4">
        <v>80750</v>
      </c>
    </row>
    <row r="382" spans="4:5" x14ac:dyDescent="0.5">
      <c r="D382" s="3">
        <v>399</v>
      </c>
      <c r="E382" s="4">
        <v>82900</v>
      </c>
    </row>
    <row r="383" spans="4:5" x14ac:dyDescent="0.5">
      <c r="D383" s="3">
        <v>400</v>
      </c>
      <c r="E383" s="4">
        <v>85000</v>
      </c>
    </row>
    <row r="384" spans="4:5" x14ac:dyDescent="0.5">
      <c r="D384" s="3">
        <v>401</v>
      </c>
      <c r="E384" s="4">
        <v>92500</v>
      </c>
    </row>
    <row r="385" spans="4:5" x14ac:dyDescent="0.5">
      <c r="D385" s="3">
        <v>402</v>
      </c>
      <c r="E385" s="4">
        <v>76000</v>
      </c>
    </row>
    <row r="386" spans="4:5" x14ac:dyDescent="0.5">
      <c r="D386" s="3">
        <v>403</v>
      </c>
      <c r="E386" s="4">
        <v>77500</v>
      </c>
    </row>
    <row r="387" spans="4:5" x14ac:dyDescent="0.5">
      <c r="D387" s="3">
        <v>404</v>
      </c>
      <c r="E387" s="4">
        <v>80000</v>
      </c>
    </row>
    <row r="388" spans="4:5" x14ac:dyDescent="0.5">
      <c r="D388" s="3">
        <v>405</v>
      </c>
      <c r="E388" s="4">
        <v>80000</v>
      </c>
    </row>
    <row r="389" spans="4:5" x14ac:dyDescent="0.5">
      <c r="D389" s="3">
        <v>406</v>
      </c>
      <c r="E389" s="4">
        <v>86000</v>
      </c>
    </row>
    <row r="390" spans="4:5" x14ac:dyDescent="0.5">
      <c r="D390" s="3">
        <v>407</v>
      </c>
      <c r="E390" s="4">
        <v>87000</v>
      </c>
    </row>
    <row r="391" spans="4:5" x14ac:dyDescent="0.5">
      <c r="D391" s="3">
        <v>408</v>
      </c>
      <c r="E391" s="4">
        <v>87500</v>
      </c>
    </row>
    <row r="392" spans="4:5" x14ac:dyDescent="0.5">
      <c r="D392" s="3">
        <v>409</v>
      </c>
      <c r="E392" s="4">
        <v>89000</v>
      </c>
    </row>
    <row r="393" spans="4:5" x14ac:dyDescent="0.5">
      <c r="D393" s="3">
        <v>410</v>
      </c>
      <c r="E393" s="4">
        <v>89900</v>
      </c>
    </row>
    <row r="394" spans="4:5" x14ac:dyDescent="0.5">
      <c r="D394" s="3">
        <v>411</v>
      </c>
      <c r="E394" s="4">
        <v>90000</v>
      </c>
    </row>
    <row r="395" spans="4:5" x14ac:dyDescent="0.5">
      <c r="D395" s="3">
        <v>412</v>
      </c>
      <c r="E395" s="4">
        <v>95000</v>
      </c>
    </row>
    <row r="396" spans="4:5" x14ac:dyDescent="0.5">
      <c r="D396" s="3">
        <v>413</v>
      </c>
      <c r="E396" s="4">
        <v>112000</v>
      </c>
    </row>
    <row r="397" spans="4:5" x14ac:dyDescent="0.5">
      <c r="D397" s="3">
        <v>414</v>
      </c>
      <c r="E397" s="4">
        <v>31900</v>
      </c>
    </row>
    <row r="398" spans="4:5" x14ac:dyDescent="0.5">
      <c r="D398" s="3">
        <v>415</v>
      </c>
      <c r="E398" s="4">
        <v>52000</v>
      </c>
    </row>
    <row r="399" spans="4:5" x14ac:dyDescent="0.5">
      <c r="D399" s="3">
        <v>416</v>
      </c>
      <c r="E399" s="4">
        <v>90000</v>
      </c>
    </row>
    <row r="400" spans="4:5" x14ac:dyDescent="0.5">
      <c r="D400" s="3">
        <v>417</v>
      </c>
      <c r="E400" s="4">
        <v>100000</v>
      </c>
    </row>
    <row r="401" spans="4:5" x14ac:dyDescent="0.5">
      <c r="D401" s="3">
        <v>418</v>
      </c>
      <c r="E401" s="4">
        <v>91700</v>
      </c>
    </row>
    <row r="402" spans="4:5" x14ac:dyDescent="0.5">
      <c r="D402" s="3">
        <v>419</v>
      </c>
      <c r="E402" s="4">
        <v>174500</v>
      </c>
    </row>
    <row r="403" spans="4:5" x14ac:dyDescent="0.5">
      <c r="D403" s="3">
        <v>421</v>
      </c>
      <c r="E403" s="4">
        <v>68000</v>
      </c>
    </row>
    <row r="404" spans="4:5" x14ac:dyDescent="0.5">
      <c r="D404" s="3">
        <v>422</v>
      </c>
      <c r="E404" s="4">
        <v>80000</v>
      </c>
    </row>
    <row r="405" spans="4:5" x14ac:dyDescent="0.5">
      <c r="D405" s="3">
        <v>423</v>
      </c>
      <c r="E405" s="4">
        <v>61100</v>
      </c>
    </row>
    <row r="406" spans="4:5" x14ac:dyDescent="0.5">
      <c r="D406" s="3">
        <v>424</v>
      </c>
      <c r="E406" s="4">
        <v>62900</v>
      </c>
    </row>
    <row r="407" spans="4:5" x14ac:dyDescent="0.5">
      <c r="D407" s="3">
        <v>425</v>
      </c>
      <c r="E407" s="4">
        <v>65500</v>
      </c>
    </row>
    <row r="408" spans="4:5" x14ac:dyDescent="0.5">
      <c r="D408" s="3">
        <v>426</v>
      </c>
      <c r="E408" s="4">
        <v>66000</v>
      </c>
    </row>
    <row r="409" spans="4:5" x14ac:dyDescent="0.5">
      <c r="D409" s="3">
        <v>427</v>
      </c>
      <c r="E409" s="4">
        <v>49500</v>
      </c>
    </row>
    <row r="410" spans="4:5" x14ac:dyDescent="0.5">
      <c r="D410" s="3">
        <v>428</v>
      </c>
      <c r="E410" s="4">
        <v>50000</v>
      </c>
    </row>
    <row r="411" spans="4:5" x14ac:dyDescent="0.5">
      <c r="D411" s="3">
        <v>429</v>
      </c>
      <c r="E411" s="4">
        <v>53500</v>
      </c>
    </row>
    <row r="412" spans="4:5" x14ac:dyDescent="0.5">
      <c r="D412" s="3">
        <v>430</v>
      </c>
      <c r="E412" s="4">
        <v>58550</v>
      </c>
    </row>
    <row r="413" spans="4:5" x14ac:dyDescent="0.5">
      <c r="D413" s="3">
        <v>431</v>
      </c>
      <c r="E413" s="4">
        <v>64500</v>
      </c>
    </row>
    <row r="414" spans="4:5" x14ac:dyDescent="0.5">
      <c r="D414" s="3">
        <v>432</v>
      </c>
      <c r="E414" s="4">
        <v>65000</v>
      </c>
    </row>
    <row r="415" spans="4:5" x14ac:dyDescent="0.5">
      <c r="D415" s="3">
        <v>433</v>
      </c>
      <c r="E415" s="4">
        <v>69000</v>
      </c>
    </row>
    <row r="416" spans="4:5" x14ac:dyDescent="0.5">
      <c r="D416" s="3">
        <v>434</v>
      </c>
      <c r="E416" s="4">
        <v>73000</v>
      </c>
    </row>
    <row r="417" spans="4:5" x14ac:dyDescent="0.5">
      <c r="D417" s="3">
        <v>435</v>
      </c>
      <c r="E417" s="4">
        <v>75000</v>
      </c>
    </row>
    <row r="418" spans="4:5" x14ac:dyDescent="0.5">
      <c r="D418" s="3">
        <v>436</v>
      </c>
      <c r="E418" s="4">
        <v>75000</v>
      </c>
    </row>
    <row r="419" spans="4:5" x14ac:dyDescent="0.5">
      <c r="D419" s="3">
        <v>437</v>
      </c>
      <c r="E419" s="4">
        <v>132000</v>
      </c>
    </row>
    <row r="420" spans="4:5" x14ac:dyDescent="0.5">
      <c r="D420" s="3">
        <v>438</v>
      </c>
      <c r="E420" s="4">
        <v>60000</v>
      </c>
    </row>
    <row r="421" spans="4:5" x14ac:dyDescent="0.5">
      <c r="D421" s="3">
        <v>439</v>
      </c>
      <c r="E421" s="4">
        <v>65000</v>
      </c>
    </row>
    <row r="422" spans="4:5" x14ac:dyDescent="0.5">
      <c r="D422" s="3">
        <v>440</v>
      </c>
      <c r="E422" s="4">
        <v>69000</v>
      </c>
    </row>
    <row r="423" spans="4:5" x14ac:dyDescent="0.5">
      <c r="D423" s="3">
        <v>441</v>
      </c>
      <c r="E423" s="4">
        <v>51900</v>
      </c>
    </row>
    <row r="424" spans="4:5" x14ac:dyDescent="0.5">
      <c r="D424" s="3">
        <v>442</v>
      </c>
      <c r="E424" s="4">
        <v>57000</v>
      </c>
    </row>
    <row r="425" spans="4:5" x14ac:dyDescent="0.5">
      <c r="D425" s="3">
        <v>443</v>
      </c>
      <c r="E425" s="4">
        <v>65000</v>
      </c>
    </row>
    <row r="426" spans="4:5" x14ac:dyDescent="0.5">
      <c r="D426" s="3">
        <v>444</v>
      </c>
      <c r="E426" s="4">
        <v>79500</v>
      </c>
    </row>
    <row r="427" spans="4:5" x14ac:dyDescent="0.5">
      <c r="D427" s="3">
        <v>445</v>
      </c>
      <c r="E427" s="4">
        <v>72500</v>
      </c>
    </row>
    <row r="428" spans="4:5" x14ac:dyDescent="0.5">
      <c r="D428" s="3">
        <v>446</v>
      </c>
      <c r="E428" s="4">
        <v>104900</v>
      </c>
    </row>
    <row r="429" spans="4:5" x14ac:dyDescent="0.5">
      <c r="D429" s="3">
        <v>448</v>
      </c>
      <c r="E429" s="4">
        <v>120000</v>
      </c>
    </row>
    <row r="430" spans="4:5" x14ac:dyDescent="0.5">
      <c r="D430" s="3">
        <v>449</v>
      </c>
      <c r="E430" s="4">
        <v>58000</v>
      </c>
    </row>
    <row r="431" spans="4:5" x14ac:dyDescent="0.5">
      <c r="D431" s="3">
        <v>450</v>
      </c>
      <c r="E431" s="4">
        <v>67000</v>
      </c>
    </row>
    <row r="432" spans="4:5" x14ac:dyDescent="0.5">
      <c r="D432" s="3">
        <v>451</v>
      </c>
      <c r="E432" s="4">
        <v>67000</v>
      </c>
    </row>
    <row r="433" spans="4:5" x14ac:dyDescent="0.5">
      <c r="D433" s="3">
        <v>452</v>
      </c>
      <c r="E433" s="4">
        <v>69000</v>
      </c>
    </row>
    <row r="434" spans="4:5" x14ac:dyDescent="0.5">
      <c r="D434" s="3">
        <v>453</v>
      </c>
      <c r="E434" s="4">
        <v>73000</v>
      </c>
    </row>
    <row r="435" spans="4:5" x14ac:dyDescent="0.5">
      <c r="D435" s="3">
        <v>454</v>
      </c>
      <c r="E435" s="4">
        <v>73500</v>
      </c>
    </row>
    <row r="436" spans="4:5" x14ac:dyDescent="0.5">
      <c r="D436" s="3">
        <v>455</v>
      </c>
      <c r="E436" s="4">
        <v>74900</v>
      </c>
    </row>
    <row r="437" spans="4:5" x14ac:dyDescent="0.5">
      <c r="D437" s="3">
        <v>456</v>
      </c>
      <c r="E437" s="4">
        <v>75000</v>
      </c>
    </row>
    <row r="438" spans="4:5" x14ac:dyDescent="0.5">
      <c r="D438" s="3">
        <v>457</v>
      </c>
      <c r="E438" s="4">
        <v>79500</v>
      </c>
    </row>
    <row r="439" spans="4:5" x14ac:dyDescent="0.5">
      <c r="D439" s="3">
        <v>458</v>
      </c>
      <c r="E439" s="4">
        <v>120900</v>
      </c>
    </row>
    <row r="440" spans="4:5" x14ac:dyDescent="0.5">
      <c r="D440" s="3">
        <v>459</v>
      </c>
      <c r="E440" s="4">
        <v>44555</v>
      </c>
    </row>
    <row r="441" spans="4:5" x14ac:dyDescent="0.5">
      <c r="D441" s="3">
        <v>460</v>
      </c>
      <c r="E441" s="4">
        <v>47000</v>
      </c>
    </row>
    <row r="442" spans="4:5" x14ac:dyDescent="0.5">
      <c r="D442" s="3">
        <v>461</v>
      </c>
      <c r="E442" s="4">
        <v>47600</v>
      </c>
    </row>
    <row r="443" spans="4:5" x14ac:dyDescent="0.5">
      <c r="D443" s="3">
        <v>462</v>
      </c>
      <c r="E443" s="4">
        <v>49000</v>
      </c>
    </row>
    <row r="444" spans="4:5" x14ac:dyDescent="0.5">
      <c r="D444" s="3">
        <v>463</v>
      </c>
      <c r="E444" s="4">
        <v>49000</v>
      </c>
    </row>
    <row r="445" spans="4:5" x14ac:dyDescent="0.5">
      <c r="D445" s="3">
        <v>464</v>
      </c>
      <c r="E445" s="4">
        <v>49000</v>
      </c>
    </row>
    <row r="446" spans="4:5" x14ac:dyDescent="0.5">
      <c r="D446" s="3">
        <v>465</v>
      </c>
      <c r="E446" s="4">
        <v>49500</v>
      </c>
    </row>
    <row r="447" spans="4:5" x14ac:dyDescent="0.5">
      <c r="D447" s="3">
        <v>467</v>
      </c>
      <c r="E447" s="4">
        <v>54000</v>
      </c>
    </row>
    <row r="448" spans="4:5" x14ac:dyDescent="0.5">
      <c r="D448" s="3">
        <v>468</v>
      </c>
      <c r="E448" s="4">
        <v>55000</v>
      </c>
    </row>
    <row r="449" spans="4:5" x14ac:dyDescent="0.5">
      <c r="D449" s="3">
        <v>469</v>
      </c>
      <c r="E449" s="4">
        <v>55000</v>
      </c>
    </row>
    <row r="450" spans="4:5" x14ac:dyDescent="0.5">
      <c r="D450" s="3">
        <v>470</v>
      </c>
      <c r="E450" s="4">
        <v>56000</v>
      </c>
    </row>
    <row r="451" spans="4:5" x14ac:dyDescent="0.5">
      <c r="D451" s="3">
        <v>471</v>
      </c>
      <c r="E451" s="4">
        <v>60000</v>
      </c>
    </row>
    <row r="452" spans="4:5" x14ac:dyDescent="0.5">
      <c r="D452" s="3">
        <v>472</v>
      </c>
      <c r="E452" s="4">
        <v>60500</v>
      </c>
    </row>
    <row r="453" spans="4:5" x14ac:dyDescent="0.5">
      <c r="D453" s="3">
        <v>473</v>
      </c>
      <c r="E453" s="4">
        <v>50000</v>
      </c>
    </row>
    <row r="454" spans="4:5" x14ac:dyDescent="0.5">
      <c r="D454" s="3">
        <v>474</v>
      </c>
      <c r="E454" s="4">
        <v>64900</v>
      </c>
    </row>
    <row r="455" spans="4:5" x14ac:dyDescent="0.5">
      <c r="D455" s="3">
        <v>475</v>
      </c>
      <c r="E455" s="4">
        <v>93000</v>
      </c>
    </row>
    <row r="456" spans="4:5" x14ac:dyDescent="0.5">
      <c r="D456" s="3">
        <v>476</v>
      </c>
      <c r="E456" s="4">
        <v>85000</v>
      </c>
    </row>
    <row r="457" spans="4:5" x14ac:dyDescent="0.5">
      <c r="D457" s="3">
        <v>477</v>
      </c>
      <c r="E457" s="4">
        <v>61500</v>
      </c>
    </row>
    <row r="458" spans="4:5" x14ac:dyDescent="0.5">
      <c r="D458" s="3">
        <v>478</v>
      </c>
      <c r="E458" s="4">
        <v>88500</v>
      </c>
    </row>
    <row r="459" spans="4:5" x14ac:dyDescent="0.5">
      <c r="D459" s="3">
        <v>479</v>
      </c>
      <c r="E459" s="4">
        <v>88000</v>
      </c>
    </row>
    <row r="460" spans="4:5" x14ac:dyDescent="0.5">
      <c r="D460" s="3">
        <v>480</v>
      </c>
      <c r="E460" s="4">
        <v>89000</v>
      </c>
    </row>
    <row r="461" spans="4:5" x14ac:dyDescent="0.5">
      <c r="D461" s="3">
        <v>481</v>
      </c>
      <c r="E461" s="4">
        <v>89500</v>
      </c>
    </row>
    <row r="462" spans="4:5" x14ac:dyDescent="0.5">
      <c r="D462" s="3">
        <v>482</v>
      </c>
      <c r="E462" s="4">
        <v>95000</v>
      </c>
    </row>
    <row r="463" spans="4:5" x14ac:dyDescent="0.5">
      <c r="D463" s="3">
        <v>483</v>
      </c>
      <c r="E463" s="4">
        <v>95500</v>
      </c>
    </row>
    <row r="464" spans="4:5" x14ac:dyDescent="0.5">
      <c r="D464" s="3">
        <v>484</v>
      </c>
      <c r="E464" s="4">
        <v>51500</v>
      </c>
    </row>
    <row r="465" spans="4:5" x14ac:dyDescent="0.5">
      <c r="D465" s="3">
        <v>485</v>
      </c>
      <c r="E465" s="4">
        <v>62900</v>
      </c>
    </row>
    <row r="466" spans="4:5" x14ac:dyDescent="0.5">
      <c r="D466" s="3">
        <v>486</v>
      </c>
      <c r="E466" s="4">
        <v>118500</v>
      </c>
    </row>
    <row r="467" spans="4:5" x14ac:dyDescent="0.5">
      <c r="D467" s="3">
        <v>487</v>
      </c>
      <c r="E467" s="4">
        <v>42900</v>
      </c>
    </row>
    <row r="468" spans="4:5" x14ac:dyDescent="0.5">
      <c r="D468" s="3">
        <v>488</v>
      </c>
      <c r="E468" s="4">
        <v>44100</v>
      </c>
    </row>
    <row r="469" spans="4:5" x14ac:dyDescent="0.5">
      <c r="D469" s="3">
        <v>489</v>
      </c>
      <c r="E469" s="4">
        <v>47000</v>
      </c>
    </row>
    <row r="470" spans="4:5" x14ac:dyDescent="0.5">
      <c r="D470" s="3">
        <v>490</v>
      </c>
      <c r="E470" s="4">
        <v>50000</v>
      </c>
    </row>
    <row r="471" spans="4:5" x14ac:dyDescent="0.5">
      <c r="D471" s="3">
        <v>491</v>
      </c>
      <c r="E471" s="4">
        <v>50000</v>
      </c>
    </row>
    <row r="472" spans="4:5" x14ac:dyDescent="0.5">
      <c r="D472" s="3">
        <v>492</v>
      </c>
      <c r="E472" s="4">
        <v>53000</v>
      </c>
    </row>
    <row r="473" spans="4:5" x14ac:dyDescent="0.5">
      <c r="D473" s="3">
        <v>493</v>
      </c>
      <c r="E473" s="4">
        <v>53000</v>
      </c>
    </row>
    <row r="474" spans="4:5" x14ac:dyDescent="0.5">
      <c r="D474" s="3">
        <v>494</v>
      </c>
      <c r="E474" s="4">
        <v>54000</v>
      </c>
    </row>
    <row r="475" spans="4:5" x14ac:dyDescent="0.5">
      <c r="D475" s="3">
        <v>495</v>
      </c>
      <c r="E475" s="4">
        <v>58500</v>
      </c>
    </row>
    <row r="476" spans="4:5" x14ac:dyDescent="0.5">
      <c r="D476" s="3">
        <v>496</v>
      </c>
      <c r="E476" s="4">
        <v>59000</v>
      </c>
    </row>
    <row r="477" spans="4:5" x14ac:dyDescent="0.5">
      <c r="D477" s="3">
        <v>497</v>
      </c>
      <c r="E477" s="4">
        <v>60000</v>
      </c>
    </row>
    <row r="478" spans="4:5" x14ac:dyDescent="0.5">
      <c r="D478" s="3">
        <v>498</v>
      </c>
      <c r="E478" s="4">
        <v>62900</v>
      </c>
    </row>
    <row r="479" spans="4:5" x14ac:dyDescent="0.5">
      <c r="D479" s="3">
        <v>499</v>
      </c>
      <c r="E479" s="4">
        <v>64000</v>
      </c>
    </row>
    <row r="480" spans="4:5" x14ac:dyDescent="0.5">
      <c r="D480" s="3">
        <v>500</v>
      </c>
      <c r="E480" s="4">
        <v>65000</v>
      </c>
    </row>
    <row r="481" spans="4:5" x14ac:dyDescent="0.5">
      <c r="D481" s="3">
        <v>501</v>
      </c>
      <c r="E481" s="4">
        <v>67900</v>
      </c>
    </row>
    <row r="482" spans="4:5" x14ac:dyDescent="0.5">
      <c r="D482" s="3">
        <v>502</v>
      </c>
      <c r="E482" s="4">
        <v>68500</v>
      </c>
    </row>
    <row r="483" spans="4:5" x14ac:dyDescent="0.5">
      <c r="D483" s="3">
        <v>503</v>
      </c>
      <c r="E483" s="4">
        <v>70000</v>
      </c>
    </row>
    <row r="484" spans="4:5" x14ac:dyDescent="0.5">
      <c r="D484" s="3">
        <v>504</v>
      </c>
      <c r="E484" s="4">
        <v>70500</v>
      </c>
    </row>
    <row r="485" spans="4:5" x14ac:dyDescent="0.5">
      <c r="D485" s="3">
        <v>505</v>
      </c>
      <c r="E485" s="4">
        <v>71500</v>
      </c>
    </row>
    <row r="486" spans="4:5" x14ac:dyDescent="0.5">
      <c r="D486" s="3">
        <v>506</v>
      </c>
      <c r="E486" s="4">
        <v>71900</v>
      </c>
    </row>
    <row r="487" spans="4:5" x14ac:dyDescent="0.5">
      <c r="D487" s="3">
        <v>507</v>
      </c>
      <c r="E487" s="4">
        <v>75000</v>
      </c>
    </row>
    <row r="488" spans="4:5" x14ac:dyDescent="0.5">
      <c r="D488" s="3">
        <v>508</v>
      </c>
      <c r="E488" s="4">
        <v>75000</v>
      </c>
    </row>
    <row r="489" spans="4:5" x14ac:dyDescent="0.5">
      <c r="D489" s="3">
        <v>509</v>
      </c>
      <c r="E489" s="4">
        <v>87000</v>
      </c>
    </row>
    <row r="490" spans="4:5" x14ac:dyDescent="0.5">
      <c r="D490" s="3">
        <v>510</v>
      </c>
      <c r="E490" s="4">
        <v>64000</v>
      </c>
    </row>
    <row r="491" spans="4:5" x14ac:dyDescent="0.5">
      <c r="D491" s="3">
        <v>511</v>
      </c>
      <c r="E491" s="4">
        <v>70000</v>
      </c>
    </row>
    <row r="492" spans="4:5" x14ac:dyDescent="0.5">
      <c r="D492" s="3">
        <v>512</v>
      </c>
      <c r="E492" s="4">
        <v>47500</v>
      </c>
    </row>
    <row r="493" spans="4:5" x14ac:dyDescent="0.5">
      <c r="D493" s="3">
        <v>513</v>
      </c>
      <c r="E493" s="4">
        <v>62600</v>
      </c>
    </row>
    <row r="494" spans="4:5" x14ac:dyDescent="0.5">
      <c r="D494" s="3">
        <v>514</v>
      </c>
      <c r="E494" s="4">
        <v>66000</v>
      </c>
    </row>
    <row r="495" spans="4:5" x14ac:dyDescent="0.5">
      <c r="D495" s="3">
        <v>515</v>
      </c>
      <c r="E495" s="4">
        <v>58900</v>
      </c>
    </row>
    <row r="496" spans="4:5" x14ac:dyDescent="0.5">
      <c r="D496" s="3">
        <v>517</v>
      </c>
      <c r="E496" s="4">
        <v>95000</v>
      </c>
    </row>
    <row r="497" spans="4:5" x14ac:dyDescent="0.5">
      <c r="D497" s="3">
        <v>518</v>
      </c>
      <c r="E497" s="4">
        <v>96500</v>
      </c>
    </row>
    <row r="498" spans="4:5" x14ac:dyDescent="0.5">
      <c r="D498" s="3">
        <v>519</v>
      </c>
      <c r="E498" s="4">
        <v>101000</v>
      </c>
    </row>
    <row r="499" spans="4:5" x14ac:dyDescent="0.5">
      <c r="D499" s="3">
        <v>520</v>
      </c>
      <c r="E499" s="4">
        <v>102000</v>
      </c>
    </row>
    <row r="500" spans="4:5" x14ac:dyDescent="0.5">
      <c r="D500" s="3">
        <v>521</v>
      </c>
      <c r="E500" s="4">
        <v>103000</v>
      </c>
    </row>
    <row r="501" spans="4:5" x14ac:dyDescent="0.5">
      <c r="D501" s="3">
        <v>522</v>
      </c>
      <c r="E501" s="4">
        <v>105000</v>
      </c>
    </row>
    <row r="502" spans="4:5" x14ac:dyDescent="0.5">
      <c r="D502" s="3">
        <v>523</v>
      </c>
      <c r="E502" s="4">
        <v>108000</v>
      </c>
    </row>
    <row r="503" spans="4:5" x14ac:dyDescent="0.5">
      <c r="D503" s="3">
        <v>524</v>
      </c>
      <c r="E503" s="4">
        <v>110000</v>
      </c>
    </row>
    <row r="504" spans="4:5" x14ac:dyDescent="0.5">
      <c r="D504" s="3">
        <v>525</v>
      </c>
      <c r="E504" s="4">
        <v>113000</v>
      </c>
    </row>
    <row r="505" spans="4:5" x14ac:dyDescent="0.5">
      <c r="D505" s="3">
        <v>526</v>
      </c>
      <c r="E505" s="4">
        <v>120000</v>
      </c>
    </row>
    <row r="506" spans="4:5" x14ac:dyDescent="0.5">
      <c r="D506" s="3">
        <v>527</v>
      </c>
      <c r="E506" s="4">
        <v>105000</v>
      </c>
    </row>
    <row r="507" spans="4:5" x14ac:dyDescent="0.5">
      <c r="D507" s="3">
        <v>528</v>
      </c>
      <c r="E507" s="4">
        <v>106000</v>
      </c>
    </row>
    <row r="508" spans="4:5" x14ac:dyDescent="0.5">
      <c r="D508" s="3">
        <v>529</v>
      </c>
      <c r="E508" s="4">
        <v>107500</v>
      </c>
    </row>
    <row r="509" spans="4:5" x14ac:dyDescent="0.5">
      <c r="D509" s="3">
        <v>530</v>
      </c>
      <c r="E509" s="4">
        <v>108000</v>
      </c>
    </row>
    <row r="510" spans="4:5" x14ac:dyDescent="0.5">
      <c r="D510" s="3">
        <v>531</v>
      </c>
      <c r="E510" s="4">
        <v>113750</v>
      </c>
    </row>
    <row r="511" spans="4:5" x14ac:dyDescent="0.5">
      <c r="D511" s="3">
        <v>532</v>
      </c>
      <c r="E511" s="4">
        <v>120000</v>
      </c>
    </row>
    <row r="512" spans="4:5" x14ac:dyDescent="0.5">
      <c r="D512" s="3">
        <v>533</v>
      </c>
      <c r="E512" s="4">
        <v>70000</v>
      </c>
    </row>
    <row r="513" spans="4:5" x14ac:dyDescent="0.5">
      <c r="D513" s="3">
        <v>535</v>
      </c>
      <c r="E513" s="4">
        <v>82000</v>
      </c>
    </row>
    <row r="514" spans="4:5" x14ac:dyDescent="0.5">
      <c r="D514" s="3">
        <v>536</v>
      </c>
      <c r="E514" s="4">
        <v>82000</v>
      </c>
    </row>
    <row r="515" spans="4:5" x14ac:dyDescent="0.5">
      <c r="D515" s="3">
        <v>537</v>
      </c>
      <c r="E515" s="4">
        <v>82500</v>
      </c>
    </row>
    <row r="516" spans="4:5" x14ac:dyDescent="0.5">
      <c r="D516" s="3">
        <v>538</v>
      </c>
      <c r="E516" s="4">
        <v>83000</v>
      </c>
    </row>
    <row r="517" spans="4:5" x14ac:dyDescent="0.5">
      <c r="D517" s="3">
        <v>539</v>
      </c>
      <c r="E517" s="4">
        <v>84000</v>
      </c>
    </row>
    <row r="518" spans="4:5" x14ac:dyDescent="0.5">
      <c r="D518" s="3">
        <v>540</v>
      </c>
      <c r="E518" s="4">
        <v>85000</v>
      </c>
    </row>
    <row r="519" spans="4:5" x14ac:dyDescent="0.5">
      <c r="D519" s="3">
        <v>541</v>
      </c>
      <c r="E519" s="4">
        <v>85000</v>
      </c>
    </row>
    <row r="520" spans="4:5" x14ac:dyDescent="0.5">
      <c r="D520" s="3">
        <v>542</v>
      </c>
      <c r="E520" s="4">
        <v>91500</v>
      </c>
    </row>
    <row r="521" spans="4:5" x14ac:dyDescent="0.5">
      <c r="D521" s="3">
        <v>543</v>
      </c>
      <c r="E521" s="4">
        <v>94000</v>
      </c>
    </row>
    <row r="522" spans="4:5" x14ac:dyDescent="0.5">
      <c r="D522" s="3">
        <v>544</v>
      </c>
      <c r="E522" s="4">
        <v>103000</v>
      </c>
    </row>
    <row r="523" spans="4:5" x14ac:dyDescent="0.5">
      <c r="D523" s="3">
        <v>545</v>
      </c>
      <c r="E523" s="4">
        <v>105000</v>
      </c>
    </row>
    <row r="524" spans="4:5" x14ac:dyDescent="0.5">
      <c r="D524" s="3">
        <v>546</v>
      </c>
      <c r="E524" s="4">
        <v>105000</v>
      </c>
    </row>
  </sheetData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housing</vt:lpstr>
      <vt:lpstr>ac-descriptive</vt:lpstr>
      <vt:lpstr>ac-inferential</vt:lpstr>
      <vt:lpstr>gas-inferential</vt:lpstr>
      <vt:lpstr>gas-descriptive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User</cp:lastModifiedBy>
  <dcterms:created xsi:type="dcterms:W3CDTF">2020-08-21T18:39:36Z</dcterms:created>
  <dcterms:modified xsi:type="dcterms:W3CDTF">2020-11-20T01:19:47Z</dcterms:modified>
</cp:coreProperties>
</file>