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DA64DD6E-E517-4099-8926-081B806C5F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28" r:id="rId4"/>
    <pivotCache cacheId="29" r:id="rId5"/>
  </pivotCaches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 l="1"/>
</calcChain>
</file>

<file path=xl/sharedStrings.xml><?xml version="1.0" encoding="utf-8"?>
<sst xmlns="http://schemas.openxmlformats.org/spreadsheetml/2006/main" count="7886" uniqueCount="118">
  <si>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</si>
  <si>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</si>
  <si>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</si>
  <si>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</si>
  <si>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</si>
  <si>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</si>
  <si>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</si>
  <si>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</si>
  <si>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</si>
  <si>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</si>
  <si>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</si>
  <si>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</si>
  <si>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</si>
  <si>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</si>
  <si>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</si>
  <si>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</si>
  <si>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</si>
  <si>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</si>
  <si>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</si>
  <si>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</si>
  <si>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</si>
  <si>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</si>
  <si>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</si>
  <si>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</si>
  <si>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</si>
  <si>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</si>
  <si>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</si>
  <si>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</si>
  <si>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</si>
  <si>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</si>
  <si>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</si>
  <si>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</si>
  <si>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</si>
  <si>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</si>
  <si>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</si>
  <si>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</si>
  <si>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</si>
  <si>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</si>
  <si>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</si>
  <si>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</si>
  <si>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</si>
  <si>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</si>
  <si>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</si>
  <si>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</si>
  <si>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</si>
  <si>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</si>
  <si>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</si>
  <si>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</si>
  <si>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</si>
  <si>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</si>
  <si>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</si>
  <si>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</si>
  <si>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</si>
  <si>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</si>
  <si>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</si>
  <si>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</si>
  <si>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</si>
  <si>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</si>
  <si>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</si>
  <si>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</si>
  <si>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</si>
  <si>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</si>
  <si>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</si>
  <si>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</si>
  <si>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</si>
  <si>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</si>
  <si>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</si>
  <si>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</si>
  <si>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11.3.1.2:36934</t>
  </si>
  <si>
    <t>11.1.1.2:53000</t>
  </si>
  <si>
    <t>TCP_SYNACK</t>
  </si>
  <si>
    <t>11.3.1.1:82</t>
  </si>
  <si>
    <t>11.1.1.1:12668</t>
  </si>
  <si>
    <t>11.2.1.2:31448</t>
  </si>
  <si>
    <t>11.2.1.1:58716</t>
  </si>
  <si>
    <t>11.5.1.2:31448</t>
  </si>
  <si>
    <t>11.4.1.2:58716</t>
  </si>
  <si>
    <t>11.5.1.1:38338</t>
  </si>
  <si>
    <t>11.4.1.1:22956</t>
  </si>
  <si>
    <t>11.2.1.1:82</t>
  </si>
  <si>
    <t>11.2.1.2:12668</t>
  </si>
  <si>
    <t>TCP_ACK</t>
  </si>
  <si>
    <t>11.2.1.1:38338</t>
  </si>
  <si>
    <t>11.2.1.2:22956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</si>
  <si>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</si>
  <si>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</si>
  <si>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</si>
  <si>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</si>
  <si>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</si>
  <si>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</si>
  <si>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</si>
  <si>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</si>
  <si>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</si>
  <si>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</si>
  <si>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</si>
  <si>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</si>
  <si>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</si>
  <si>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</si>
  <si>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</si>
  <si>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</si>
  <si>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</si>
  <si>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</si>
  <si>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</si>
  <si>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</si>
  <si>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</si>
  <si>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</si>
  <si>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</si>
  <si>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</si>
  <si>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</si>
  <si>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</si>
  <si>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</si>
  <si>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</si>
  <si>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</si>
  <si>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</si>
  <si>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</si>
  <si>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</si>
  <si>
    <t>delay in link layer(US)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</si>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</sst>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803333101852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1.2" maxValue="40000054.399999999"/>
    </cacheField>
    <cacheField name="PHY_LAYER_END_TIME(US)" numFmtId="0">
      <sharedItems containsSemiMixedTypes="0" containsString="0" containsNumber="1" minValue="56.2" maxValue="40000059.399999999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803338541664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1.2" maxValue="40000054.399999999"/>
    </cacheField>
    <cacheField name="PHY_LAYER_END_TIME(US)" numFmtId="0">
      <sharedItems containsSemiMixedTypes="0" containsString="0" containsNumber="1" minValue="56.2" maxValue="40000059.399999999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51.2"/>
    <n v="56.2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51.2"/>
    <n v="56.2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51.4"/>
    <n v="2000056.4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51.4"/>
    <n v="2000056.4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56.4"/>
    <n v="2000056.4"/>
    <n v="2000056.4"/>
    <n v="2000067.6"/>
    <n v="2000072.6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56.4"/>
    <n v="2000056.4"/>
    <n v="2000056.4"/>
    <n v="2000067.6"/>
    <n v="2000072.6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ACK"/>
    <s v="NODE-2"/>
    <s v="NODE-1"/>
    <s v="NODE-2"/>
    <s v="ROUTER-4"/>
    <s v="N/A"/>
    <n v="2000072.6"/>
    <n v="2000072.6"/>
    <n v="2000072.6"/>
    <n v="2000072.6"/>
    <n v="2000083.8"/>
    <n v="2000088.8"/>
    <s v="N/A"/>
    <n v="0"/>
    <n v="24"/>
    <n v="44"/>
    <n v="70"/>
    <n v="0"/>
    <s v="Successful"/>
    <s v="11.3.1.2:36934"/>
    <s v="11.3.1.1:82"/>
    <n v="4380"/>
    <n v="500018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72.6"/>
    <n v="2000072.6"/>
    <n v="2000072.6"/>
    <n v="2000072.6"/>
    <n v="2000083.8"/>
    <n v="2000088.8"/>
    <s v="N/A"/>
    <n v="0"/>
    <n v="24"/>
    <n v="44"/>
    <n v="70"/>
    <n v="0"/>
    <s v="Successful"/>
    <s v="11.1.1.2:53000"/>
    <s v="11.1.1.1:12668"/>
    <n v="4380"/>
    <n v="500018"/>
    <n v="500001"/>
    <b v="1"/>
    <b v="1"/>
    <b v="0"/>
    <n v="0"/>
    <s v="11.1.1.2"/>
    <s v="11.1.1.1"/>
    <s v="11.1.1.2"/>
    <s v="11.1.1.1"/>
  </r>
  <r>
    <n v="0"/>
    <s v="N/A"/>
    <s v="Control_Packet"/>
    <s v="TCP_SYN"/>
    <s v="NODE-5"/>
    <s v="NODE-6"/>
    <s v="ROUTER-3"/>
    <s v="ROUTER-4"/>
    <s v="N/A"/>
    <n v="2000000"/>
    <n v="2000016.2"/>
    <n v="2000051.4"/>
    <n v="2000051.4"/>
    <n v="2000086.6"/>
    <n v="2000091.6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51.4"/>
    <n v="2000051.4"/>
    <n v="2000086.6"/>
    <n v="2000091.6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5"/>
    <s v="NODE-6"/>
    <s v="ROUTER-4"/>
    <s v="NODE-6"/>
    <s v="N/A"/>
    <n v="2000000"/>
    <n v="2000091.6"/>
    <n v="2000091.6"/>
    <n v="2000091.6"/>
    <n v="2000102.8"/>
    <n v="2000107.8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91.6"/>
    <n v="2000091.6"/>
    <n v="2000091.6"/>
    <n v="2000102.8"/>
    <n v="2000107.8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6"/>
    <s v="NODE-5"/>
    <s v="NODE-6"/>
    <s v="ROUTER-4"/>
    <s v="N/A"/>
    <n v="2000107.8"/>
    <n v="2000107.8"/>
    <n v="2000107.8"/>
    <n v="2000107.8"/>
    <n v="2000119"/>
    <n v="2000124"/>
    <s v="N/A"/>
    <n v="0"/>
    <n v="24"/>
    <n v="44"/>
    <n v="70"/>
    <n v="0"/>
    <s v="Successful"/>
    <s v="11.5.1.2:31448"/>
    <s v="11.5.1.1:38338"/>
    <n v="4380"/>
    <n v="500026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107.8"/>
    <n v="2000107.8"/>
    <n v="2000107.8"/>
    <n v="2000107.8"/>
    <n v="2000119"/>
    <n v="2000124"/>
    <s v="N/A"/>
    <n v="0"/>
    <n v="24"/>
    <n v="44"/>
    <n v="70"/>
    <n v="0"/>
    <s v="Successful"/>
    <s v="11.4.1.2:58716"/>
    <s v="11.4.1.1:22956"/>
    <n v="4380"/>
    <n v="500026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72.6"/>
    <n v="2000088.8"/>
    <n v="2000088.8"/>
    <n v="2000088.8"/>
    <n v="2000124"/>
    <n v="2000129"/>
    <s v="N/A"/>
    <n v="0"/>
    <n v="24"/>
    <n v="44"/>
    <n v="44"/>
    <n v="0"/>
    <s v="Successful"/>
    <s v="11.3.1.2:36934"/>
    <s v="11.2.1.1:82"/>
    <n v="4380"/>
    <n v="500018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72.6"/>
    <n v="2000088.8"/>
    <n v="2000088.8"/>
    <n v="2000088.8"/>
    <n v="2000124"/>
    <n v="2000129"/>
    <s v="N/A"/>
    <n v="0"/>
    <n v="24"/>
    <n v="44"/>
    <n v="44"/>
    <n v="0"/>
    <s v="Successful"/>
    <s v="11.1.1.2:53000"/>
    <s v="11.2.1.2:12668"/>
    <n v="4380"/>
    <n v="500018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72.6"/>
    <n v="2000129"/>
    <n v="2000129"/>
    <n v="2000129"/>
    <n v="2000140.2"/>
    <n v="2000145.2"/>
    <s v="N/A"/>
    <n v="0"/>
    <n v="24"/>
    <n v="44"/>
    <n v="70"/>
    <n v="0"/>
    <s v="Successful"/>
    <s v="11.3.1.2:36934"/>
    <s v="11.1.1.2:82"/>
    <n v="4380"/>
    <n v="500018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72.6"/>
    <n v="2000129"/>
    <n v="2000129"/>
    <n v="2000129"/>
    <n v="2000140.2"/>
    <n v="2000145.2"/>
    <s v="N/A"/>
    <n v="0"/>
    <n v="24"/>
    <n v="44"/>
    <n v="70"/>
    <n v="0"/>
    <s v="Successful"/>
    <s v="11.1.1.2:53000"/>
    <s v="11.3.1.2:12668"/>
    <n v="4380"/>
    <n v="500018"/>
    <n v="500001"/>
    <b v="1"/>
    <b v="1"/>
    <b v="0"/>
    <n v="0"/>
    <s v="11.1.1.2"/>
    <s v="11.3.1.2"/>
    <s v="11.3.1.1"/>
    <s v="11.3.1.2"/>
  </r>
  <r>
    <n v="0"/>
    <s v="N/A"/>
    <s v="Control_Packet"/>
    <s v="TCP_ACK"/>
    <s v="NODE-1"/>
    <s v="NODE-2"/>
    <s v="NODE-1"/>
    <s v="ROUTER-3"/>
    <s v="N/A"/>
    <n v="2000145.2"/>
    <n v="2000145.2"/>
    <n v="2000145.2"/>
    <n v="2000145.2"/>
    <n v="2000155.76"/>
    <n v="2000160.76"/>
    <s v="N/A"/>
    <n v="0"/>
    <n v="20"/>
    <n v="40"/>
    <n v="66"/>
    <n v="0"/>
    <s v="Successful"/>
    <s v="11.1.1.2:82"/>
    <s v="11.1.1.1:36934"/>
    <n v="4380"/>
    <n v="500001"/>
    <n v="500019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145.2"/>
    <n v="2000145.2"/>
    <n v="2000145.2"/>
    <n v="2000145.2"/>
    <n v="2000155.76"/>
    <n v="2000160.76"/>
    <s v="N/A"/>
    <n v="0"/>
    <n v="20"/>
    <n v="40"/>
    <n v="66"/>
    <n v="0"/>
    <s v="Successful"/>
    <s v="11.3.1.2:12668"/>
    <s v="11.3.1.1:53000"/>
    <n v="4380"/>
    <n v="500001"/>
    <n v="500019"/>
    <b v="0"/>
    <b v="1"/>
    <b v="0"/>
    <n v="0"/>
    <s v="11.3.1.2"/>
    <s v="11.3.1.1"/>
    <s v="11.3.1.2"/>
    <s v="11.3.1.1"/>
  </r>
  <r>
    <n v="0"/>
    <s v="N/A"/>
    <s v="Control_Packet"/>
    <s v="TCP_SYNACK"/>
    <s v="NODE-6"/>
    <s v="NODE-5"/>
    <s v="ROUTER-4"/>
    <s v="ROUTER-3"/>
    <s v="N/A"/>
    <n v="2000107.8"/>
    <n v="2000124"/>
    <n v="2000124"/>
    <n v="2000124"/>
    <n v="2000159.2"/>
    <n v="2000164.2"/>
    <s v="N/A"/>
    <n v="0"/>
    <n v="24"/>
    <n v="44"/>
    <n v="44"/>
    <n v="0"/>
    <s v="Successful"/>
    <s v="11.5.1.2:31448"/>
    <s v="11.2.1.1:38338"/>
    <n v="4380"/>
    <n v="500026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107.8"/>
    <n v="2000124"/>
    <n v="2000124"/>
    <n v="2000124"/>
    <n v="2000159.2"/>
    <n v="2000164.2"/>
    <s v="N/A"/>
    <n v="0"/>
    <n v="24"/>
    <n v="44"/>
    <n v="44"/>
    <n v="0"/>
    <s v="Successful"/>
    <s v="11.4.1.2:58716"/>
    <s v="11.2.1.2:22956"/>
    <n v="4380"/>
    <n v="500026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6"/>
    <s v="NODE-5"/>
    <s v="ROUTER-3"/>
    <s v="NODE-5"/>
    <s v="N/A"/>
    <n v="2000107.8"/>
    <n v="2000164.2"/>
    <n v="2000164.2"/>
    <n v="2000164.2"/>
    <n v="2000175.4"/>
    <n v="2000180.4"/>
    <s v="N/A"/>
    <n v="0"/>
    <n v="24"/>
    <n v="44"/>
    <n v="70"/>
    <n v="0"/>
    <s v="Successful"/>
    <s v="11.5.1.2:31448"/>
    <s v="11.4.1.2:38338"/>
    <n v="4380"/>
    <n v="500026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107.8"/>
    <n v="2000164.2"/>
    <n v="2000164.2"/>
    <n v="2000164.2"/>
    <n v="2000175.4"/>
    <n v="2000180.4"/>
    <s v="N/A"/>
    <n v="0"/>
    <n v="24"/>
    <n v="44"/>
    <n v="70"/>
    <n v="0"/>
    <s v="Successful"/>
    <s v="11.4.1.2:58716"/>
    <s v="11.5.1.2:22956"/>
    <n v="4380"/>
    <n v="500026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5"/>
    <s v="NODE-6"/>
    <s v="NODE-5"/>
    <s v="ROUTER-3"/>
    <s v="N/A"/>
    <n v="2000180.4"/>
    <n v="2000180.4"/>
    <n v="2000180.4"/>
    <n v="2000180.4"/>
    <n v="2000190.96"/>
    <n v="2000195.96"/>
    <s v="N/A"/>
    <n v="0"/>
    <n v="20"/>
    <n v="40"/>
    <n v="66"/>
    <n v="0"/>
    <s v="Successful"/>
    <s v="11.4.1.2:38338"/>
    <s v="11.4.1.1:31448"/>
    <n v="4380"/>
    <n v="500001"/>
    <n v="500027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180.4"/>
    <n v="2000180.4"/>
    <n v="2000180.4"/>
    <n v="2000180.4"/>
    <n v="2000190.96"/>
    <n v="2000195.96"/>
    <s v="N/A"/>
    <n v="0"/>
    <n v="20"/>
    <n v="40"/>
    <n v="66"/>
    <n v="0"/>
    <s v="Successful"/>
    <s v="11.5.1.2:22956"/>
    <s v="11.5.1.1:58716"/>
    <n v="4380"/>
    <n v="500001"/>
    <n v="500027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145.2"/>
    <n v="2000160.76"/>
    <n v="2000160.76"/>
    <n v="2000160.76"/>
    <n v="2000192.76"/>
    <n v="2000197.76"/>
    <s v="N/A"/>
    <n v="0"/>
    <n v="20"/>
    <n v="40"/>
    <n v="40"/>
    <n v="0"/>
    <s v="Successful"/>
    <s v="11.1.1.2:82"/>
    <s v="11.2.1.2:36934"/>
    <n v="4380"/>
    <n v="500001"/>
    <n v="500019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145.2"/>
    <n v="2000160.76"/>
    <n v="2000160.76"/>
    <n v="2000160.76"/>
    <n v="2000192.76"/>
    <n v="2000197.76"/>
    <s v="N/A"/>
    <n v="0"/>
    <n v="20"/>
    <n v="40"/>
    <n v="40"/>
    <n v="0"/>
    <s v="Successful"/>
    <s v="11.3.1.2:12668"/>
    <s v="11.2.1.1:53000"/>
    <n v="4380"/>
    <n v="500001"/>
    <n v="500019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145.2"/>
    <n v="2000197.76"/>
    <n v="2000197.76"/>
    <n v="2000197.76"/>
    <n v="2000208.32"/>
    <n v="2000213.32"/>
    <s v="N/A"/>
    <n v="0"/>
    <n v="20"/>
    <n v="40"/>
    <n v="66"/>
    <n v="0"/>
    <s v="Successful"/>
    <s v="11.1.1.2:82"/>
    <s v="11.3.1.2:36934"/>
    <n v="4380"/>
    <n v="500001"/>
    <n v="500019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145.2"/>
    <n v="2000197.76"/>
    <n v="2000197.76"/>
    <n v="2000197.76"/>
    <n v="2000208.32"/>
    <n v="2000213.32"/>
    <s v="N/A"/>
    <n v="0"/>
    <n v="20"/>
    <n v="40"/>
    <n v="66"/>
    <n v="0"/>
    <s v="Successful"/>
    <s v="11.3.1.2:12668"/>
    <s v="11.1.1.2:53000"/>
    <n v="4380"/>
    <n v="500001"/>
    <n v="500019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3"/>
    <s v="ROUTER-4"/>
    <s v="N/A"/>
    <n v="2000180.4"/>
    <n v="2000195.96"/>
    <n v="2000195.96"/>
    <n v="2000195.96"/>
    <n v="2000227.96"/>
    <n v="2000232.96"/>
    <s v="N/A"/>
    <n v="0"/>
    <n v="20"/>
    <n v="40"/>
    <n v="40"/>
    <n v="0"/>
    <s v="Successful"/>
    <s v="11.4.1.2:38338"/>
    <s v="11.2.1.2:31448"/>
    <n v="4380"/>
    <n v="500001"/>
    <n v="500027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180.4"/>
    <n v="2000195.96"/>
    <n v="2000195.96"/>
    <n v="2000195.96"/>
    <n v="2000227.96"/>
    <n v="2000232.96"/>
    <s v="N/A"/>
    <n v="0"/>
    <n v="20"/>
    <n v="40"/>
    <n v="40"/>
    <n v="0"/>
    <s v="Successful"/>
    <s v="11.5.1.2:22956"/>
    <s v="11.2.1.1:58716"/>
    <n v="4380"/>
    <n v="500001"/>
    <n v="500027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4"/>
    <s v="NODE-6"/>
    <s v="N/A"/>
    <n v="2000180.4"/>
    <n v="2000232.96"/>
    <n v="2000232.96"/>
    <n v="2000232.96"/>
    <n v="2000243.52"/>
    <n v="2000248.52"/>
    <s v="N/A"/>
    <n v="0"/>
    <n v="20"/>
    <n v="40"/>
    <n v="66"/>
    <n v="0"/>
    <s v="Successful"/>
    <s v="11.4.1.2:38338"/>
    <s v="11.5.1.2:31448"/>
    <n v="4380"/>
    <n v="500001"/>
    <n v="500027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180.4"/>
    <n v="2000232.96"/>
    <n v="2000232.96"/>
    <n v="2000232.96"/>
    <n v="2000243.52"/>
    <n v="2000248.52"/>
    <s v="N/A"/>
    <n v="0"/>
    <n v="20"/>
    <n v="40"/>
    <n v="66"/>
    <n v="0"/>
    <s v="Successful"/>
    <s v="11.5.1.2:22956"/>
    <s v="11.4.1.2:58716"/>
    <n v="4380"/>
    <n v="500001"/>
    <n v="500027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145.2"/>
    <n v="2000145.2"/>
    <n v="2000156.72"/>
    <n v="2000400.88"/>
    <n v="2000405.88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145.2"/>
    <n v="2000145.2"/>
    <n v="2000156.72"/>
    <n v="2000400.88"/>
    <n v="2000405.88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180.4"/>
    <n v="2000180.4"/>
    <n v="2000191.92"/>
    <n v="2000436.08"/>
    <n v="2000441.08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180.4"/>
    <n v="2000180.4"/>
    <n v="2000191.92"/>
    <n v="2000436.08"/>
    <n v="2000441.08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405.88"/>
    <n v="2000405.88"/>
    <n v="2000405.88"/>
    <n v="2001605.88"/>
    <n v="2001610.88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405.88"/>
    <n v="2000405.88"/>
    <n v="2000405.88"/>
    <n v="2001605.88"/>
    <n v="2001610.88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1610.88"/>
    <n v="2001610.88"/>
    <n v="2001610.88"/>
    <n v="2001855.04"/>
    <n v="2001860.04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1610.88"/>
    <n v="2001610.88"/>
    <n v="2001610.88"/>
    <n v="2001855.04"/>
    <n v="2001860.04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1860.04"/>
    <n v="2001860.04"/>
    <n v="2001860.04"/>
    <n v="2001860.04"/>
    <n v="2001870.6"/>
    <n v="2001875.6"/>
    <s v="N/A"/>
    <n v="0"/>
    <n v="20"/>
    <n v="40"/>
    <n v="66"/>
    <n v="0"/>
    <s v="Successful"/>
    <s v="11.3.1.2:36934"/>
    <s v="11.3.1.1:82"/>
    <n v="4381"/>
    <n v="500019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1860.04"/>
    <n v="2001860.04"/>
    <n v="2001860.04"/>
    <n v="2001860.04"/>
    <n v="2001870.6"/>
    <n v="2001875.6"/>
    <s v="N/A"/>
    <n v="0"/>
    <n v="20"/>
    <n v="40"/>
    <n v="66"/>
    <n v="0"/>
    <s v="Successful"/>
    <s v="11.1.1.2:53000"/>
    <s v="11.1.1.1:12668"/>
    <n v="4381"/>
    <n v="500019"/>
    <n v="501461"/>
    <b v="0"/>
    <b v="1"/>
    <b v="0"/>
    <n v="0"/>
    <s v="11.1.1.2"/>
    <s v="11.1.1.1"/>
    <s v="11.1.1.2"/>
    <s v="11.1.1.1"/>
  </r>
  <r>
    <n v="1"/>
    <n v="0"/>
    <s v="CBR"/>
    <s v="App3_CBR"/>
    <s v="NODE-5"/>
    <s v="NODE-6"/>
    <s v="ROUTER-3"/>
    <s v="ROUTER-4"/>
    <n v="2000000"/>
    <n v="0"/>
    <n v="2000441.08"/>
    <n v="2001605.88"/>
    <n v="2001605.88"/>
    <n v="2002805.88"/>
    <n v="2002810.8799999999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441.08"/>
    <n v="2001605.88"/>
    <n v="2001605.88"/>
    <n v="2002805.88"/>
    <n v="2002810.8799999999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1860.04"/>
    <n v="2001875.6"/>
    <n v="2002805.88"/>
    <n v="2002805.88"/>
    <n v="2002837.88"/>
    <n v="2002842.88"/>
    <s v="N/A"/>
    <n v="0"/>
    <n v="20"/>
    <n v="40"/>
    <n v="40"/>
    <n v="0"/>
    <s v="Successful"/>
    <s v="11.1.1.2:53000"/>
    <s v="11.2.1.2:12668"/>
    <n v="4381"/>
    <n v="500019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1860.04"/>
    <n v="2001875.6"/>
    <n v="2002805.88"/>
    <n v="2002805.88"/>
    <n v="2002837.88"/>
    <n v="2002842.88"/>
    <s v="N/A"/>
    <n v="0"/>
    <n v="20"/>
    <n v="40"/>
    <n v="40"/>
    <n v="0"/>
    <s v="Successful"/>
    <s v="11.3.1.2:36934"/>
    <s v="11.2.1.1:82"/>
    <n v="4381"/>
    <n v="500019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1860.04"/>
    <n v="2002842.88"/>
    <n v="2002842.88"/>
    <n v="2002842.88"/>
    <n v="2002853.44"/>
    <n v="2002858.44"/>
    <s v="N/A"/>
    <n v="0"/>
    <n v="20"/>
    <n v="40"/>
    <n v="66"/>
    <n v="0"/>
    <s v="Successful"/>
    <s v="11.1.1.2:53000"/>
    <s v="11.3.1.2:12668"/>
    <n v="4381"/>
    <n v="500019"/>
    <n v="5014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1860.04"/>
    <n v="2002842.88"/>
    <n v="2002842.88"/>
    <n v="2002842.88"/>
    <n v="2002853.44"/>
    <n v="2002858.44"/>
    <s v="N/A"/>
    <n v="0"/>
    <n v="20"/>
    <n v="40"/>
    <n v="66"/>
    <n v="0"/>
    <s v="Successful"/>
    <s v="11.3.1.2:36934"/>
    <s v="11.1.1.2:82"/>
    <n v="4381"/>
    <n v="500019"/>
    <n v="501461"/>
    <b v="0"/>
    <b v="1"/>
    <b v="0"/>
    <n v="0"/>
    <s v="11.3.1.2"/>
    <s v="11.1.1.2"/>
    <s v="11.1.1.1"/>
    <s v="11.1.1.2"/>
  </r>
  <r>
    <n v="1"/>
    <n v="0"/>
    <s v="CBR"/>
    <s v="App3_CBR"/>
    <s v="NODE-5"/>
    <s v="NODE-6"/>
    <s v="ROUTER-4"/>
    <s v="NODE-6"/>
    <n v="2000000"/>
    <n v="0"/>
    <n v="2002810.8799999999"/>
    <n v="2002810.8799999999"/>
    <n v="2002810.8799999999"/>
    <n v="2003055.04"/>
    <n v="2003060.04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2810.8799999999"/>
    <n v="2002810.8799999999"/>
    <n v="2002810.8799999999"/>
    <n v="2003055.04"/>
    <n v="2003060.04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3060.04"/>
    <n v="2003060.04"/>
    <n v="2003060.04"/>
    <n v="2003060.04"/>
    <n v="2003070.6"/>
    <n v="2003075.6"/>
    <s v="N/A"/>
    <n v="0"/>
    <n v="20"/>
    <n v="40"/>
    <n v="66"/>
    <n v="0"/>
    <s v="Successful"/>
    <s v="11.5.1.2:31448"/>
    <s v="11.5.1.1:38338"/>
    <n v="4381"/>
    <n v="500027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3060.04"/>
    <n v="2003060.04"/>
    <n v="2003060.04"/>
    <n v="2003060.04"/>
    <n v="2003070.6"/>
    <n v="2003075.6"/>
    <s v="N/A"/>
    <n v="0"/>
    <n v="20"/>
    <n v="40"/>
    <n v="66"/>
    <n v="0"/>
    <s v="Errored"/>
    <s v="11.4.1.2:58716"/>
    <s v="11.4.1.1:22956"/>
    <n v="4381"/>
    <n v="500027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3060.04"/>
    <n v="2003075.6"/>
    <n v="2003075.6"/>
    <n v="2003075.6"/>
    <n v="2003107.6"/>
    <n v="2003112.6"/>
    <s v="N/A"/>
    <n v="0"/>
    <n v="20"/>
    <n v="40"/>
    <n v="40"/>
    <n v="0"/>
    <s v="Successful"/>
    <s v="11.5.1.2:31448"/>
    <s v="11.2.1.1:38338"/>
    <n v="4381"/>
    <n v="500027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3060.04"/>
    <n v="2003112.6"/>
    <n v="2003112.6"/>
    <n v="2003112.6"/>
    <n v="2003123.16"/>
    <n v="2003128.16"/>
    <s v="N/A"/>
    <n v="0"/>
    <n v="20"/>
    <n v="40"/>
    <n v="66"/>
    <n v="0"/>
    <s v="Successful"/>
    <s v="11.5.1.2:31448"/>
    <s v="11.4.1.2:38338"/>
    <n v="4381"/>
    <n v="500027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180.4"/>
    <n v="3000180.4"/>
    <n v="3000180.4"/>
    <n v="3000424.56"/>
    <n v="3000429.56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429.56"/>
    <n v="3000429.56"/>
    <n v="3000429.56"/>
    <n v="3001629.56"/>
    <n v="3001634.56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1634.56"/>
    <n v="3001634.56"/>
    <n v="3001634.56"/>
    <n v="3001878.72"/>
    <n v="3001883.72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1883.72"/>
    <n v="3001883.72"/>
    <n v="3001883.72"/>
    <n v="3001883.72"/>
    <n v="3001894.28"/>
    <n v="3001899.28"/>
    <s v="N/A"/>
    <n v="0"/>
    <n v="20"/>
    <n v="40"/>
    <n v="66"/>
    <n v="0"/>
    <s v="Successful"/>
    <s v="11.4.1.2:58716"/>
    <s v="11.4.1.1:22956"/>
    <n v="4381"/>
    <n v="500027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1883.72"/>
    <n v="3001899.28"/>
    <n v="3001899.28"/>
    <n v="3001899.28"/>
    <n v="3001931.28"/>
    <n v="3001936.28"/>
    <s v="N/A"/>
    <n v="0"/>
    <n v="20"/>
    <n v="40"/>
    <n v="40"/>
    <n v="0"/>
    <s v="Successful"/>
    <s v="11.4.1.2:58716"/>
    <s v="11.2.1.2:22956"/>
    <n v="4381"/>
    <n v="500027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1883.72"/>
    <n v="3001936.28"/>
    <n v="3001936.28"/>
    <n v="3001936.28"/>
    <n v="3001946.84"/>
    <n v="3001951.84"/>
    <s v="N/A"/>
    <n v="0"/>
    <n v="20"/>
    <n v="40"/>
    <n v="66"/>
    <n v="0"/>
    <s v="Successful"/>
    <s v="11.4.1.2:58716"/>
    <s v="11.5.1.2:22956"/>
    <n v="4381"/>
    <n v="500027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1449.16"/>
    <n v="400145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1449.16"/>
    <n v="400145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1454.16"/>
    <n v="4001454.16"/>
    <n v="4001454.16"/>
    <n v="4001698.32"/>
    <n v="400170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1454.16"/>
    <n v="4001454.16"/>
    <n v="4001454.16"/>
    <n v="4001698.32"/>
    <n v="400170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1703.32"/>
    <n v="4001703.32"/>
    <n v="4001703.32"/>
    <n v="4001703.32"/>
    <n v="4001713.88"/>
    <n v="4001718.88"/>
    <s v="N/A"/>
    <n v="0"/>
    <n v="20"/>
    <n v="40"/>
    <n v="66"/>
    <n v="0"/>
    <s v="Successful"/>
    <s v="11.3.1.2:36934"/>
    <s v="11.3.1.1:82"/>
    <n v="4381"/>
    <n v="500019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1703.32"/>
    <n v="4001703.32"/>
    <n v="4001703.32"/>
    <n v="4001703.32"/>
    <n v="4001713.88"/>
    <n v="4001718.88"/>
    <s v="N/A"/>
    <n v="0"/>
    <n v="20"/>
    <n v="40"/>
    <n v="66"/>
    <n v="0"/>
    <s v="Successful"/>
    <s v="11.1.1.2:53000"/>
    <s v="11.1.1.1:12668"/>
    <n v="4381"/>
    <n v="500019"/>
    <n v="502921"/>
    <b v="0"/>
    <b v="1"/>
    <b v="0"/>
    <n v="0"/>
    <s v="11.1.1.2"/>
    <s v="11.1.1.1"/>
    <s v="11.1.1.2"/>
    <s v="11.1.1.1"/>
  </r>
  <r>
    <n v="2"/>
    <n v="0"/>
    <s v="CBR"/>
    <s v="App3_CBR"/>
    <s v="NODE-5"/>
    <s v="NODE-6"/>
    <s v="ROUTER-3"/>
    <s v="ROUTER-4"/>
    <n v="4000000"/>
    <n v="0"/>
    <n v="4000249.16"/>
    <n v="4001449.16"/>
    <n v="4001449.16"/>
    <n v="4002649.16"/>
    <n v="400265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1449.16"/>
    <n v="4001449.16"/>
    <n v="4002649.16"/>
    <n v="400265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1703.32"/>
    <n v="4001718.88"/>
    <n v="4002649.16"/>
    <n v="4002649.16"/>
    <n v="4002681.16"/>
    <n v="4002686.16"/>
    <s v="N/A"/>
    <n v="0"/>
    <n v="20"/>
    <n v="40"/>
    <n v="40"/>
    <n v="0"/>
    <s v="Successful"/>
    <s v="11.1.1.2:53000"/>
    <s v="11.2.1.2:12668"/>
    <n v="4381"/>
    <n v="500019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4001703.32"/>
    <n v="4001718.88"/>
    <n v="4002649.16"/>
    <n v="4002649.16"/>
    <n v="4002681.16"/>
    <n v="4002686.16"/>
    <s v="N/A"/>
    <n v="0"/>
    <n v="20"/>
    <n v="40"/>
    <n v="40"/>
    <n v="0"/>
    <s v="Successful"/>
    <s v="11.3.1.2:36934"/>
    <s v="11.2.1.1:82"/>
    <n v="4381"/>
    <n v="500019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4001703.32"/>
    <n v="4002686.16"/>
    <n v="4002686.16"/>
    <n v="4002686.16"/>
    <n v="4002696.72"/>
    <n v="4002701.72"/>
    <s v="N/A"/>
    <n v="0"/>
    <n v="20"/>
    <n v="40"/>
    <n v="66"/>
    <n v="0"/>
    <s v="Successful"/>
    <s v="11.1.1.2:53000"/>
    <s v="11.3.1.2:12668"/>
    <n v="4381"/>
    <n v="500019"/>
    <n v="5029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4001703.32"/>
    <n v="4002686.16"/>
    <n v="4002686.16"/>
    <n v="4002686.16"/>
    <n v="4002696.72"/>
    <n v="4002701.72"/>
    <s v="N/A"/>
    <n v="0"/>
    <n v="20"/>
    <n v="40"/>
    <n v="66"/>
    <n v="0"/>
    <s v="Successful"/>
    <s v="11.3.1.2:36934"/>
    <s v="11.1.1.2:82"/>
    <n v="4381"/>
    <n v="500019"/>
    <n v="502921"/>
    <b v="0"/>
    <b v="1"/>
    <b v="0"/>
    <n v="0"/>
    <s v="11.3.1.2"/>
    <s v="11.1.1.2"/>
    <s v="11.1.1.1"/>
    <s v="11.1.1.2"/>
  </r>
  <r>
    <n v="2"/>
    <n v="0"/>
    <s v="CBR"/>
    <s v="App3_CBR"/>
    <s v="NODE-5"/>
    <s v="NODE-6"/>
    <s v="ROUTER-4"/>
    <s v="NODE-6"/>
    <n v="4000000"/>
    <n v="0"/>
    <n v="4002654.16"/>
    <n v="4002654.16"/>
    <n v="4002654.16"/>
    <n v="4002898.32"/>
    <n v="400290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2654.16"/>
    <n v="4002654.16"/>
    <n v="4002654.16"/>
    <n v="4002898.32"/>
    <n v="400290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2903.32"/>
    <n v="4002903.32"/>
    <n v="4002903.32"/>
    <n v="4002903.32"/>
    <n v="4002913.88"/>
    <n v="4002918.88"/>
    <s v="N/A"/>
    <n v="0"/>
    <n v="20"/>
    <n v="40"/>
    <n v="66"/>
    <n v="0"/>
    <s v="Successful"/>
    <s v="11.5.1.2:31448"/>
    <s v="11.5.1.1:38338"/>
    <n v="4381"/>
    <n v="500027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2903.32"/>
    <n v="4002903.32"/>
    <n v="4002903.32"/>
    <n v="4002903.32"/>
    <n v="4002913.88"/>
    <n v="4002918.88"/>
    <s v="N/A"/>
    <n v="0"/>
    <n v="20"/>
    <n v="40"/>
    <n v="66"/>
    <n v="0"/>
    <s v="Successful"/>
    <s v="11.4.1.2:58716"/>
    <s v="11.4.1.1:22956"/>
    <n v="4381"/>
    <n v="500027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2903.32"/>
    <n v="4002918.88"/>
    <n v="4002918.88"/>
    <n v="4002918.88"/>
    <n v="4002950.88"/>
    <n v="4002955.88"/>
    <s v="N/A"/>
    <n v="0"/>
    <n v="20"/>
    <n v="40"/>
    <n v="40"/>
    <n v="0"/>
    <s v="Successful"/>
    <s v="11.5.1.2:31448"/>
    <s v="11.2.1.1:38338"/>
    <n v="4381"/>
    <n v="500027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2903.32"/>
    <n v="4002918.88"/>
    <n v="4002918.88"/>
    <n v="4002918.88"/>
    <n v="4002950.88"/>
    <n v="4002955.88"/>
    <s v="N/A"/>
    <n v="0"/>
    <n v="20"/>
    <n v="40"/>
    <n v="40"/>
    <n v="0"/>
    <s v="Successful"/>
    <s v="11.4.1.2:58716"/>
    <s v="11.2.1.2:22956"/>
    <n v="4381"/>
    <n v="500027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2903.32"/>
    <n v="4002955.88"/>
    <n v="4002955.88"/>
    <n v="4002955.88"/>
    <n v="4002966.44"/>
    <n v="4002971.44"/>
    <s v="N/A"/>
    <n v="0"/>
    <n v="20"/>
    <n v="40"/>
    <n v="66"/>
    <n v="0"/>
    <s v="Successful"/>
    <s v="11.5.1.2:31448"/>
    <s v="11.4.1.2:38338"/>
    <n v="4381"/>
    <n v="500027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2903.32"/>
    <n v="4002955.88"/>
    <n v="4002955.88"/>
    <n v="4002955.88"/>
    <n v="4002966.44"/>
    <n v="4002971.44"/>
    <s v="N/A"/>
    <n v="0"/>
    <n v="20"/>
    <n v="40"/>
    <n v="66"/>
    <n v="0"/>
    <s v="Successful"/>
    <s v="11.4.1.2:58716"/>
    <s v="11.5.1.2:22956"/>
    <n v="4381"/>
    <n v="500027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1449.1600000001"/>
    <n v="600145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1449.1600000001"/>
    <n v="600145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s v="Successful"/>
    <s v="11.3.1.2:36934"/>
    <s v="11.3.1.1:82"/>
    <n v="4381"/>
    <n v="500019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s v="Successful"/>
    <s v="11.1.1.2:53000"/>
    <s v="11.1.1.1:12668"/>
    <n v="4381"/>
    <n v="500019"/>
    <n v="504381"/>
    <b v="0"/>
    <b v="1"/>
    <b v="0"/>
    <n v="0"/>
    <s v="11.1.1.2"/>
    <s v="11.1.1.1"/>
    <s v="11.1.1.2"/>
    <s v="11.1.1.1"/>
  </r>
  <r>
    <n v="3"/>
    <n v="0"/>
    <s v="CBR"/>
    <s v="App3_CBR"/>
    <s v="NODE-5"/>
    <s v="NODE-6"/>
    <s v="ROUTER-3"/>
    <s v="ROUTER-4"/>
    <n v="6000000"/>
    <n v="0"/>
    <n v="6000249.1600000001"/>
    <n v="6001449.1600000001"/>
    <n v="6001449.1600000001"/>
    <n v="6002649.1600000001"/>
    <n v="600265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1449.1600000001"/>
    <n v="6001449.1600000001"/>
    <n v="6002649.1600000001"/>
    <n v="600265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1703.3200000003"/>
    <n v="6001718.8799999999"/>
    <n v="6002649.1600000001"/>
    <n v="6002649.1600000001"/>
    <n v="6002681.1600000001"/>
    <n v="6002686.1600000001"/>
    <s v="N/A"/>
    <n v="0"/>
    <n v="20"/>
    <n v="40"/>
    <n v="40"/>
    <n v="0"/>
    <s v="Successful"/>
    <s v="11.1.1.2:53000"/>
    <s v="11.2.1.2:12668"/>
    <n v="4381"/>
    <n v="500019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6001703.3200000003"/>
    <n v="6001718.8799999999"/>
    <n v="6002649.1600000001"/>
    <n v="6002649.1600000001"/>
    <n v="6002681.1600000001"/>
    <n v="6002686.1600000001"/>
    <s v="N/A"/>
    <n v="0"/>
    <n v="20"/>
    <n v="40"/>
    <n v="40"/>
    <n v="0"/>
    <s v="Successful"/>
    <s v="11.3.1.2:36934"/>
    <s v="11.2.1.1:82"/>
    <n v="4381"/>
    <n v="500019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6001703.3200000003"/>
    <n v="6002686.1600000001"/>
    <n v="6002686.1600000001"/>
    <n v="6002686.1600000001"/>
    <n v="6002696.7199999997"/>
    <n v="6002701.7199999997"/>
    <s v="N/A"/>
    <n v="0"/>
    <n v="20"/>
    <n v="40"/>
    <n v="66"/>
    <n v="0"/>
    <s v="Successful"/>
    <s v="11.1.1.2:53000"/>
    <s v="11.3.1.2:12668"/>
    <n v="4381"/>
    <n v="500019"/>
    <n v="5043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6001703.3200000003"/>
    <n v="6002686.1600000001"/>
    <n v="6002686.1600000001"/>
    <n v="6002686.1600000001"/>
    <n v="6002696.7199999997"/>
    <n v="6002701.7199999997"/>
    <s v="N/A"/>
    <n v="0"/>
    <n v="20"/>
    <n v="40"/>
    <n v="66"/>
    <n v="0"/>
    <s v="Successful"/>
    <s v="11.3.1.2:36934"/>
    <s v="11.1.1.2:82"/>
    <n v="4381"/>
    <n v="500019"/>
    <n v="504381"/>
    <b v="0"/>
    <b v="1"/>
    <b v="0"/>
    <n v="0"/>
    <s v="11.3.1.2"/>
    <s v="11.1.1.2"/>
    <s v="11.1.1.1"/>
    <s v="11.1.1.2"/>
  </r>
  <r>
    <n v="3"/>
    <n v="0"/>
    <s v="CBR"/>
    <s v="App3_CBR"/>
    <s v="NODE-5"/>
    <s v="NODE-6"/>
    <s v="ROUTER-4"/>
    <s v="NODE-6"/>
    <n v="6000000"/>
    <n v="0"/>
    <n v="6002654.1600000001"/>
    <n v="6002654.1600000001"/>
    <n v="6002654.1600000001"/>
    <n v="6002898.3200000003"/>
    <n v="600290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2654.1600000001"/>
    <n v="6002654.1600000001"/>
    <n v="6002654.1600000001"/>
    <n v="6002898.3200000003"/>
    <n v="600290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2903.3200000003"/>
    <n v="6002903.3200000003"/>
    <n v="6002903.3200000003"/>
    <n v="6002903.3200000003"/>
    <n v="6002913.8799999999"/>
    <n v="6002918.8799999999"/>
    <s v="N/A"/>
    <n v="0"/>
    <n v="20"/>
    <n v="40"/>
    <n v="66"/>
    <n v="0"/>
    <s v="Successful"/>
    <s v="11.5.1.2:31448"/>
    <s v="11.5.1.1:38338"/>
    <n v="4381"/>
    <n v="500027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2903.3200000003"/>
    <n v="6002903.3200000003"/>
    <n v="6002903.3200000003"/>
    <n v="6002903.3200000003"/>
    <n v="6002913.8799999999"/>
    <n v="6002918.8799999999"/>
    <s v="N/A"/>
    <n v="0"/>
    <n v="20"/>
    <n v="40"/>
    <n v="66"/>
    <n v="0"/>
    <s v="Successful"/>
    <s v="11.4.1.2:58716"/>
    <s v="11.4.1.1:22956"/>
    <n v="4381"/>
    <n v="500027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2903.3200000003"/>
    <n v="6002918.8799999999"/>
    <n v="6002918.8799999999"/>
    <n v="6002918.8799999999"/>
    <n v="6002950.8799999999"/>
    <n v="6002955.8799999999"/>
    <s v="N/A"/>
    <n v="0"/>
    <n v="20"/>
    <n v="40"/>
    <n v="40"/>
    <n v="0"/>
    <s v="Successful"/>
    <s v="11.5.1.2:31448"/>
    <s v="11.2.1.1:38338"/>
    <n v="4381"/>
    <n v="500027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2903.3200000003"/>
    <n v="6002918.8799999999"/>
    <n v="6002918.8799999999"/>
    <n v="6002918.8799999999"/>
    <n v="6002950.8799999999"/>
    <n v="6002955.8799999999"/>
    <s v="N/A"/>
    <n v="0"/>
    <n v="20"/>
    <n v="40"/>
    <n v="40"/>
    <n v="0"/>
    <s v="Successful"/>
    <s v="11.4.1.2:58716"/>
    <s v="11.2.1.2:22956"/>
    <n v="4381"/>
    <n v="500027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2903.3200000003"/>
    <n v="6002955.8799999999"/>
    <n v="6002955.8799999999"/>
    <n v="6002955.8799999999"/>
    <n v="6002966.4400000004"/>
    <n v="6002971.4400000004"/>
    <s v="N/A"/>
    <n v="0"/>
    <n v="20"/>
    <n v="40"/>
    <n v="66"/>
    <n v="0"/>
    <s v="Successful"/>
    <s v="11.5.1.2:31448"/>
    <s v="11.4.1.2:38338"/>
    <n v="4381"/>
    <n v="500027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2903.3200000003"/>
    <n v="6002955.8799999999"/>
    <n v="6002955.8799999999"/>
    <n v="6002955.8799999999"/>
    <n v="6002966.4400000004"/>
    <n v="6002971.4400000004"/>
    <s v="N/A"/>
    <n v="0"/>
    <n v="20"/>
    <n v="40"/>
    <n v="66"/>
    <n v="0"/>
    <s v="Successful"/>
    <s v="11.4.1.2:58716"/>
    <s v="11.5.1.2:22956"/>
    <n v="4381"/>
    <n v="500027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1449.1600000001"/>
    <n v="800145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1449.1600000001"/>
    <n v="800145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s v="Successful"/>
    <s v="11.3.1.2:36934"/>
    <s v="11.3.1.1:82"/>
    <n v="4381"/>
    <n v="500019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s v="Successful"/>
    <s v="11.1.1.2:53000"/>
    <s v="11.1.1.1:12668"/>
    <n v="4381"/>
    <n v="500019"/>
    <n v="505841"/>
    <b v="0"/>
    <b v="1"/>
    <b v="0"/>
    <n v="0"/>
    <s v="11.1.1.2"/>
    <s v="11.1.1.1"/>
    <s v="11.1.1.2"/>
    <s v="11.1.1.1"/>
  </r>
  <r>
    <n v="4"/>
    <n v="0"/>
    <s v="CBR"/>
    <s v="App3_CBR"/>
    <s v="NODE-5"/>
    <s v="NODE-6"/>
    <s v="ROUTER-3"/>
    <s v="ROUTER-4"/>
    <n v="8000000"/>
    <n v="0"/>
    <n v="8000249.1600000001"/>
    <n v="8001449.1600000001"/>
    <n v="8001449.1600000001"/>
    <n v="8002649.1600000001"/>
    <n v="800265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1449.1600000001"/>
    <n v="8001449.1600000001"/>
    <n v="8002649.1600000001"/>
    <n v="800265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1703.3200000003"/>
    <n v="8001718.8799999999"/>
    <n v="8002649.1600000001"/>
    <n v="8002649.1600000001"/>
    <n v="8002681.1600000001"/>
    <n v="8002686.1600000001"/>
    <s v="N/A"/>
    <n v="0"/>
    <n v="20"/>
    <n v="40"/>
    <n v="40"/>
    <n v="0"/>
    <s v="Successful"/>
    <s v="11.1.1.2:53000"/>
    <s v="11.2.1.2:12668"/>
    <n v="4381"/>
    <n v="500019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8001703.3200000003"/>
    <n v="8001718.8799999999"/>
    <n v="8002649.1600000001"/>
    <n v="8002649.1600000001"/>
    <n v="8002681.1600000001"/>
    <n v="8002686.1600000001"/>
    <s v="N/A"/>
    <n v="0"/>
    <n v="20"/>
    <n v="40"/>
    <n v="40"/>
    <n v="0"/>
    <s v="Successful"/>
    <s v="11.3.1.2:36934"/>
    <s v="11.2.1.1:82"/>
    <n v="4381"/>
    <n v="500019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8001703.3200000003"/>
    <n v="8002686.1600000001"/>
    <n v="8002686.1600000001"/>
    <n v="8002686.1600000001"/>
    <n v="8002696.7199999997"/>
    <n v="8002701.7199999997"/>
    <s v="N/A"/>
    <n v="0"/>
    <n v="20"/>
    <n v="40"/>
    <n v="66"/>
    <n v="0"/>
    <s v="Successful"/>
    <s v="11.1.1.2:53000"/>
    <s v="11.3.1.2:12668"/>
    <n v="4381"/>
    <n v="500019"/>
    <n v="5058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8001703.3200000003"/>
    <n v="8002686.1600000001"/>
    <n v="8002686.1600000001"/>
    <n v="8002686.1600000001"/>
    <n v="8002696.7199999997"/>
    <n v="8002701.7199999997"/>
    <s v="N/A"/>
    <n v="0"/>
    <n v="20"/>
    <n v="40"/>
    <n v="66"/>
    <n v="0"/>
    <s v="Successful"/>
    <s v="11.3.1.2:36934"/>
    <s v="11.1.1.2:82"/>
    <n v="4381"/>
    <n v="500019"/>
    <n v="505841"/>
    <b v="0"/>
    <b v="1"/>
    <b v="0"/>
    <n v="0"/>
    <s v="11.3.1.2"/>
    <s v="11.1.1.2"/>
    <s v="11.1.1.1"/>
    <s v="11.1.1.2"/>
  </r>
  <r>
    <n v="4"/>
    <n v="0"/>
    <s v="CBR"/>
    <s v="App3_CBR"/>
    <s v="NODE-5"/>
    <s v="NODE-6"/>
    <s v="ROUTER-4"/>
    <s v="NODE-6"/>
    <n v="8000000"/>
    <n v="0"/>
    <n v="8002654.1600000001"/>
    <n v="8002654.1600000001"/>
    <n v="8002654.1600000001"/>
    <n v="8002898.3200000003"/>
    <n v="800290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2654.1600000001"/>
    <n v="8002654.1600000001"/>
    <n v="8002654.1600000001"/>
    <n v="8002898.3200000003"/>
    <n v="800290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2903.3200000003"/>
    <n v="8002903.3200000003"/>
    <n v="8002903.3200000003"/>
    <n v="8002903.3200000003"/>
    <n v="8002913.8799999999"/>
    <n v="8002918.8799999999"/>
    <s v="N/A"/>
    <n v="0"/>
    <n v="20"/>
    <n v="40"/>
    <n v="66"/>
    <n v="0"/>
    <s v="Successful"/>
    <s v="11.5.1.2:31448"/>
    <s v="11.5.1.1:38338"/>
    <n v="4381"/>
    <n v="500027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2903.3200000003"/>
    <n v="8002903.3200000003"/>
    <n v="8002903.3200000003"/>
    <n v="8002903.3200000003"/>
    <n v="8002913.8799999999"/>
    <n v="8002918.8799999999"/>
    <s v="N/A"/>
    <n v="0"/>
    <n v="20"/>
    <n v="40"/>
    <n v="66"/>
    <n v="0"/>
    <s v="Successful"/>
    <s v="11.4.1.2:58716"/>
    <s v="11.4.1.1:22956"/>
    <n v="4381"/>
    <n v="500027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2903.3200000003"/>
    <n v="8002918.8799999999"/>
    <n v="8002918.8799999999"/>
    <n v="8002918.8799999999"/>
    <n v="8002950.8799999999"/>
    <n v="8002955.8799999999"/>
    <s v="N/A"/>
    <n v="0"/>
    <n v="20"/>
    <n v="40"/>
    <n v="40"/>
    <n v="0"/>
    <s v="Successful"/>
    <s v="11.5.1.2:31448"/>
    <s v="11.2.1.1:38338"/>
    <n v="4381"/>
    <n v="500027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2903.3200000003"/>
    <n v="8002918.8799999999"/>
    <n v="8002918.8799999999"/>
    <n v="8002918.8799999999"/>
    <n v="8002950.8799999999"/>
    <n v="8002955.8799999999"/>
    <s v="N/A"/>
    <n v="0"/>
    <n v="20"/>
    <n v="40"/>
    <n v="40"/>
    <n v="0"/>
    <s v="Successful"/>
    <s v="11.4.1.2:58716"/>
    <s v="11.2.1.2:22956"/>
    <n v="4381"/>
    <n v="500027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2903.3200000003"/>
    <n v="8002955.8799999999"/>
    <n v="8002955.8799999999"/>
    <n v="8002955.8799999999"/>
    <n v="8002966.4400000004"/>
    <n v="8002971.4400000004"/>
    <s v="N/A"/>
    <n v="0"/>
    <n v="20"/>
    <n v="40"/>
    <n v="66"/>
    <n v="0"/>
    <s v="Successful"/>
    <s v="11.5.1.2:31448"/>
    <s v="11.4.1.2:38338"/>
    <n v="4381"/>
    <n v="500027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2903.3200000003"/>
    <n v="8002955.8799999999"/>
    <n v="8002955.8799999999"/>
    <n v="8002955.8799999999"/>
    <n v="8002966.4400000004"/>
    <n v="8002971.4400000004"/>
    <s v="N/A"/>
    <n v="0"/>
    <n v="20"/>
    <n v="40"/>
    <n v="66"/>
    <n v="0"/>
    <s v="Successful"/>
    <s v="11.4.1.2:58716"/>
    <s v="11.5.1.2:22956"/>
    <n v="4381"/>
    <n v="500027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54.4"/>
    <n v="10000059.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54.4"/>
    <n v="10000059.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59.4"/>
    <n v="10000059.4"/>
    <n v="10000059.4"/>
    <n v="10000059.4"/>
    <n v="10000059.4"/>
    <n v="10000101"/>
    <n v="1000010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59.4"/>
    <n v="10000059.4"/>
    <n v="10000059.4"/>
    <n v="10000059.4"/>
    <n v="10000059.4"/>
    <n v="10000101"/>
    <n v="1000010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106"/>
    <n v="10000106"/>
    <n v="10000106"/>
    <n v="10000106"/>
    <n v="10000106"/>
    <n v="10000163.6"/>
    <n v="10000168.6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168.6"/>
    <n v="10000168.6"/>
    <n v="10000168.6"/>
    <n v="10000168.6"/>
    <n v="10000168.6"/>
    <n v="10000226.199999999"/>
    <n v="10000231.199999999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0"/>
    <n v="0"/>
    <s v="Control_Packet"/>
    <s v="OSPF_DD"/>
    <s v="ROUTER-3"/>
    <s v="ROUTER-4"/>
    <s v="ROUTER-3"/>
    <s v="ROUTER-4"/>
    <n v="10000231.199999999"/>
    <n v="10000231.199999999"/>
    <n v="10000231.199999999"/>
    <n v="10000231.199999999"/>
    <n v="10000231.199999999"/>
    <n v="10000272.800000001"/>
    <n v="10000277.800000001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231.199999999"/>
    <n v="10000231.199999999"/>
    <n v="10000231.199999999"/>
    <n v="10000272.800000001"/>
    <n v="10000272.800000001"/>
    <n v="10000317.6"/>
    <n v="10000322.6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1449.16"/>
    <n v="1000145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1_CBR"/>
    <s v="NODE-1"/>
    <s v="NODE-2"/>
    <s v="ROUTER-3"/>
    <s v="ROUTER-4"/>
    <n v="10000000"/>
    <n v="0"/>
    <n v="10000249.16"/>
    <n v="10000317.6"/>
    <n v="10000317.6"/>
    <n v="10001517.6"/>
    <n v="10001522.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3"/>
    <s v="NODE-1"/>
    <n v="10000000"/>
    <n v="0"/>
    <n v="10001454.16"/>
    <n v="10001454.16"/>
    <n v="10001454.16"/>
    <n v="10001698.32"/>
    <n v="1000170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1"/>
    <s v="NODE-2"/>
    <s v="NODE-1"/>
    <s v="ROUTER-3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s v="Successful"/>
    <s v="11.1.1.2:53000"/>
    <s v="11.1.1.1:12668"/>
    <n v="4381"/>
    <n v="500019"/>
    <n v="507301"/>
    <b v="0"/>
    <b v="1"/>
    <b v="0"/>
    <n v="0"/>
    <s v="11.1.1.2"/>
    <s v="11.1.1.1"/>
    <s v="11.1.1.2"/>
    <s v="11.1.1.1"/>
  </r>
  <r>
    <n v="5"/>
    <n v="0"/>
    <s v="CBR"/>
    <s v="App1_CBR"/>
    <s v="NODE-1"/>
    <s v="NODE-2"/>
    <s v="ROUTER-4"/>
    <s v="NODE-2"/>
    <n v="10000000"/>
    <n v="0"/>
    <n v="10001522.6"/>
    <n v="10001522.6"/>
    <n v="10001522.6"/>
    <n v="10001766.76"/>
    <n v="10001771.76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0"/>
    <s v="N/A"/>
    <s v="Control_Packet"/>
    <s v="TCP_ACK"/>
    <s v="NODE-2"/>
    <s v="NODE-1"/>
    <s v="NODE-2"/>
    <s v="ROUTER-4"/>
    <s v="N/A"/>
    <n v="10001771.76"/>
    <n v="10001771.76"/>
    <n v="10001771.76"/>
    <n v="10001771.76"/>
    <n v="10001782.32"/>
    <n v="10001787.32"/>
    <s v="N/A"/>
    <n v="0"/>
    <n v="20"/>
    <n v="40"/>
    <n v="66"/>
    <n v="0"/>
    <s v="Successful"/>
    <s v="11.3.1.2:36934"/>
    <s v="11.3.1.1:82"/>
    <n v="4381"/>
    <n v="500019"/>
    <n v="507301"/>
    <b v="0"/>
    <b v="1"/>
    <b v="0"/>
    <n v="0"/>
    <s v="11.3.1.2"/>
    <s v="11.3.1.1"/>
    <s v="11.3.1.2"/>
    <s v="11.3.1.1"/>
  </r>
  <r>
    <n v="5"/>
    <n v="0"/>
    <s v="CBR"/>
    <s v="App4_CBR"/>
    <s v="NODE-6"/>
    <s v="NODE-5"/>
    <s v="ROUTER-4"/>
    <s v="ROUTER-3"/>
    <n v="10000000"/>
    <n v="0"/>
    <n v="10000249.16"/>
    <n v="10001449.16"/>
    <n v="10001449.16"/>
    <n v="10002649.16"/>
    <n v="1000265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n v="0"/>
    <s v="Control_Packet"/>
    <s v="OSPF_LSREQ"/>
    <s v="ROUTER-4"/>
    <s v="ROUTER-3"/>
    <s v="ROUTER-4"/>
    <s v="ROUTER-3"/>
    <n v="10000277.800000001"/>
    <n v="10000277.800000001"/>
    <n v="10000277.800000001"/>
    <n v="10002649.16"/>
    <n v="10002649.16"/>
    <n v="10002693.960000001"/>
    <n v="10002698.960000001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1517.6"/>
    <n v="10001517.6"/>
    <n v="10002717.6"/>
    <n v="10002722.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0001771.76"/>
    <n v="10001787.32"/>
    <n v="10002693.960000001"/>
    <n v="10002693.960000001"/>
    <n v="10002725.960000001"/>
    <n v="10002730.960000001"/>
    <s v="N/A"/>
    <n v="0"/>
    <n v="20"/>
    <n v="40"/>
    <n v="40"/>
    <n v="0"/>
    <s v="Successful"/>
    <s v="11.3.1.2:36934"/>
    <s v="11.2.1.1:82"/>
    <n v="4381"/>
    <n v="500019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2"/>
    <s v="NODE-1"/>
    <s v="ROUTER-3"/>
    <s v="NODE-1"/>
    <s v="N/A"/>
    <n v="10001771.76"/>
    <n v="10002730.960000001"/>
    <n v="10002730.960000001"/>
    <n v="10002730.960000001"/>
    <n v="10002741.52"/>
    <n v="10002746.52"/>
    <s v="N/A"/>
    <n v="0"/>
    <n v="20"/>
    <n v="40"/>
    <n v="66"/>
    <n v="0"/>
    <s v="Successful"/>
    <s v="11.3.1.2:36934"/>
    <s v="11.1.1.2:82"/>
    <n v="4381"/>
    <n v="500019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3"/>
    <s v="ROUTER-4"/>
    <s v="N/A"/>
    <n v="10001703.32"/>
    <n v="10001718.880000001"/>
    <n v="10002717.6"/>
    <n v="10002717.6"/>
    <n v="10002749.6"/>
    <n v="10002754.6"/>
    <s v="N/A"/>
    <n v="0"/>
    <n v="20"/>
    <n v="40"/>
    <n v="40"/>
    <n v="0"/>
    <s v="Successful"/>
    <s v="11.1.1.2:53000"/>
    <s v="11.2.1.2:12668"/>
    <n v="4381"/>
    <n v="500019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1"/>
    <s v="NODE-2"/>
    <s v="ROUTER-4"/>
    <s v="NODE-2"/>
    <s v="N/A"/>
    <n v="10001703.32"/>
    <n v="10002754.6"/>
    <n v="10002754.6"/>
    <n v="10002754.6"/>
    <n v="10002765.16"/>
    <n v="10002770.16"/>
    <s v="N/A"/>
    <n v="0"/>
    <n v="20"/>
    <n v="40"/>
    <n v="66"/>
    <n v="0"/>
    <s v="Successful"/>
    <s v="11.1.1.2:53000"/>
    <s v="11.3.1.2:12668"/>
    <n v="4381"/>
    <n v="500019"/>
    <n v="507301"/>
    <b v="0"/>
    <b v="1"/>
    <b v="0"/>
    <n v="0"/>
    <s v="11.1.1.2"/>
    <s v="11.3.1.2"/>
    <s v="11.3.1.1"/>
    <s v="11.3.1.2"/>
  </r>
  <r>
    <n v="5"/>
    <n v="0"/>
    <s v="CBR"/>
    <s v="App4_CBR"/>
    <s v="NODE-6"/>
    <s v="NODE-5"/>
    <s v="ROUTER-3"/>
    <s v="NODE-5"/>
    <n v="10000000"/>
    <n v="0"/>
    <n v="10002654.16"/>
    <n v="10002654.16"/>
    <n v="10002654.16"/>
    <n v="10002898.32"/>
    <n v="1000290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0002903.32"/>
    <n v="10002903.32"/>
    <n v="10002903.32"/>
    <n v="10002903.32"/>
    <n v="10002913.880000001"/>
    <n v="10002918.880000001"/>
    <s v="N/A"/>
    <n v="0"/>
    <n v="20"/>
    <n v="40"/>
    <n v="66"/>
    <n v="0"/>
    <s v="Successful"/>
    <s v="11.4.1.2:58716"/>
    <s v="11.4.1.1:22956"/>
    <n v="4381"/>
    <n v="500027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0002903.32"/>
    <n v="10002918.880000001"/>
    <n v="10002918.880000001"/>
    <n v="10002918.880000001"/>
    <n v="10002950.880000001"/>
    <n v="10002955.880000001"/>
    <s v="N/A"/>
    <n v="0"/>
    <n v="20"/>
    <n v="40"/>
    <n v="40"/>
    <n v="0"/>
    <s v="Successful"/>
    <s v="11.4.1.2:58716"/>
    <s v="11.2.1.2:22956"/>
    <n v="4381"/>
    <n v="500027"/>
    <n v="507301"/>
    <b v="0"/>
    <b v="1"/>
    <b v="0"/>
    <n v="0"/>
    <s v="11.4.1.2"/>
    <s v="11.2.1.2"/>
    <s v="11.2.1.1"/>
    <s v="11.2.1.2"/>
  </r>
  <r>
    <n v="5"/>
    <n v="0"/>
    <s v="CBR"/>
    <s v="App3_CBR"/>
    <s v="NODE-5"/>
    <s v="NODE-6"/>
    <s v="ROUTER-4"/>
    <s v="NODE-6"/>
    <n v="10000000"/>
    <n v="0"/>
    <n v="10002722.6"/>
    <n v="10002722.6"/>
    <n v="10002722.6"/>
    <n v="10002966.76"/>
    <n v="10002971.76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5"/>
    <s v="NODE-6"/>
    <s v="ROUTER-4"/>
    <s v="NODE-6"/>
    <s v="N/A"/>
    <n v="10002903.32"/>
    <n v="10002955.880000001"/>
    <n v="10002955.880000001"/>
    <n v="10002967.720000001"/>
    <n v="10002978.279999999"/>
    <n v="10002983.279999999"/>
    <s v="N/A"/>
    <n v="0"/>
    <n v="20"/>
    <n v="40"/>
    <n v="66"/>
    <n v="0"/>
    <s v="Successful"/>
    <s v="11.4.1.2:58716"/>
    <s v="11.5.1.2:22956"/>
    <n v="4381"/>
    <n v="500027"/>
    <n v="507301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0002971.76"/>
    <n v="10002971.76"/>
    <n v="10002971.76"/>
    <n v="10002971.76"/>
    <n v="10002982.32"/>
    <n v="10002987.32"/>
    <s v="N/A"/>
    <n v="0"/>
    <n v="20"/>
    <n v="40"/>
    <n v="66"/>
    <n v="0"/>
    <s v="Successful"/>
    <s v="11.5.1.2:31448"/>
    <s v="11.5.1.1:38338"/>
    <n v="4381"/>
    <n v="500027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0002971.76"/>
    <n v="10002987.32"/>
    <n v="10002987.32"/>
    <n v="10002987.32"/>
    <n v="10003019.32"/>
    <n v="10003024.32"/>
    <s v="N/A"/>
    <n v="0"/>
    <n v="20"/>
    <n v="40"/>
    <n v="40"/>
    <n v="0"/>
    <s v="Successful"/>
    <s v="11.5.1.2:31448"/>
    <s v="11.2.1.1:38338"/>
    <n v="4381"/>
    <n v="500027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0002971.76"/>
    <n v="10003024.32"/>
    <n v="10003024.32"/>
    <n v="10003024.32"/>
    <n v="10003034.880000001"/>
    <n v="10003039.880000001"/>
    <s v="N/A"/>
    <n v="0"/>
    <n v="20"/>
    <n v="40"/>
    <n v="66"/>
    <n v="0"/>
    <s v="Successful"/>
    <s v="11.5.1.2:31448"/>
    <s v="11.4.1.2:38338"/>
    <n v="4381"/>
    <n v="500027"/>
    <n v="507301"/>
    <b v="0"/>
    <b v="1"/>
    <b v="0"/>
    <n v="0"/>
    <s v="11.5.1.2"/>
    <s v="11.4.1.2"/>
    <s v="11.4.1.1"/>
    <s v="11.4.1.2"/>
  </r>
  <r>
    <n v="0"/>
    <n v="0"/>
    <s v="Control_Packet"/>
    <s v="OSPF_LSUPDATE"/>
    <s v="ROUTER-4"/>
    <s v="Broadcast-0"/>
    <s v="ROUTER-4"/>
    <s v="ROUTER-3"/>
    <n v="10012248.218"/>
    <n v="10012248.218"/>
    <n v="10012248.218"/>
    <n v="10012248.218"/>
    <n v="10012248.218"/>
    <n v="10012315.418"/>
    <n v="10012320.418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31124.975"/>
    <n v="10031124.975"/>
    <n v="10031124.975"/>
    <n v="10031124.975"/>
    <n v="10031124.975"/>
    <n v="10031230.574999999"/>
    <n v="10031235.574999999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2225.495999999"/>
    <n v="10182225.495999999"/>
    <n v="10182225.495999999"/>
    <n v="10182225.495999999"/>
    <n v="10182225.495999999"/>
    <n v="10182276.696"/>
    <n v="10182281.6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3665.225"/>
    <n v="10923665.225"/>
    <n v="10923665.225"/>
    <n v="10923665.225"/>
    <n v="10923665.225"/>
    <n v="10923716.425000001"/>
    <n v="10923721.425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1449.16"/>
    <n v="1200145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1449.16"/>
    <n v="1200145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1454.16"/>
    <n v="12001454.16"/>
    <n v="12001454.16"/>
    <n v="12001698.32"/>
    <n v="1200170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1454.16"/>
    <n v="12001454.16"/>
    <n v="12001454.16"/>
    <n v="12001698.32"/>
    <n v="1200170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s v="Successful"/>
    <s v="11.3.1.2:36934"/>
    <s v="11.3.1.1:82"/>
    <n v="4381"/>
    <n v="500019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s v="Successful"/>
    <s v="11.1.1.2:53000"/>
    <s v="11.1.1.1:12668"/>
    <n v="4381"/>
    <n v="500019"/>
    <n v="508761"/>
    <b v="0"/>
    <b v="1"/>
    <b v="0"/>
    <n v="0"/>
    <s v="11.1.1.2"/>
    <s v="11.1.1.1"/>
    <s v="11.1.1.2"/>
    <s v="11.1.1.1"/>
  </r>
  <r>
    <n v="6"/>
    <n v="0"/>
    <s v="CBR"/>
    <s v="App3_CBR"/>
    <s v="NODE-5"/>
    <s v="NODE-6"/>
    <s v="ROUTER-3"/>
    <s v="ROUTER-4"/>
    <n v="12000000"/>
    <n v="0"/>
    <n v="12000249.16"/>
    <n v="12001449.16"/>
    <n v="12001449.16"/>
    <n v="12002649.16"/>
    <n v="1200265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1449.16"/>
    <n v="12001449.16"/>
    <n v="12002649.16"/>
    <n v="1200265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1703.32"/>
    <n v="12001718.880000001"/>
    <n v="12002649.16"/>
    <n v="12002649.16"/>
    <n v="12002681.16"/>
    <n v="12002686.16"/>
    <s v="N/A"/>
    <n v="0"/>
    <n v="20"/>
    <n v="40"/>
    <n v="40"/>
    <n v="0"/>
    <s v="Successful"/>
    <s v="11.1.1.2:53000"/>
    <s v="11.2.1.2:12668"/>
    <n v="4381"/>
    <n v="500019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2001703.32"/>
    <n v="12001718.880000001"/>
    <n v="12002649.16"/>
    <n v="12002649.16"/>
    <n v="12002681.16"/>
    <n v="12002686.16"/>
    <s v="N/A"/>
    <n v="0"/>
    <n v="20"/>
    <n v="40"/>
    <n v="40"/>
    <n v="0"/>
    <s v="Successful"/>
    <s v="11.3.1.2:36934"/>
    <s v="11.2.1.1:82"/>
    <n v="4381"/>
    <n v="500019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2001703.32"/>
    <n v="12002686.16"/>
    <n v="12002686.16"/>
    <n v="12002686.16"/>
    <n v="12002696.720000001"/>
    <n v="12002701.720000001"/>
    <s v="N/A"/>
    <n v="0"/>
    <n v="20"/>
    <n v="40"/>
    <n v="66"/>
    <n v="0"/>
    <s v="Successful"/>
    <s v="11.1.1.2:53000"/>
    <s v="11.3.1.2:12668"/>
    <n v="4381"/>
    <n v="500019"/>
    <n v="5087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2001703.32"/>
    <n v="12002686.16"/>
    <n v="12002686.16"/>
    <n v="12002686.16"/>
    <n v="12002696.720000001"/>
    <n v="12002701.720000001"/>
    <s v="N/A"/>
    <n v="0"/>
    <n v="20"/>
    <n v="40"/>
    <n v="66"/>
    <n v="0"/>
    <s v="Successful"/>
    <s v="11.3.1.2:36934"/>
    <s v="11.1.1.2:82"/>
    <n v="4381"/>
    <n v="500019"/>
    <n v="508761"/>
    <b v="0"/>
    <b v="1"/>
    <b v="0"/>
    <n v="0"/>
    <s v="11.3.1.2"/>
    <s v="11.1.1.2"/>
    <s v="11.1.1.1"/>
    <s v="11.1.1.2"/>
  </r>
  <r>
    <n v="6"/>
    <n v="0"/>
    <s v="CBR"/>
    <s v="App3_CBR"/>
    <s v="NODE-5"/>
    <s v="NODE-6"/>
    <s v="ROUTER-4"/>
    <s v="NODE-6"/>
    <n v="12000000"/>
    <n v="0"/>
    <n v="12002654.16"/>
    <n v="12002654.16"/>
    <n v="12002654.16"/>
    <n v="12002898.32"/>
    <n v="1200290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2654.16"/>
    <n v="12002654.16"/>
    <n v="12002654.16"/>
    <n v="12002898.32"/>
    <n v="1200290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2903.32"/>
    <n v="12002903.32"/>
    <n v="12002903.32"/>
    <n v="12002903.32"/>
    <n v="12002913.880000001"/>
    <n v="12002918.880000001"/>
    <s v="N/A"/>
    <n v="0"/>
    <n v="20"/>
    <n v="40"/>
    <n v="66"/>
    <n v="0"/>
    <s v="Successful"/>
    <s v="11.4.1.2:58716"/>
    <s v="11.4.1.1:22956"/>
    <n v="4381"/>
    <n v="500027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2903.32"/>
    <n v="12002918.880000001"/>
    <n v="12002918.880000001"/>
    <n v="12002918.880000001"/>
    <n v="12002950.880000001"/>
    <n v="12002955.880000001"/>
    <s v="N/A"/>
    <n v="0"/>
    <n v="20"/>
    <n v="40"/>
    <n v="40"/>
    <n v="0"/>
    <s v="Successful"/>
    <s v="11.4.1.2:58716"/>
    <s v="11.2.1.2:22956"/>
    <n v="4381"/>
    <n v="500027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2903.32"/>
    <n v="12002955.880000001"/>
    <n v="12002955.880000001"/>
    <n v="12002955.880000001"/>
    <n v="12002966.439999999"/>
    <n v="12002971.439999999"/>
    <s v="N/A"/>
    <n v="0"/>
    <n v="20"/>
    <n v="40"/>
    <n v="66"/>
    <n v="0"/>
    <s v="Successful"/>
    <s v="11.4.1.2:58716"/>
    <s v="11.5.1.2:22956"/>
    <n v="4381"/>
    <n v="500027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2966.114"/>
    <n v="12502966.114"/>
    <n v="12502966.114"/>
    <n v="12503210.274"/>
    <n v="12503215.274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3215.274"/>
    <n v="12503215.274"/>
    <n v="12503215.274"/>
    <n v="12504415.274"/>
    <n v="12504420.274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4420.274"/>
    <n v="12504420.274"/>
    <n v="12504420.274"/>
    <n v="12504664.434"/>
    <n v="12504669.434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4669.434"/>
    <n v="12504669.434"/>
    <n v="12504669.434"/>
    <n v="12504669.434"/>
    <n v="12504679.994000001"/>
    <n v="12504684.994000001"/>
    <s v="N/A"/>
    <n v="0"/>
    <n v="20"/>
    <n v="40"/>
    <n v="66"/>
    <n v="0"/>
    <s v="Successful"/>
    <s v="11.5.1.2:31448"/>
    <s v="11.5.1.1:38338"/>
    <n v="4381"/>
    <n v="500027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4669.434"/>
    <n v="12504684.994000001"/>
    <n v="12504684.994000001"/>
    <n v="12504684.994000001"/>
    <n v="12504716.994000001"/>
    <n v="12504721.994000001"/>
    <s v="N/A"/>
    <n v="0"/>
    <n v="20"/>
    <n v="40"/>
    <n v="40"/>
    <n v="0"/>
    <s v="Successful"/>
    <s v="11.5.1.2:31448"/>
    <s v="11.2.1.1:38338"/>
    <n v="4381"/>
    <n v="500027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4669.434"/>
    <n v="12504721.994000001"/>
    <n v="12504721.994000001"/>
    <n v="12504721.994000001"/>
    <n v="12504732.554"/>
    <n v="12504737.554"/>
    <s v="N/A"/>
    <n v="0"/>
    <n v="20"/>
    <n v="40"/>
    <n v="66"/>
    <n v="0"/>
    <s v="Successful"/>
    <s v="11.5.1.2:31448"/>
    <s v="11.4.1.2:38338"/>
    <n v="4381"/>
    <n v="500027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1449.16"/>
    <n v="1400145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1449.16"/>
    <n v="1400145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1454.16"/>
    <n v="14001454.16"/>
    <n v="14001454.16"/>
    <n v="14001698.32"/>
    <n v="1400170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1454.16"/>
    <n v="14001454.16"/>
    <n v="14001454.16"/>
    <n v="14001698.32"/>
    <n v="1400170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s v="Successful"/>
    <s v="11.3.1.2:36934"/>
    <s v="11.3.1.1:82"/>
    <n v="4381"/>
    <n v="500019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s v="Successful"/>
    <s v="11.1.1.2:53000"/>
    <s v="11.1.1.1:12668"/>
    <n v="4381"/>
    <n v="500019"/>
    <n v="510221"/>
    <b v="0"/>
    <b v="1"/>
    <b v="0"/>
    <n v="0"/>
    <s v="11.1.1.2"/>
    <s v="11.1.1.1"/>
    <s v="11.1.1.2"/>
    <s v="11.1.1.1"/>
  </r>
  <r>
    <n v="7"/>
    <n v="0"/>
    <s v="CBR"/>
    <s v="App3_CBR"/>
    <s v="NODE-5"/>
    <s v="NODE-6"/>
    <s v="ROUTER-3"/>
    <s v="ROUTER-4"/>
    <n v="14000000"/>
    <n v="0"/>
    <n v="14000249.16"/>
    <n v="14001449.16"/>
    <n v="14001449.16"/>
    <n v="14002649.16"/>
    <n v="1400265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1449.16"/>
    <n v="14001449.16"/>
    <n v="14002649.16"/>
    <n v="1400265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1703.32"/>
    <n v="14001718.880000001"/>
    <n v="14002649.16"/>
    <n v="14002649.16"/>
    <n v="14002681.16"/>
    <n v="14002686.16"/>
    <s v="N/A"/>
    <n v="0"/>
    <n v="20"/>
    <n v="40"/>
    <n v="40"/>
    <n v="0"/>
    <s v="Successful"/>
    <s v="11.1.1.2:53000"/>
    <s v="11.2.1.2:12668"/>
    <n v="4381"/>
    <n v="500019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4001703.32"/>
    <n v="14001718.880000001"/>
    <n v="14002649.16"/>
    <n v="14002649.16"/>
    <n v="14002681.16"/>
    <n v="14002686.16"/>
    <s v="N/A"/>
    <n v="0"/>
    <n v="20"/>
    <n v="40"/>
    <n v="40"/>
    <n v="0"/>
    <s v="Successful"/>
    <s v="11.3.1.2:36934"/>
    <s v="11.2.1.1:82"/>
    <n v="4381"/>
    <n v="500019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4001703.32"/>
    <n v="14002686.16"/>
    <n v="14002686.16"/>
    <n v="14002686.16"/>
    <n v="14002696.720000001"/>
    <n v="14002701.720000001"/>
    <s v="N/A"/>
    <n v="0"/>
    <n v="20"/>
    <n v="40"/>
    <n v="66"/>
    <n v="0"/>
    <s v="Successful"/>
    <s v="11.1.1.2:53000"/>
    <s v="11.3.1.2:12668"/>
    <n v="4381"/>
    <n v="500019"/>
    <n v="5102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4001703.32"/>
    <n v="14002686.16"/>
    <n v="14002686.16"/>
    <n v="14002686.16"/>
    <n v="14002696.720000001"/>
    <n v="14002701.720000001"/>
    <s v="N/A"/>
    <n v="0"/>
    <n v="20"/>
    <n v="40"/>
    <n v="66"/>
    <n v="0"/>
    <s v="Successful"/>
    <s v="11.3.1.2:36934"/>
    <s v="11.1.1.2:82"/>
    <n v="4381"/>
    <n v="500019"/>
    <n v="510221"/>
    <b v="0"/>
    <b v="1"/>
    <b v="0"/>
    <n v="0"/>
    <s v="11.3.1.2"/>
    <s v="11.1.1.2"/>
    <s v="11.1.1.1"/>
    <s v="11.1.1.2"/>
  </r>
  <r>
    <n v="7"/>
    <n v="0"/>
    <s v="CBR"/>
    <s v="App3_CBR"/>
    <s v="NODE-5"/>
    <s v="NODE-6"/>
    <s v="ROUTER-4"/>
    <s v="NODE-6"/>
    <n v="14000000"/>
    <n v="0"/>
    <n v="14002654.16"/>
    <n v="14002654.16"/>
    <n v="14002654.16"/>
    <n v="14002898.32"/>
    <n v="1400290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2654.16"/>
    <n v="14002654.16"/>
    <n v="14002654.16"/>
    <n v="14002898.32"/>
    <n v="1400290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2903.32"/>
    <n v="14002903.32"/>
    <n v="14002903.32"/>
    <n v="14002903.32"/>
    <n v="14002913.880000001"/>
    <n v="14002918.880000001"/>
    <s v="N/A"/>
    <n v="0"/>
    <n v="20"/>
    <n v="40"/>
    <n v="66"/>
    <n v="0"/>
    <s v="Successful"/>
    <s v="11.5.1.2:31448"/>
    <s v="11.5.1.1:38338"/>
    <n v="4381"/>
    <n v="500027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2903.32"/>
    <n v="14002903.32"/>
    <n v="14002903.32"/>
    <n v="14002903.32"/>
    <n v="14002913.880000001"/>
    <n v="14002918.880000001"/>
    <s v="N/A"/>
    <n v="0"/>
    <n v="20"/>
    <n v="40"/>
    <n v="66"/>
    <n v="0"/>
    <s v="Successful"/>
    <s v="11.4.1.2:58716"/>
    <s v="11.4.1.1:22956"/>
    <n v="4381"/>
    <n v="500027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2903.32"/>
    <n v="14002918.880000001"/>
    <n v="14002918.880000001"/>
    <n v="14002918.880000001"/>
    <n v="14002950.880000001"/>
    <n v="14002955.880000001"/>
    <s v="N/A"/>
    <n v="0"/>
    <n v="20"/>
    <n v="40"/>
    <n v="40"/>
    <n v="0"/>
    <s v="Successful"/>
    <s v="11.5.1.2:31448"/>
    <s v="11.2.1.1:38338"/>
    <n v="4381"/>
    <n v="500027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2903.32"/>
    <n v="14002918.880000001"/>
    <n v="14002918.880000001"/>
    <n v="14002918.880000001"/>
    <n v="14002950.880000001"/>
    <n v="14002955.880000001"/>
    <s v="N/A"/>
    <n v="0"/>
    <n v="20"/>
    <n v="40"/>
    <n v="40"/>
    <n v="0"/>
    <s v="Successful"/>
    <s v="11.4.1.2:58716"/>
    <s v="11.2.1.2:22956"/>
    <n v="4381"/>
    <n v="500027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2903.32"/>
    <n v="14002955.880000001"/>
    <n v="14002955.880000001"/>
    <n v="14002955.880000001"/>
    <n v="14002966.439999999"/>
    <n v="14002971.439999999"/>
    <s v="N/A"/>
    <n v="0"/>
    <n v="20"/>
    <n v="40"/>
    <n v="66"/>
    <n v="0"/>
    <s v="Successful"/>
    <s v="11.5.1.2:31448"/>
    <s v="11.4.1.2:38338"/>
    <n v="4381"/>
    <n v="500027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2903.32"/>
    <n v="14002955.880000001"/>
    <n v="14002955.880000001"/>
    <n v="14002955.880000001"/>
    <n v="14002966.439999999"/>
    <n v="14002971.439999999"/>
    <s v="N/A"/>
    <n v="0"/>
    <n v="20"/>
    <n v="40"/>
    <n v="66"/>
    <n v="0"/>
    <s v="Successful"/>
    <s v="11.4.1.2:58716"/>
    <s v="11.5.1.2:22956"/>
    <n v="4381"/>
    <n v="500027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7084.499"/>
    <n v="15077084.499"/>
    <n v="15077084.499"/>
    <n v="15077084.499"/>
    <n v="15077084.499"/>
    <n v="15077161.299000001"/>
    <n v="15077166.299000001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1449.16"/>
    <n v="1600145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1449.16"/>
    <n v="1600145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1454.16"/>
    <n v="16001454.16"/>
    <n v="16001454.16"/>
    <n v="16001698.32"/>
    <n v="1600170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1454.16"/>
    <n v="16001454.16"/>
    <n v="16001454.16"/>
    <n v="16001698.32"/>
    <n v="1600170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s v="Successful"/>
    <s v="11.3.1.2:36934"/>
    <s v="11.3.1.1:82"/>
    <n v="4381"/>
    <n v="500019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s v="Successful"/>
    <s v="11.1.1.2:53000"/>
    <s v="11.1.1.1:12668"/>
    <n v="4381"/>
    <n v="500019"/>
    <n v="511681"/>
    <b v="0"/>
    <b v="1"/>
    <b v="0"/>
    <n v="0"/>
    <s v="11.1.1.2"/>
    <s v="11.1.1.1"/>
    <s v="11.1.1.2"/>
    <s v="11.1.1.1"/>
  </r>
  <r>
    <n v="8"/>
    <n v="0"/>
    <s v="CBR"/>
    <s v="App3_CBR"/>
    <s v="NODE-5"/>
    <s v="NODE-6"/>
    <s v="ROUTER-3"/>
    <s v="ROUTER-4"/>
    <n v="16000000"/>
    <n v="0"/>
    <n v="16000249.16"/>
    <n v="16001449.16"/>
    <n v="16001449.16"/>
    <n v="16002649.16"/>
    <n v="1600265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1449.16"/>
    <n v="16001449.16"/>
    <n v="16002649.16"/>
    <n v="1600265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1703.32"/>
    <n v="16001718.880000001"/>
    <n v="16002649.16"/>
    <n v="16002649.16"/>
    <n v="16002681.16"/>
    <n v="16002686.16"/>
    <s v="N/A"/>
    <n v="0"/>
    <n v="20"/>
    <n v="40"/>
    <n v="40"/>
    <n v="0"/>
    <s v="Successful"/>
    <s v="11.1.1.2:53000"/>
    <s v="11.2.1.2:12668"/>
    <n v="4381"/>
    <n v="500019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6001703.32"/>
    <n v="16001718.880000001"/>
    <n v="16002649.16"/>
    <n v="16002649.16"/>
    <n v="16002681.16"/>
    <n v="16002686.16"/>
    <s v="N/A"/>
    <n v="0"/>
    <n v="20"/>
    <n v="40"/>
    <n v="40"/>
    <n v="0"/>
    <s v="Successful"/>
    <s v="11.3.1.2:36934"/>
    <s v="11.2.1.1:82"/>
    <n v="4381"/>
    <n v="500019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6001703.32"/>
    <n v="16002686.16"/>
    <n v="16002686.16"/>
    <n v="16002686.16"/>
    <n v="16002696.720000001"/>
    <n v="16002701.720000001"/>
    <s v="N/A"/>
    <n v="0"/>
    <n v="20"/>
    <n v="40"/>
    <n v="66"/>
    <n v="0"/>
    <s v="Successful"/>
    <s v="11.1.1.2:53000"/>
    <s v="11.3.1.2:12668"/>
    <n v="4381"/>
    <n v="500019"/>
    <n v="5116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6001703.32"/>
    <n v="16002686.16"/>
    <n v="16002686.16"/>
    <n v="16002686.16"/>
    <n v="16002696.720000001"/>
    <n v="16002701.720000001"/>
    <s v="N/A"/>
    <n v="0"/>
    <n v="20"/>
    <n v="40"/>
    <n v="66"/>
    <n v="0"/>
    <s v="Successful"/>
    <s v="11.3.1.2:36934"/>
    <s v="11.1.1.2:82"/>
    <n v="4381"/>
    <n v="500019"/>
    <n v="511681"/>
    <b v="0"/>
    <b v="1"/>
    <b v="0"/>
    <n v="0"/>
    <s v="11.3.1.2"/>
    <s v="11.1.1.2"/>
    <s v="11.1.1.1"/>
    <s v="11.1.1.2"/>
  </r>
  <r>
    <n v="8"/>
    <n v="0"/>
    <s v="CBR"/>
    <s v="App3_CBR"/>
    <s v="NODE-5"/>
    <s v="NODE-6"/>
    <s v="ROUTER-4"/>
    <s v="NODE-6"/>
    <n v="16000000"/>
    <n v="0"/>
    <n v="16002654.16"/>
    <n v="16002654.16"/>
    <n v="16002654.16"/>
    <n v="16002898.32"/>
    <n v="1600290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2654.16"/>
    <n v="16002654.16"/>
    <n v="16002654.16"/>
    <n v="16002898.32"/>
    <n v="1600290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2903.32"/>
    <n v="16002903.32"/>
    <n v="16002903.32"/>
    <n v="16002903.32"/>
    <n v="16002913.880000001"/>
    <n v="16002918.880000001"/>
    <s v="N/A"/>
    <n v="0"/>
    <n v="20"/>
    <n v="40"/>
    <n v="66"/>
    <n v="0"/>
    <s v="Successful"/>
    <s v="11.5.1.2:31448"/>
    <s v="11.5.1.1:38338"/>
    <n v="4381"/>
    <n v="500027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2903.32"/>
    <n v="16002903.32"/>
    <n v="16002903.32"/>
    <n v="16002903.32"/>
    <n v="16002913.880000001"/>
    <n v="16002918.880000001"/>
    <s v="N/A"/>
    <n v="0"/>
    <n v="20"/>
    <n v="40"/>
    <n v="66"/>
    <n v="0"/>
    <s v="Successful"/>
    <s v="11.4.1.2:58716"/>
    <s v="11.4.1.1:22956"/>
    <n v="4381"/>
    <n v="500027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2903.32"/>
    <n v="16002918.880000001"/>
    <n v="16002918.880000001"/>
    <n v="16002918.880000001"/>
    <n v="16002950.880000001"/>
    <n v="16002955.880000001"/>
    <s v="N/A"/>
    <n v="0"/>
    <n v="20"/>
    <n v="40"/>
    <n v="40"/>
    <n v="0"/>
    <s v="Successful"/>
    <s v="11.5.1.2:31448"/>
    <s v="11.2.1.1:38338"/>
    <n v="4381"/>
    <n v="500027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2903.32"/>
    <n v="16002918.880000001"/>
    <n v="16002918.880000001"/>
    <n v="16002918.880000001"/>
    <n v="16002950.880000001"/>
    <n v="16002955.880000001"/>
    <s v="N/A"/>
    <n v="0"/>
    <n v="20"/>
    <n v="40"/>
    <n v="40"/>
    <n v="0"/>
    <s v="Successful"/>
    <s v="11.4.1.2:58716"/>
    <s v="11.2.1.2:22956"/>
    <n v="4381"/>
    <n v="500027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2903.32"/>
    <n v="16002955.880000001"/>
    <n v="16002955.880000001"/>
    <n v="16002955.880000001"/>
    <n v="16002966.439999999"/>
    <n v="16002971.439999999"/>
    <s v="N/A"/>
    <n v="0"/>
    <n v="20"/>
    <n v="40"/>
    <n v="66"/>
    <n v="0"/>
    <s v="Successful"/>
    <s v="11.5.1.2:31448"/>
    <s v="11.4.1.2:38338"/>
    <n v="4381"/>
    <n v="500027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2903.32"/>
    <n v="16002955.880000001"/>
    <n v="16002955.880000001"/>
    <n v="16002955.880000001"/>
    <n v="16002966.439999999"/>
    <n v="16002971.439999999"/>
    <s v="N/A"/>
    <n v="0"/>
    <n v="20"/>
    <n v="40"/>
    <n v="66"/>
    <n v="0"/>
    <s v="Successful"/>
    <s v="11.4.1.2:58716"/>
    <s v="11.5.1.2:22956"/>
    <n v="4381"/>
    <n v="500027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5014.082"/>
    <n v="16645014.082"/>
    <n v="16645014.082"/>
    <n v="16645014.082"/>
    <n v="16645014.082"/>
    <n v="16645065.282"/>
    <n v="16645070.282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1449.16"/>
    <n v="1800145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1449.16"/>
    <n v="1800145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1454.16"/>
    <n v="18001454.16"/>
    <n v="18001454.16"/>
    <n v="18001698.32"/>
    <n v="1800170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1454.16"/>
    <n v="18001454.16"/>
    <n v="18001454.16"/>
    <n v="18001698.32"/>
    <n v="1800170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s v="Successful"/>
    <s v="11.3.1.2:36934"/>
    <s v="11.3.1.1:82"/>
    <n v="4381"/>
    <n v="500019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s v="Successful"/>
    <s v="11.1.1.2:53000"/>
    <s v="11.1.1.1:12668"/>
    <n v="4381"/>
    <n v="500019"/>
    <n v="513141"/>
    <b v="0"/>
    <b v="1"/>
    <b v="0"/>
    <n v="0"/>
    <s v="11.1.1.2"/>
    <s v="11.1.1.1"/>
    <s v="11.1.1.2"/>
    <s v="11.1.1.1"/>
  </r>
  <r>
    <n v="9"/>
    <n v="0"/>
    <s v="CBR"/>
    <s v="App3_CBR"/>
    <s v="NODE-5"/>
    <s v="NODE-6"/>
    <s v="ROUTER-3"/>
    <s v="ROUTER-4"/>
    <n v="18000000"/>
    <n v="0"/>
    <n v="18000249.16"/>
    <n v="18001449.16"/>
    <n v="18001449.16"/>
    <n v="18002649.16"/>
    <n v="1800265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1449.16"/>
    <n v="18001449.16"/>
    <n v="18002649.16"/>
    <n v="1800265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1703.32"/>
    <n v="18001718.879999999"/>
    <n v="18002649.16"/>
    <n v="18002649.16"/>
    <n v="18002681.16"/>
    <n v="18002686.16"/>
    <s v="N/A"/>
    <n v="0"/>
    <n v="20"/>
    <n v="40"/>
    <n v="40"/>
    <n v="0"/>
    <s v="Successful"/>
    <s v="11.1.1.2:53000"/>
    <s v="11.2.1.2:12668"/>
    <n v="4381"/>
    <n v="500019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18001703.32"/>
    <n v="18001718.879999999"/>
    <n v="18002649.16"/>
    <n v="18002649.16"/>
    <n v="18002681.16"/>
    <n v="18002686.16"/>
    <s v="N/A"/>
    <n v="0"/>
    <n v="20"/>
    <n v="40"/>
    <n v="40"/>
    <n v="0"/>
    <s v="Successful"/>
    <s v="11.3.1.2:36934"/>
    <s v="11.2.1.1:82"/>
    <n v="4381"/>
    <n v="500019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18001703.32"/>
    <n v="18002686.16"/>
    <n v="18002686.16"/>
    <n v="18002686.16"/>
    <n v="18002696.719999999"/>
    <n v="18002701.719999999"/>
    <s v="N/A"/>
    <n v="0"/>
    <n v="20"/>
    <n v="40"/>
    <n v="66"/>
    <n v="0"/>
    <s v="Successful"/>
    <s v="11.1.1.2:53000"/>
    <s v="11.3.1.2:12668"/>
    <n v="4381"/>
    <n v="500019"/>
    <n v="5131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18001703.32"/>
    <n v="18002686.16"/>
    <n v="18002686.16"/>
    <n v="18002686.16"/>
    <n v="18002696.719999999"/>
    <n v="18002701.719999999"/>
    <s v="N/A"/>
    <n v="0"/>
    <n v="20"/>
    <n v="40"/>
    <n v="66"/>
    <n v="0"/>
    <s v="Successful"/>
    <s v="11.3.1.2:36934"/>
    <s v="11.1.1.2:82"/>
    <n v="4381"/>
    <n v="500019"/>
    <n v="513141"/>
    <b v="0"/>
    <b v="1"/>
    <b v="0"/>
    <n v="0"/>
    <s v="11.3.1.2"/>
    <s v="11.1.1.2"/>
    <s v="11.1.1.1"/>
    <s v="11.1.1.2"/>
  </r>
  <r>
    <n v="9"/>
    <n v="0"/>
    <s v="CBR"/>
    <s v="App3_CBR"/>
    <s v="NODE-5"/>
    <s v="NODE-6"/>
    <s v="ROUTER-4"/>
    <s v="NODE-6"/>
    <n v="18000000"/>
    <n v="0"/>
    <n v="18002654.16"/>
    <n v="18002654.16"/>
    <n v="18002654.16"/>
    <n v="18002898.32"/>
    <n v="1800290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2654.16"/>
    <n v="18002654.16"/>
    <n v="18002654.16"/>
    <n v="18002898.32"/>
    <n v="1800290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2903.32"/>
    <n v="18002903.32"/>
    <n v="18002903.32"/>
    <n v="18002903.32"/>
    <n v="18002913.879999999"/>
    <n v="18002918.879999999"/>
    <s v="N/A"/>
    <n v="0"/>
    <n v="20"/>
    <n v="40"/>
    <n v="66"/>
    <n v="0"/>
    <s v="Successful"/>
    <s v="11.5.1.2:31448"/>
    <s v="11.5.1.1:38338"/>
    <n v="4381"/>
    <n v="500027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2903.32"/>
    <n v="18002903.32"/>
    <n v="18002903.32"/>
    <n v="18002903.32"/>
    <n v="18002913.879999999"/>
    <n v="18002918.879999999"/>
    <s v="N/A"/>
    <n v="0"/>
    <n v="20"/>
    <n v="40"/>
    <n v="66"/>
    <n v="0"/>
    <s v="Successful"/>
    <s v="11.4.1.2:58716"/>
    <s v="11.4.1.1:22956"/>
    <n v="4381"/>
    <n v="500027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2903.32"/>
    <n v="18002918.879999999"/>
    <n v="18002918.879999999"/>
    <n v="18002918.879999999"/>
    <n v="18002950.879999999"/>
    <n v="18002955.879999999"/>
    <s v="N/A"/>
    <n v="0"/>
    <n v="20"/>
    <n v="40"/>
    <n v="40"/>
    <n v="0"/>
    <s v="Successful"/>
    <s v="11.5.1.2:31448"/>
    <s v="11.2.1.1:38338"/>
    <n v="4381"/>
    <n v="500027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2903.32"/>
    <n v="18002918.879999999"/>
    <n v="18002918.879999999"/>
    <n v="18002918.879999999"/>
    <n v="18002950.879999999"/>
    <n v="18002955.879999999"/>
    <s v="N/A"/>
    <n v="0"/>
    <n v="20"/>
    <n v="40"/>
    <n v="40"/>
    <n v="0"/>
    <s v="Successful"/>
    <s v="11.4.1.2:58716"/>
    <s v="11.2.1.2:22956"/>
    <n v="4381"/>
    <n v="500027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2903.32"/>
    <n v="18002955.879999999"/>
    <n v="18002955.879999999"/>
    <n v="18002955.879999999"/>
    <n v="18002966.440000001"/>
    <n v="18002971.440000001"/>
    <s v="N/A"/>
    <n v="0"/>
    <n v="20"/>
    <n v="40"/>
    <n v="66"/>
    <n v="0"/>
    <s v="Successful"/>
    <s v="11.5.1.2:31448"/>
    <s v="11.4.1.2:38338"/>
    <n v="4381"/>
    <n v="500027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2903.32"/>
    <n v="18002955.879999999"/>
    <n v="18002955.879999999"/>
    <n v="18002955.879999999"/>
    <n v="18002966.440000001"/>
    <n v="18002971.440000001"/>
    <s v="N/A"/>
    <n v="0"/>
    <n v="20"/>
    <n v="40"/>
    <n v="66"/>
    <n v="0"/>
    <s v="Successful"/>
    <s v="11.4.1.2:58716"/>
    <s v="11.5.1.2:22956"/>
    <n v="4381"/>
    <n v="500027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54.399999999"/>
    <n v="2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54.399999999"/>
    <n v="2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1449.16"/>
    <n v="2000145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1449.16"/>
    <n v="2000145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1454.16"/>
    <n v="20001454.16"/>
    <n v="20001454.16"/>
    <n v="20001698.32"/>
    <n v="2000170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1454.16"/>
    <n v="20001454.16"/>
    <n v="20001454.16"/>
    <n v="20001698.32"/>
    <n v="2000170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s v="Successful"/>
    <s v="11.3.1.2:36934"/>
    <s v="11.3.1.1:82"/>
    <n v="4381"/>
    <n v="500019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s v="Successful"/>
    <s v="11.1.1.2:53000"/>
    <s v="11.1.1.1:12668"/>
    <n v="4381"/>
    <n v="500019"/>
    <n v="514601"/>
    <b v="0"/>
    <b v="1"/>
    <b v="0"/>
    <n v="0"/>
    <s v="11.1.1.2"/>
    <s v="11.1.1.1"/>
    <s v="11.1.1.2"/>
    <s v="11.1.1.1"/>
  </r>
  <r>
    <n v="10"/>
    <n v="0"/>
    <s v="CBR"/>
    <s v="App3_CBR"/>
    <s v="NODE-5"/>
    <s v="NODE-6"/>
    <s v="ROUTER-3"/>
    <s v="ROUTER-4"/>
    <n v="20000000"/>
    <n v="0"/>
    <n v="20000249.16"/>
    <n v="20001449.16"/>
    <n v="20001449.16"/>
    <n v="20002649.16"/>
    <n v="2000265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1449.16"/>
    <n v="20001449.16"/>
    <n v="20002649.16"/>
    <n v="2000265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1703.32"/>
    <n v="20001718.879999999"/>
    <n v="20002649.16"/>
    <n v="20002649.16"/>
    <n v="20002681.16"/>
    <n v="20002686.16"/>
    <s v="N/A"/>
    <n v="0"/>
    <n v="20"/>
    <n v="40"/>
    <n v="40"/>
    <n v="0"/>
    <s v="Successful"/>
    <s v="11.1.1.2:53000"/>
    <s v="11.2.1.2:12668"/>
    <n v="4381"/>
    <n v="500019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1703.32"/>
    <n v="20001718.879999999"/>
    <n v="20002649.16"/>
    <n v="20002649.16"/>
    <n v="20002681.16"/>
    <n v="20002686.16"/>
    <s v="N/A"/>
    <n v="0"/>
    <n v="20"/>
    <n v="40"/>
    <n v="40"/>
    <n v="0"/>
    <s v="Successful"/>
    <s v="11.3.1.2:36934"/>
    <s v="11.2.1.1:82"/>
    <n v="4381"/>
    <n v="500019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1703.32"/>
    <n v="20002686.16"/>
    <n v="20002686.16"/>
    <n v="20002686.16"/>
    <n v="20002696.719999999"/>
    <n v="20002701.719999999"/>
    <s v="N/A"/>
    <n v="0"/>
    <n v="20"/>
    <n v="40"/>
    <n v="66"/>
    <n v="0"/>
    <s v="Successful"/>
    <s v="11.1.1.2:53000"/>
    <s v="11.3.1.2:12668"/>
    <n v="4381"/>
    <n v="500019"/>
    <n v="5146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1703.32"/>
    <n v="20002686.16"/>
    <n v="20002686.16"/>
    <n v="20002686.16"/>
    <n v="20002696.719999999"/>
    <n v="20002701.719999999"/>
    <s v="N/A"/>
    <n v="0"/>
    <n v="20"/>
    <n v="40"/>
    <n v="66"/>
    <n v="0"/>
    <s v="Successful"/>
    <s v="11.3.1.2:36934"/>
    <s v="11.1.1.2:82"/>
    <n v="4381"/>
    <n v="500019"/>
    <n v="514601"/>
    <b v="0"/>
    <b v="1"/>
    <b v="0"/>
    <n v="0"/>
    <s v="11.3.1.2"/>
    <s v="11.1.1.2"/>
    <s v="11.1.1.1"/>
    <s v="11.1.1.2"/>
  </r>
  <r>
    <n v="10"/>
    <n v="0"/>
    <s v="CBR"/>
    <s v="App3_CBR"/>
    <s v="NODE-5"/>
    <s v="NODE-6"/>
    <s v="ROUTER-4"/>
    <s v="NODE-6"/>
    <n v="20000000"/>
    <n v="0"/>
    <n v="20002654.16"/>
    <n v="20002654.16"/>
    <n v="20002654.16"/>
    <n v="20002898.32"/>
    <n v="2000290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2654.16"/>
    <n v="20002654.16"/>
    <n v="20002654.16"/>
    <n v="20002898.32"/>
    <n v="2000290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2903.32"/>
    <n v="20002903.32"/>
    <n v="20002903.32"/>
    <n v="20002903.32"/>
    <n v="20002913.879999999"/>
    <n v="20002918.879999999"/>
    <s v="N/A"/>
    <n v="0"/>
    <n v="20"/>
    <n v="40"/>
    <n v="66"/>
    <n v="0"/>
    <s v="Successful"/>
    <s v="11.5.1.2:31448"/>
    <s v="11.5.1.1:38338"/>
    <n v="4381"/>
    <n v="500027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2903.32"/>
    <n v="20002903.32"/>
    <n v="20002903.32"/>
    <n v="20002903.32"/>
    <n v="20002913.879999999"/>
    <n v="20002918.879999999"/>
    <s v="N/A"/>
    <n v="0"/>
    <n v="20"/>
    <n v="40"/>
    <n v="66"/>
    <n v="0"/>
    <s v="Successful"/>
    <s v="11.4.1.2:58716"/>
    <s v="11.4.1.1:22956"/>
    <n v="4381"/>
    <n v="500027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2903.32"/>
    <n v="20002918.879999999"/>
    <n v="20002918.879999999"/>
    <n v="20002918.879999999"/>
    <n v="20002950.879999999"/>
    <n v="20002955.879999999"/>
    <s v="N/A"/>
    <n v="0"/>
    <n v="20"/>
    <n v="40"/>
    <n v="40"/>
    <n v="0"/>
    <s v="Successful"/>
    <s v="11.5.1.2:31448"/>
    <s v="11.2.1.1:38338"/>
    <n v="4381"/>
    <n v="500027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2903.32"/>
    <n v="20002918.879999999"/>
    <n v="20002918.879999999"/>
    <n v="20002918.879999999"/>
    <n v="20002950.879999999"/>
    <n v="20002955.879999999"/>
    <s v="N/A"/>
    <n v="0"/>
    <n v="20"/>
    <n v="40"/>
    <n v="40"/>
    <n v="0"/>
    <s v="Successful"/>
    <s v="11.4.1.2:58716"/>
    <s v="11.2.1.2:22956"/>
    <n v="4381"/>
    <n v="500027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2903.32"/>
    <n v="20002955.879999999"/>
    <n v="20002955.879999999"/>
    <n v="20002955.879999999"/>
    <n v="20002966.440000001"/>
    <n v="20002971.440000001"/>
    <s v="N/A"/>
    <n v="0"/>
    <n v="20"/>
    <n v="40"/>
    <n v="66"/>
    <n v="0"/>
    <s v="Successful"/>
    <s v="11.5.1.2:31448"/>
    <s v="11.4.1.2:38338"/>
    <n v="4381"/>
    <n v="500027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2903.32"/>
    <n v="20002955.879999999"/>
    <n v="20002955.879999999"/>
    <n v="20002955.879999999"/>
    <n v="20002966.440000001"/>
    <n v="20002971.440000001"/>
    <s v="N/A"/>
    <n v="0"/>
    <n v="20"/>
    <n v="40"/>
    <n v="66"/>
    <n v="0"/>
    <s v="Successful"/>
    <s v="11.4.1.2:58716"/>
    <s v="11.5.1.2:22956"/>
    <n v="4381"/>
    <n v="500027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1449.16"/>
    <n v="2200145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1449.16"/>
    <n v="2200145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1454.16"/>
    <n v="22001454.16"/>
    <n v="22001454.16"/>
    <n v="22001698.32"/>
    <n v="2200170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1454.16"/>
    <n v="22001454.16"/>
    <n v="22001454.16"/>
    <n v="22001698.32"/>
    <n v="2200170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s v="Successful"/>
    <s v="11.3.1.2:36934"/>
    <s v="11.3.1.1:82"/>
    <n v="4381"/>
    <n v="500019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s v="Successful"/>
    <s v="11.1.1.2:53000"/>
    <s v="11.1.1.1:12668"/>
    <n v="4381"/>
    <n v="500019"/>
    <n v="516061"/>
    <b v="0"/>
    <b v="1"/>
    <b v="0"/>
    <n v="0"/>
    <s v="11.1.1.2"/>
    <s v="11.1.1.1"/>
    <s v="11.1.1.2"/>
    <s v="11.1.1.1"/>
  </r>
  <r>
    <n v="11"/>
    <n v="0"/>
    <s v="CBR"/>
    <s v="App3_CBR"/>
    <s v="NODE-5"/>
    <s v="NODE-6"/>
    <s v="ROUTER-3"/>
    <s v="ROUTER-4"/>
    <n v="22000000"/>
    <n v="0"/>
    <n v="22000249.16"/>
    <n v="22001449.16"/>
    <n v="22001449.16"/>
    <n v="22002649.16"/>
    <n v="2200265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1449.16"/>
    <n v="22001449.16"/>
    <n v="22002649.16"/>
    <n v="2200265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1703.32"/>
    <n v="22001718.879999999"/>
    <n v="22002649.16"/>
    <n v="22002649.16"/>
    <n v="22002681.16"/>
    <n v="22002686.16"/>
    <s v="N/A"/>
    <n v="0"/>
    <n v="20"/>
    <n v="40"/>
    <n v="40"/>
    <n v="0"/>
    <s v="Successful"/>
    <s v="11.1.1.2:53000"/>
    <s v="11.2.1.2:12668"/>
    <n v="4381"/>
    <n v="500019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2001703.32"/>
    <n v="22001718.879999999"/>
    <n v="22002649.16"/>
    <n v="22002649.16"/>
    <n v="22002681.16"/>
    <n v="22002686.16"/>
    <s v="N/A"/>
    <n v="0"/>
    <n v="20"/>
    <n v="40"/>
    <n v="40"/>
    <n v="0"/>
    <s v="Successful"/>
    <s v="11.3.1.2:36934"/>
    <s v="11.2.1.1:82"/>
    <n v="4381"/>
    <n v="500019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2001703.32"/>
    <n v="22002686.16"/>
    <n v="22002686.16"/>
    <n v="22002686.16"/>
    <n v="22002696.719999999"/>
    <n v="22002701.719999999"/>
    <s v="N/A"/>
    <n v="0"/>
    <n v="20"/>
    <n v="40"/>
    <n v="66"/>
    <n v="0"/>
    <s v="Successful"/>
    <s v="11.1.1.2:53000"/>
    <s v="11.3.1.2:12668"/>
    <n v="4381"/>
    <n v="500019"/>
    <n v="5160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2001703.32"/>
    <n v="22002686.16"/>
    <n v="22002686.16"/>
    <n v="22002686.16"/>
    <n v="22002696.719999999"/>
    <n v="22002701.719999999"/>
    <s v="N/A"/>
    <n v="0"/>
    <n v="20"/>
    <n v="40"/>
    <n v="66"/>
    <n v="0"/>
    <s v="Successful"/>
    <s v="11.3.1.2:36934"/>
    <s v="11.1.1.2:82"/>
    <n v="4381"/>
    <n v="500019"/>
    <n v="516061"/>
    <b v="0"/>
    <b v="1"/>
    <b v="0"/>
    <n v="0"/>
    <s v="11.3.1.2"/>
    <s v="11.1.1.2"/>
    <s v="11.1.1.1"/>
    <s v="11.1.1.2"/>
  </r>
  <r>
    <n v="11"/>
    <n v="0"/>
    <s v="CBR"/>
    <s v="App3_CBR"/>
    <s v="NODE-5"/>
    <s v="NODE-6"/>
    <s v="ROUTER-4"/>
    <s v="NODE-6"/>
    <n v="22000000"/>
    <n v="0"/>
    <n v="22002654.16"/>
    <n v="22002654.16"/>
    <n v="22002654.16"/>
    <n v="22002898.32"/>
    <n v="2200290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2654.16"/>
    <n v="22002654.16"/>
    <n v="22002654.16"/>
    <n v="22002898.32"/>
    <n v="2200290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2903.32"/>
    <n v="22002903.32"/>
    <n v="22002903.32"/>
    <n v="22002903.32"/>
    <n v="22002913.879999999"/>
    <n v="22002918.879999999"/>
    <s v="N/A"/>
    <n v="0"/>
    <n v="20"/>
    <n v="40"/>
    <n v="66"/>
    <n v="0"/>
    <s v="Successful"/>
    <s v="11.5.1.2:31448"/>
    <s v="11.5.1.1:38338"/>
    <n v="4381"/>
    <n v="500027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2903.32"/>
    <n v="22002903.32"/>
    <n v="22002903.32"/>
    <n v="22002903.32"/>
    <n v="22002913.879999999"/>
    <n v="22002918.879999999"/>
    <s v="N/A"/>
    <n v="0"/>
    <n v="20"/>
    <n v="40"/>
    <n v="66"/>
    <n v="0"/>
    <s v="Successful"/>
    <s v="11.4.1.2:58716"/>
    <s v="11.4.1.1:22956"/>
    <n v="4381"/>
    <n v="500027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2903.32"/>
    <n v="22002918.879999999"/>
    <n v="22002918.879999999"/>
    <n v="22002918.879999999"/>
    <n v="22002950.879999999"/>
    <n v="22002955.879999999"/>
    <s v="N/A"/>
    <n v="0"/>
    <n v="20"/>
    <n v="40"/>
    <n v="40"/>
    <n v="0"/>
    <s v="Successful"/>
    <s v="11.5.1.2:31448"/>
    <s v="11.2.1.1:38338"/>
    <n v="4381"/>
    <n v="500027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2903.32"/>
    <n v="22002918.879999999"/>
    <n v="22002918.879999999"/>
    <n v="22002918.879999999"/>
    <n v="22002950.879999999"/>
    <n v="22002955.879999999"/>
    <s v="N/A"/>
    <n v="0"/>
    <n v="20"/>
    <n v="40"/>
    <n v="40"/>
    <n v="0"/>
    <s v="Successful"/>
    <s v="11.4.1.2:58716"/>
    <s v="11.2.1.2:22956"/>
    <n v="4381"/>
    <n v="500027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2903.32"/>
    <n v="22002955.879999999"/>
    <n v="22002955.879999999"/>
    <n v="22002955.879999999"/>
    <n v="22002966.440000001"/>
    <n v="22002971.440000001"/>
    <s v="N/A"/>
    <n v="0"/>
    <n v="20"/>
    <n v="40"/>
    <n v="66"/>
    <n v="0"/>
    <s v="Successful"/>
    <s v="11.5.1.2:31448"/>
    <s v="11.4.1.2:38338"/>
    <n v="4381"/>
    <n v="500027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2903.32"/>
    <n v="22002955.879999999"/>
    <n v="22002955.879999999"/>
    <n v="22002955.879999999"/>
    <n v="22002966.440000001"/>
    <n v="22002971.440000001"/>
    <s v="N/A"/>
    <n v="0"/>
    <n v="20"/>
    <n v="40"/>
    <n v="66"/>
    <n v="0"/>
    <s v="Successful"/>
    <s v="11.4.1.2:58716"/>
    <s v="11.5.1.2:22956"/>
    <n v="4381"/>
    <n v="500027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1449.16"/>
    <n v="2400145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1449.16"/>
    <n v="2400145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1454.16"/>
    <n v="24001454.16"/>
    <n v="24001454.16"/>
    <n v="24001698.32"/>
    <n v="2400170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1454.16"/>
    <n v="24001454.16"/>
    <n v="24001454.16"/>
    <n v="24001698.32"/>
    <n v="2400170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s v="Successful"/>
    <s v="11.3.1.2:36934"/>
    <s v="11.3.1.1:82"/>
    <n v="4381"/>
    <n v="500019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s v="Successful"/>
    <s v="11.1.1.2:53000"/>
    <s v="11.1.1.1:12668"/>
    <n v="4381"/>
    <n v="500019"/>
    <n v="517521"/>
    <b v="0"/>
    <b v="1"/>
    <b v="0"/>
    <n v="0"/>
    <s v="11.1.1.2"/>
    <s v="11.1.1.1"/>
    <s v="11.1.1.2"/>
    <s v="11.1.1.1"/>
  </r>
  <r>
    <n v="12"/>
    <n v="0"/>
    <s v="CBR"/>
    <s v="App3_CBR"/>
    <s v="NODE-5"/>
    <s v="NODE-6"/>
    <s v="ROUTER-3"/>
    <s v="ROUTER-4"/>
    <n v="24000000"/>
    <n v="0"/>
    <n v="24000249.16"/>
    <n v="24001449.16"/>
    <n v="24001449.16"/>
    <n v="24002649.16"/>
    <n v="2400265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1449.16"/>
    <n v="24001449.16"/>
    <n v="24002649.16"/>
    <n v="2400265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1703.32"/>
    <n v="24001718.879999999"/>
    <n v="24002649.16"/>
    <n v="24002649.16"/>
    <n v="24002681.16"/>
    <n v="24002686.16"/>
    <s v="N/A"/>
    <n v="0"/>
    <n v="20"/>
    <n v="40"/>
    <n v="40"/>
    <n v="0"/>
    <s v="Successful"/>
    <s v="11.1.1.2:53000"/>
    <s v="11.2.1.2:12668"/>
    <n v="4381"/>
    <n v="500019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4001703.32"/>
    <n v="24001718.879999999"/>
    <n v="24002649.16"/>
    <n v="24002649.16"/>
    <n v="24002681.16"/>
    <n v="24002686.16"/>
    <s v="N/A"/>
    <n v="0"/>
    <n v="20"/>
    <n v="40"/>
    <n v="40"/>
    <n v="0"/>
    <s v="Successful"/>
    <s v="11.3.1.2:36934"/>
    <s v="11.2.1.1:82"/>
    <n v="4381"/>
    <n v="500019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4001703.32"/>
    <n v="24002686.16"/>
    <n v="24002686.16"/>
    <n v="24002686.16"/>
    <n v="24002696.719999999"/>
    <n v="24002701.719999999"/>
    <s v="N/A"/>
    <n v="0"/>
    <n v="20"/>
    <n v="40"/>
    <n v="66"/>
    <n v="0"/>
    <s v="Successful"/>
    <s v="11.1.1.2:53000"/>
    <s v="11.3.1.2:12668"/>
    <n v="4381"/>
    <n v="500019"/>
    <n v="5175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4001703.32"/>
    <n v="24002686.16"/>
    <n v="24002686.16"/>
    <n v="24002686.16"/>
    <n v="24002696.719999999"/>
    <n v="24002701.719999999"/>
    <s v="N/A"/>
    <n v="0"/>
    <n v="20"/>
    <n v="40"/>
    <n v="66"/>
    <n v="0"/>
    <s v="Successful"/>
    <s v="11.3.1.2:36934"/>
    <s v="11.1.1.2:82"/>
    <n v="4381"/>
    <n v="500019"/>
    <n v="517521"/>
    <b v="0"/>
    <b v="1"/>
    <b v="0"/>
    <n v="0"/>
    <s v="11.3.1.2"/>
    <s v="11.1.1.2"/>
    <s v="11.1.1.1"/>
    <s v="11.1.1.2"/>
  </r>
  <r>
    <n v="12"/>
    <n v="0"/>
    <s v="CBR"/>
    <s v="App3_CBR"/>
    <s v="NODE-5"/>
    <s v="NODE-6"/>
    <s v="ROUTER-4"/>
    <s v="NODE-6"/>
    <n v="24000000"/>
    <n v="0"/>
    <n v="24002654.16"/>
    <n v="24002654.16"/>
    <n v="24002654.16"/>
    <n v="24002898.32"/>
    <n v="2400290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2654.16"/>
    <n v="24002654.16"/>
    <n v="24002654.16"/>
    <n v="24002898.32"/>
    <n v="2400290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2903.32"/>
    <n v="24002903.32"/>
    <n v="24002903.32"/>
    <n v="24002903.32"/>
    <n v="24002913.879999999"/>
    <n v="24002918.879999999"/>
    <s v="N/A"/>
    <n v="0"/>
    <n v="20"/>
    <n v="40"/>
    <n v="66"/>
    <n v="0"/>
    <s v="Successful"/>
    <s v="11.5.1.2:31448"/>
    <s v="11.5.1.1:38338"/>
    <n v="4381"/>
    <n v="500027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2903.32"/>
    <n v="24002903.32"/>
    <n v="24002903.32"/>
    <n v="24002903.32"/>
    <n v="24002913.879999999"/>
    <n v="24002918.879999999"/>
    <s v="N/A"/>
    <n v="0"/>
    <n v="20"/>
    <n v="40"/>
    <n v="66"/>
    <n v="0"/>
    <s v="Successful"/>
    <s v="11.4.1.2:58716"/>
    <s v="11.4.1.1:22956"/>
    <n v="4381"/>
    <n v="500027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2903.32"/>
    <n v="24002918.879999999"/>
    <n v="24002918.879999999"/>
    <n v="24002918.879999999"/>
    <n v="24002950.879999999"/>
    <n v="24002955.879999999"/>
    <s v="N/A"/>
    <n v="0"/>
    <n v="20"/>
    <n v="40"/>
    <n v="40"/>
    <n v="0"/>
    <s v="Successful"/>
    <s v="11.5.1.2:31448"/>
    <s v="11.2.1.1:38338"/>
    <n v="4381"/>
    <n v="500027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2903.32"/>
    <n v="24002918.879999999"/>
    <n v="24002918.879999999"/>
    <n v="24002918.879999999"/>
    <n v="24002950.879999999"/>
    <n v="24002955.879999999"/>
    <s v="N/A"/>
    <n v="0"/>
    <n v="20"/>
    <n v="40"/>
    <n v="40"/>
    <n v="0"/>
    <s v="Successful"/>
    <s v="11.4.1.2:58716"/>
    <s v="11.2.1.2:22956"/>
    <n v="4381"/>
    <n v="500027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2903.32"/>
    <n v="24002955.879999999"/>
    <n v="24002955.879999999"/>
    <n v="24002955.879999999"/>
    <n v="24002966.440000001"/>
    <n v="24002971.440000001"/>
    <s v="N/A"/>
    <n v="0"/>
    <n v="20"/>
    <n v="40"/>
    <n v="66"/>
    <n v="0"/>
    <s v="Successful"/>
    <s v="11.5.1.2:31448"/>
    <s v="11.4.1.2:38338"/>
    <n v="4381"/>
    <n v="500027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2903.32"/>
    <n v="24002955.879999999"/>
    <n v="24002955.879999999"/>
    <n v="24002955.879999999"/>
    <n v="24002966.440000001"/>
    <n v="24002971.440000001"/>
    <s v="N/A"/>
    <n v="0"/>
    <n v="20"/>
    <n v="40"/>
    <n v="66"/>
    <n v="0"/>
    <s v="Successful"/>
    <s v="11.4.1.2:58716"/>
    <s v="11.5.1.2:22956"/>
    <n v="4381"/>
    <n v="500027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1449.16"/>
    <n v="2600145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1449.16"/>
    <n v="2600145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1454.16"/>
    <n v="26001454.16"/>
    <n v="26001454.16"/>
    <n v="26001698.32"/>
    <n v="2600170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1454.16"/>
    <n v="26001454.16"/>
    <n v="26001454.16"/>
    <n v="26001698.32"/>
    <n v="2600170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s v="Successful"/>
    <s v="11.3.1.2:36934"/>
    <s v="11.3.1.1:82"/>
    <n v="4381"/>
    <n v="500019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s v="Successful"/>
    <s v="11.1.1.2:53000"/>
    <s v="11.1.1.1:12668"/>
    <n v="4381"/>
    <n v="500019"/>
    <n v="518981"/>
    <b v="0"/>
    <b v="1"/>
    <b v="0"/>
    <n v="0"/>
    <s v="11.1.1.2"/>
    <s v="11.1.1.1"/>
    <s v="11.1.1.2"/>
    <s v="11.1.1.1"/>
  </r>
  <r>
    <n v="13"/>
    <n v="0"/>
    <s v="CBR"/>
    <s v="App3_CBR"/>
    <s v="NODE-5"/>
    <s v="NODE-6"/>
    <s v="ROUTER-3"/>
    <s v="ROUTER-4"/>
    <n v="26000000"/>
    <n v="0"/>
    <n v="26000249.16"/>
    <n v="26001449.16"/>
    <n v="26001449.16"/>
    <n v="26002649.16"/>
    <n v="2600265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1449.16"/>
    <n v="26001449.16"/>
    <n v="26002649.16"/>
    <n v="2600265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1703.32"/>
    <n v="26001718.879999999"/>
    <n v="26002649.16"/>
    <n v="26002649.16"/>
    <n v="26002681.16"/>
    <n v="26002686.16"/>
    <s v="N/A"/>
    <n v="0"/>
    <n v="20"/>
    <n v="40"/>
    <n v="40"/>
    <n v="0"/>
    <s v="Successful"/>
    <s v="11.1.1.2:53000"/>
    <s v="11.2.1.2:12668"/>
    <n v="4381"/>
    <n v="500019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6001703.32"/>
    <n v="26001718.879999999"/>
    <n v="26002649.16"/>
    <n v="26002649.16"/>
    <n v="26002681.16"/>
    <n v="26002686.16"/>
    <s v="N/A"/>
    <n v="0"/>
    <n v="20"/>
    <n v="40"/>
    <n v="40"/>
    <n v="0"/>
    <s v="Successful"/>
    <s v="11.3.1.2:36934"/>
    <s v="11.2.1.1:82"/>
    <n v="4381"/>
    <n v="500019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6001703.32"/>
    <n v="26002686.16"/>
    <n v="26002686.16"/>
    <n v="26002686.16"/>
    <n v="26002696.719999999"/>
    <n v="26002701.719999999"/>
    <s v="N/A"/>
    <n v="0"/>
    <n v="20"/>
    <n v="40"/>
    <n v="66"/>
    <n v="0"/>
    <s v="Successful"/>
    <s v="11.1.1.2:53000"/>
    <s v="11.3.1.2:12668"/>
    <n v="4381"/>
    <n v="500019"/>
    <n v="5189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6001703.32"/>
    <n v="26002686.16"/>
    <n v="26002686.16"/>
    <n v="26002686.16"/>
    <n v="26002696.719999999"/>
    <n v="26002701.719999999"/>
    <s v="N/A"/>
    <n v="0"/>
    <n v="20"/>
    <n v="40"/>
    <n v="66"/>
    <n v="0"/>
    <s v="Successful"/>
    <s v="11.3.1.2:36934"/>
    <s v="11.1.1.2:82"/>
    <n v="4381"/>
    <n v="500019"/>
    <n v="518981"/>
    <b v="0"/>
    <b v="1"/>
    <b v="0"/>
    <n v="0"/>
    <s v="11.3.1.2"/>
    <s v="11.1.1.2"/>
    <s v="11.1.1.1"/>
    <s v="11.1.1.2"/>
  </r>
  <r>
    <n v="13"/>
    <n v="0"/>
    <s v="CBR"/>
    <s v="App3_CBR"/>
    <s v="NODE-5"/>
    <s v="NODE-6"/>
    <s v="ROUTER-4"/>
    <s v="NODE-6"/>
    <n v="26000000"/>
    <n v="0"/>
    <n v="26002654.16"/>
    <n v="26002654.16"/>
    <n v="26002654.16"/>
    <n v="26002898.32"/>
    <n v="2600290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2654.16"/>
    <n v="26002654.16"/>
    <n v="26002654.16"/>
    <n v="26002898.32"/>
    <n v="2600290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2903.32"/>
    <n v="26002903.32"/>
    <n v="26002903.32"/>
    <n v="26002903.32"/>
    <n v="26002913.879999999"/>
    <n v="26002918.879999999"/>
    <s v="N/A"/>
    <n v="0"/>
    <n v="20"/>
    <n v="40"/>
    <n v="66"/>
    <n v="0"/>
    <s v="Successful"/>
    <s v="11.5.1.2:31448"/>
    <s v="11.5.1.1:38338"/>
    <n v="4381"/>
    <n v="500027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2903.32"/>
    <n v="26002903.32"/>
    <n v="26002903.32"/>
    <n v="26002903.32"/>
    <n v="26002913.879999999"/>
    <n v="26002918.879999999"/>
    <s v="N/A"/>
    <n v="0"/>
    <n v="20"/>
    <n v="40"/>
    <n v="66"/>
    <n v="0"/>
    <s v="Successful"/>
    <s v="11.4.1.2:58716"/>
    <s v="11.4.1.1:22956"/>
    <n v="4381"/>
    <n v="500027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2903.32"/>
    <n v="26002918.879999999"/>
    <n v="26002918.879999999"/>
    <n v="26002918.879999999"/>
    <n v="26002950.879999999"/>
    <n v="26002955.879999999"/>
    <s v="N/A"/>
    <n v="0"/>
    <n v="20"/>
    <n v="40"/>
    <n v="40"/>
    <n v="0"/>
    <s v="Successful"/>
    <s v="11.5.1.2:31448"/>
    <s v="11.2.1.1:38338"/>
    <n v="4381"/>
    <n v="500027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2903.32"/>
    <n v="26002918.879999999"/>
    <n v="26002918.879999999"/>
    <n v="26002918.879999999"/>
    <n v="26002950.879999999"/>
    <n v="26002955.879999999"/>
    <s v="N/A"/>
    <n v="0"/>
    <n v="20"/>
    <n v="40"/>
    <n v="40"/>
    <n v="0"/>
    <s v="Successful"/>
    <s v="11.4.1.2:58716"/>
    <s v="11.2.1.2:22956"/>
    <n v="4381"/>
    <n v="500027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2903.32"/>
    <n v="26002955.879999999"/>
    <n v="26002955.879999999"/>
    <n v="26002955.879999999"/>
    <n v="26002966.440000001"/>
    <n v="26002971.440000001"/>
    <s v="N/A"/>
    <n v="0"/>
    <n v="20"/>
    <n v="40"/>
    <n v="66"/>
    <n v="0"/>
    <s v="Successful"/>
    <s v="11.5.1.2:31448"/>
    <s v="11.4.1.2:38338"/>
    <n v="4381"/>
    <n v="500027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2903.32"/>
    <n v="26002955.879999999"/>
    <n v="26002955.879999999"/>
    <n v="26002955.879999999"/>
    <n v="26002966.440000001"/>
    <n v="26002971.440000001"/>
    <s v="N/A"/>
    <n v="0"/>
    <n v="20"/>
    <n v="40"/>
    <n v="66"/>
    <n v="0"/>
    <s v="Successful"/>
    <s v="11.4.1.2:58716"/>
    <s v="11.5.1.2:22956"/>
    <n v="4381"/>
    <n v="500027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1449.16"/>
    <n v="2800145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1449.16"/>
    <n v="2800145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1454.16"/>
    <n v="28001454.16"/>
    <n v="28001454.16"/>
    <n v="28001698.32"/>
    <n v="2800170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1454.16"/>
    <n v="28001454.16"/>
    <n v="28001454.16"/>
    <n v="28001698.32"/>
    <n v="2800170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s v="Successful"/>
    <s v="11.3.1.2:36934"/>
    <s v="11.3.1.1:82"/>
    <n v="4381"/>
    <n v="500019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s v="Successful"/>
    <s v="11.1.1.2:53000"/>
    <s v="11.1.1.1:12668"/>
    <n v="4381"/>
    <n v="500019"/>
    <n v="520441"/>
    <b v="0"/>
    <b v="1"/>
    <b v="0"/>
    <n v="0"/>
    <s v="11.1.1.2"/>
    <s v="11.1.1.1"/>
    <s v="11.1.1.2"/>
    <s v="11.1.1.1"/>
  </r>
  <r>
    <n v="14"/>
    <n v="0"/>
    <s v="CBR"/>
    <s v="App3_CBR"/>
    <s v="NODE-5"/>
    <s v="NODE-6"/>
    <s v="ROUTER-3"/>
    <s v="ROUTER-4"/>
    <n v="28000000"/>
    <n v="0"/>
    <n v="28000249.16"/>
    <n v="28001449.16"/>
    <n v="28001449.16"/>
    <n v="28002649.16"/>
    <n v="2800265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1449.16"/>
    <n v="28001449.16"/>
    <n v="28002649.16"/>
    <n v="2800265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1703.32"/>
    <n v="28001718.879999999"/>
    <n v="28002649.16"/>
    <n v="28002649.16"/>
    <n v="28002681.16"/>
    <n v="28002686.16"/>
    <s v="N/A"/>
    <n v="0"/>
    <n v="20"/>
    <n v="40"/>
    <n v="40"/>
    <n v="0"/>
    <s v="Successful"/>
    <s v="11.1.1.2:53000"/>
    <s v="11.2.1.2:12668"/>
    <n v="4381"/>
    <n v="500019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8001703.32"/>
    <n v="28001718.879999999"/>
    <n v="28002649.16"/>
    <n v="28002649.16"/>
    <n v="28002681.16"/>
    <n v="28002686.16"/>
    <s v="N/A"/>
    <n v="0"/>
    <n v="20"/>
    <n v="40"/>
    <n v="40"/>
    <n v="0"/>
    <s v="Successful"/>
    <s v="11.3.1.2:36934"/>
    <s v="11.2.1.1:82"/>
    <n v="4381"/>
    <n v="500019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28001703.32"/>
    <n v="28002686.16"/>
    <n v="28002686.16"/>
    <n v="28002686.16"/>
    <n v="28002696.719999999"/>
    <n v="28002701.719999999"/>
    <s v="N/A"/>
    <n v="0"/>
    <n v="20"/>
    <n v="40"/>
    <n v="66"/>
    <n v="0"/>
    <s v="Successful"/>
    <s v="11.1.1.2:53000"/>
    <s v="11.3.1.2:12668"/>
    <n v="4381"/>
    <n v="500019"/>
    <n v="5204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8001703.32"/>
    <n v="28002686.16"/>
    <n v="28002686.16"/>
    <n v="28002686.16"/>
    <n v="28002696.719999999"/>
    <n v="28002701.719999999"/>
    <s v="N/A"/>
    <n v="0"/>
    <n v="20"/>
    <n v="40"/>
    <n v="66"/>
    <n v="0"/>
    <s v="Successful"/>
    <s v="11.3.1.2:36934"/>
    <s v="11.1.1.2:82"/>
    <n v="4381"/>
    <n v="500019"/>
    <n v="520441"/>
    <b v="0"/>
    <b v="1"/>
    <b v="0"/>
    <n v="0"/>
    <s v="11.3.1.2"/>
    <s v="11.1.1.2"/>
    <s v="11.1.1.1"/>
    <s v="11.1.1.2"/>
  </r>
  <r>
    <n v="14"/>
    <n v="0"/>
    <s v="CBR"/>
    <s v="App3_CBR"/>
    <s v="NODE-5"/>
    <s v="NODE-6"/>
    <s v="ROUTER-4"/>
    <s v="NODE-6"/>
    <n v="28000000"/>
    <n v="0"/>
    <n v="28002654.16"/>
    <n v="28002654.16"/>
    <n v="28002654.16"/>
    <n v="28002898.32"/>
    <n v="2800290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2654.16"/>
    <n v="28002654.16"/>
    <n v="28002654.16"/>
    <n v="28002898.32"/>
    <n v="2800290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2903.32"/>
    <n v="28002903.32"/>
    <n v="28002903.32"/>
    <n v="28002903.32"/>
    <n v="28002913.879999999"/>
    <n v="28002918.879999999"/>
    <s v="N/A"/>
    <n v="0"/>
    <n v="20"/>
    <n v="40"/>
    <n v="66"/>
    <n v="0"/>
    <s v="Successful"/>
    <s v="11.5.1.2:31448"/>
    <s v="11.5.1.1:38338"/>
    <n v="4381"/>
    <n v="500027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2903.32"/>
    <n v="28002903.32"/>
    <n v="28002903.32"/>
    <n v="28002903.32"/>
    <n v="28002913.879999999"/>
    <n v="28002918.879999999"/>
    <s v="N/A"/>
    <n v="0"/>
    <n v="20"/>
    <n v="40"/>
    <n v="66"/>
    <n v="0"/>
    <s v="Successful"/>
    <s v="11.4.1.2:58716"/>
    <s v="11.4.1.1:22956"/>
    <n v="4381"/>
    <n v="500027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2903.32"/>
    <n v="28002918.879999999"/>
    <n v="28002918.879999999"/>
    <n v="28002918.879999999"/>
    <n v="28002950.879999999"/>
    <n v="28002955.879999999"/>
    <s v="N/A"/>
    <n v="0"/>
    <n v="20"/>
    <n v="40"/>
    <n v="40"/>
    <n v="0"/>
    <s v="Successful"/>
    <s v="11.5.1.2:31448"/>
    <s v="11.2.1.1:38338"/>
    <n v="4381"/>
    <n v="500027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2903.32"/>
    <n v="28002918.879999999"/>
    <n v="28002918.879999999"/>
    <n v="28002918.879999999"/>
    <n v="28002950.879999999"/>
    <n v="28002955.879999999"/>
    <s v="N/A"/>
    <n v="0"/>
    <n v="20"/>
    <n v="40"/>
    <n v="40"/>
    <n v="0"/>
    <s v="Successful"/>
    <s v="11.4.1.2:58716"/>
    <s v="11.2.1.2:22956"/>
    <n v="4381"/>
    <n v="500027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2903.32"/>
    <n v="28002955.879999999"/>
    <n v="28002955.879999999"/>
    <n v="28002955.879999999"/>
    <n v="28002966.440000001"/>
    <n v="28002971.440000001"/>
    <s v="N/A"/>
    <n v="0"/>
    <n v="20"/>
    <n v="40"/>
    <n v="66"/>
    <n v="0"/>
    <s v="Successful"/>
    <s v="11.5.1.2:31448"/>
    <s v="11.4.1.2:38338"/>
    <n v="4381"/>
    <n v="500027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2903.32"/>
    <n v="28002955.879999999"/>
    <n v="28002955.879999999"/>
    <n v="28002955.879999999"/>
    <n v="28002966.440000001"/>
    <n v="28002971.440000001"/>
    <s v="N/A"/>
    <n v="0"/>
    <n v="20"/>
    <n v="40"/>
    <n v="66"/>
    <n v="0"/>
    <s v="Successful"/>
    <s v="11.4.1.2:58716"/>
    <s v="11.5.1.2:22956"/>
    <n v="4381"/>
    <n v="500027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54.399999999"/>
    <n v="3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54.399999999"/>
    <n v="3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1449.16"/>
    <n v="3000145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1449.16"/>
    <n v="3000145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1454.16"/>
    <n v="30001454.16"/>
    <n v="30001454.16"/>
    <n v="30001698.32"/>
    <n v="3000170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1454.16"/>
    <n v="30001454.16"/>
    <n v="30001454.16"/>
    <n v="30001698.32"/>
    <n v="3000170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s v="Successful"/>
    <s v="11.3.1.2:36934"/>
    <s v="11.3.1.1:82"/>
    <n v="4381"/>
    <n v="500019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s v="Successful"/>
    <s v="11.1.1.2:53000"/>
    <s v="11.1.1.1:12668"/>
    <n v="4381"/>
    <n v="500019"/>
    <n v="521901"/>
    <b v="0"/>
    <b v="1"/>
    <b v="0"/>
    <n v="0"/>
    <s v="11.1.1.2"/>
    <s v="11.1.1.1"/>
    <s v="11.1.1.2"/>
    <s v="11.1.1.1"/>
  </r>
  <r>
    <n v="15"/>
    <n v="0"/>
    <s v="CBR"/>
    <s v="App3_CBR"/>
    <s v="NODE-5"/>
    <s v="NODE-6"/>
    <s v="ROUTER-3"/>
    <s v="ROUTER-4"/>
    <n v="30000000"/>
    <n v="0"/>
    <n v="30000249.16"/>
    <n v="30001449.16"/>
    <n v="30001449.16"/>
    <n v="30002649.16"/>
    <n v="3000265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1449.16"/>
    <n v="30001449.16"/>
    <n v="30002649.16"/>
    <n v="3000265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1703.32"/>
    <n v="30001718.879999999"/>
    <n v="30002649.16"/>
    <n v="30002649.16"/>
    <n v="30002681.16"/>
    <n v="30002686.16"/>
    <s v="N/A"/>
    <n v="0"/>
    <n v="20"/>
    <n v="40"/>
    <n v="40"/>
    <n v="0"/>
    <s v="Successful"/>
    <s v="11.1.1.2:53000"/>
    <s v="11.2.1.2:12668"/>
    <n v="4381"/>
    <n v="500019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0001703.32"/>
    <n v="30001718.879999999"/>
    <n v="30002649.16"/>
    <n v="30002649.16"/>
    <n v="30002681.16"/>
    <n v="30002686.16"/>
    <s v="N/A"/>
    <n v="0"/>
    <n v="20"/>
    <n v="40"/>
    <n v="40"/>
    <n v="0"/>
    <s v="Successful"/>
    <s v="11.3.1.2:36934"/>
    <s v="11.2.1.1:82"/>
    <n v="4381"/>
    <n v="500019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0001703.32"/>
    <n v="30002686.16"/>
    <n v="30002686.16"/>
    <n v="30002686.16"/>
    <n v="30002696.719999999"/>
    <n v="30002701.719999999"/>
    <s v="N/A"/>
    <n v="0"/>
    <n v="20"/>
    <n v="40"/>
    <n v="66"/>
    <n v="0"/>
    <s v="Successful"/>
    <s v="11.1.1.2:53000"/>
    <s v="11.3.1.2:12668"/>
    <n v="4381"/>
    <n v="500019"/>
    <n v="52190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0001703.32"/>
    <n v="30002686.16"/>
    <n v="30002686.16"/>
    <n v="30002686.16"/>
    <n v="30002696.719999999"/>
    <n v="30002701.719999999"/>
    <s v="N/A"/>
    <n v="0"/>
    <n v="20"/>
    <n v="40"/>
    <n v="66"/>
    <n v="0"/>
    <s v="Successful"/>
    <s v="11.3.1.2:36934"/>
    <s v="11.1.1.2:82"/>
    <n v="4381"/>
    <n v="500019"/>
    <n v="521901"/>
    <b v="0"/>
    <b v="1"/>
    <b v="0"/>
    <n v="0"/>
    <s v="11.3.1.2"/>
    <s v="11.1.1.2"/>
    <s v="11.1.1.1"/>
    <s v="11.1.1.2"/>
  </r>
  <r>
    <n v="15"/>
    <n v="0"/>
    <s v="CBR"/>
    <s v="App3_CBR"/>
    <s v="NODE-5"/>
    <s v="NODE-6"/>
    <s v="ROUTER-4"/>
    <s v="NODE-6"/>
    <n v="30000000"/>
    <n v="0"/>
    <n v="30002654.16"/>
    <n v="30002654.16"/>
    <n v="30002654.16"/>
    <n v="30002898.32"/>
    <n v="3000290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2654.16"/>
    <n v="30002654.16"/>
    <n v="30002654.16"/>
    <n v="30002898.32"/>
    <n v="3000290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2903.32"/>
    <n v="30002903.32"/>
    <n v="30002903.32"/>
    <n v="30002903.32"/>
    <n v="30002913.879999999"/>
    <n v="30002918.879999999"/>
    <s v="N/A"/>
    <n v="0"/>
    <n v="20"/>
    <n v="40"/>
    <n v="66"/>
    <n v="0"/>
    <s v="Successful"/>
    <s v="11.5.1.2:31448"/>
    <s v="11.5.1.1:38338"/>
    <n v="4381"/>
    <n v="500027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2903.32"/>
    <n v="30002903.32"/>
    <n v="30002903.32"/>
    <n v="30002903.32"/>
    <n v="30002913.879999999"/>
    <n v="30002918.879999999"/>
    <s v="N/A"/>
    <n v="0"/>
    <n v="20"/>
    <n v="40"/>
    <n v="66"/>
    <n v="0"/>
    <s v="Successful"/>
    <s v="11.4.1.2:58716"/>
    <s v="11.4.1.1:22956"/>
    <n v="4381"/>
    <n v="500027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2903.32"/>
    <n v="30002918.879999999"/>
    <n v="30002918.879999999"/>
    <n v="30002918.879999999"/>
    <n v="30002950.879999999"/>
    <n v="30002955.879999999"/>
    <s v="N/A"/>
    <n v="0"/>
    <n v="20"/>
    <n v="40"/>
    <n v="40"/>
    <n v="0"/>
    <s v="Successful"/>
    <s v="11.5.1.2:31448"/>
    <s v="11.2.1.1:38338"/>
    <n v="4381"/>
    <n v="500027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2903.32"/>
    <n v="30002918.879999999"/>
    <n v="30002918.879999999"/>
    <n v="30002918.879999999"/>
    <n v="30002950.879999999"/>
    <n v="30002955.879999999"/>
    <s v="N/A"/>
    <n v="0"/>
    <n v="20"/>
    <n v="40"/>
    <n v="40"/>
    <n v="0"/>
    <s v="Successful"/>
    <s v="11.4.1.2:58716"/>
    <s v="11.2.1.2:22956"/>
    <n v="4381"/>
    <n v="500027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2903.32"/>
    <n v="30002955.879999999"/>
    <n v="30002955.879999999"/>
    <n v="30002955.879999999"/>
    <n v="30002966.440000001"/>
    <n v="30002971.440000001"/>
    <s v="N/A"/>
    <n v="0"/>
    <n v="20"/>
    <n v="40"/>
    <n v="66"/>
    <n v="0"/>
    <s v="Successful"/>
    <s v="11.5.1.2:31448"/>
    <s v="11.4.1.2:38338"/>
    <n v="4381"/>
    <n v="500027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2903.32"/>
    <n v="30002955.879999999"/>
    <n v="30002955.879999999"/>
    <n v="30002955.879999999"/>
    <n v="30002966.440000001"/>
    <n v="30002971.440000001"/>
    <s v="N/A"/>
    <n v="0"/>
    <n v="20"/>
    <n v="40"/>
    <n v="66"/>
    <n v="0"/>
    <s v="Successful"/>
    <s v="11.4.1.2:58716"/>
    <s v="11.5.1.2:22956"/>
    <n v="4381"/>
    <n v="500027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1449.16"/>
    <n v="3200145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1449.16"/>
    <n v="3200145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1454.16"/>
    <n v="32001454.16"/>
    <n v="32001454.16"/>
    <n v="32001698.32"/>
    <n v="3200170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1454.16"/>
    <n v="32001454.16"/>
    <n v="32001454.16"/>
    <n v="32001698.32"/>
    <n v="3200170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s v="Successful"/>
    <s v="11.3.1.2:36934"/>
    <s v="11.3.1.1:82"/>
    <n v="4381"/>
    <n v="500019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s v="Successful"/>
    <s v="11.1.1.2:53000"/>
    <s v="11.1.1.1:12668"/>
    <n v="4381"/>
    <n v="500019"/>
    <n v="523361"/>
    <b v="0"/>
    <b v="1"/>
    <b v="0"/>
    <n v="0"/>
    <s v="11.1.1.2"/>
    <s v="11.1.1.1"/>
    <s v="11.1.1.2"/>
    <s v="11.1.1.1"/>
  </r>
  <r>
    <n v="16"/>
    <n v="0"/>
    <s v="CBR"/>
    <s v="App3_CBR"/>
    <s v="NODE-5"/>
    <s v="NODE-6"/>
    <s v="ROUTER-3"/>
    <s v="ROUTER-4"/>
    <n v="32000000"/>
    <n v="0"/>
    <n v="32000249.16"/>
    <n v="32001449.16"/>
    <n v="32001449.16"/>
    <n v="32002649.16"/>
    <n v="3200265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1449.16"/>
    <n v="32001449.16"/>
    <n v="32002649.16"/>
    <n v="3200265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1703.32"/>
    <n v="32001718.879999999"/>
    <n v="32002649.16"/>
    <n v="32002649.16"/>
    <n v="32002681.16"/>
    <n v="32002686.16"/>
    <s v="N/A"/>
    <n v="0"/>
    <n v="20"/>
    <n v="40"/>
    <n v="40"/>
    <n v="0"/>
    <s v="Successful"/>
    <s v="11.1.1.2:53000"/>
    <s v="11.2.1.2:12668"/>
    <n v="4381"/>
    <n v="500019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2001703.32"/>
    <n v="32001718.879999999"/>
    <n v="32002649.16"/>
    <n v="32002649.16"/>
    <n v="32002681.16"/>
    <n v="32002686.16"/>
    <s v="N/A"/>
    <n v="0"/>
    <n v="20"/>
    <n v="40"/>
    <n v="40"/>
    <n v="0"/>
    <s v="Successful"/>
    <s v="11.3.1.2:36934"/>
    <s v="11.2.1.1:82"/>
    <n v="4381"/>
    <n v="500019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2001703.32"/>
    <n v="32002686.16"/>
    <n v="32002686.16"/>
    <n v="32002686.16"/>
    <n v="32002696.719999999"/>
    <n v="32002701.719999999"/>
    <s v="N/A"/>
    <n v="0"/>
    <n v="20"/>
    <n v="40"/>
    <n v="66"/>
    <n v="0"/>
    <s v="Successful"/>
    <s v="11.1.1.2:53000"/>
    <s v="11.3.1.2:12668"/>
    <n v="4381"/>
    <n v="500019"/>
    <n v="52336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2001703.32"/>
    <n v="32002686.16"/>
    <n v="32002686.16"/>
    <n v="32002686.16"/>
    <n v="32002696.719999999"/>
    <n v="32002701.719999999"/>
    <s v="N/A"/>
    <n v="0"/>
    <n v="20"/>
    <n v="40"/>
    <n v="66"/>
    <n v="0"/>
    <s v="Successful"/>
    <s v="11.3.1.2:36934"/>
    <s v="11.1.1.2:82"/>
    <n v="4381"/>
    <n v="500019"/>
    <n v="523361"/>
    <b v="0"/>
    <b v="1"/>
    <b v="0"/>
    <n v="0"/>
    <s v="11.3.1.2"/>
    <s v="11.1.1.2"/>
    <s v="11.1.1.1"/>
    <s v="11.1.1.2"/>
  </r>
  <r>
    <n v="16"/>
    <n v="0"/>
    <s v="CBR"/>
    <s v="App3_CBR"/>
    <s v="NODE-5"/>
    <s v="NODE-6"/>
    <s v="ROUTER-4"/>
    <s v="NODE-6"/>
    <n v="32000000"/>
    <n v="0"/>
    <n v="32002654.16"/>
    <n v="32002654.16"/>
    <n v="32002654.16"/>
    <n v="32002898.32"/>
    <n v="3200290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2654.16"/>
    <n v="32002654.16"/>
    <n v="32002654.16"/>
    <n v="32002898.32"/>
    <n v="3200290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2903.32"/>
    <n v="32002903.32"/>
    <n v="32002903.32"/>
    <n v="32002903.32"/>
    <n v="32002913.879999999"/>
    <n v="32002918.879999999"/>
    <s v="N/A"/>
    <n v="0"/>
    <n v="20"/>
    <n v="40"/>
    <n v="66"/>
    <n v="0"/>
    <s v="Successful"/>
    <s v="11.5.1.2:31448"/>
    <s v="11.5.1.1:38338"/>
    <n v="4381"/>
    <n v="500027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2903.32"/>
    <n v="32002903.32"/>
    <n v="32002903.32"/>
    <n v="32002903.32"/>
    <n v="32002913.879999999"/>
    <n v="32002918.879999999"/>
    <s v="N/A"/>
    <n v="0"/>
    <n v="20"/>
    <n v="40"/>
    <n v="66"/>
    <n v="0"/>
    <s v="Successful"/>
    <s v="11.4.1.2:58716"/>
    <s v="11.4.1.1:22956"/>
    <n v="4381"/>
    <n v="500027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2903.32"/>
    <n v="32002918.879999999"/>
    <n v="32002918.879999999"/>
    <n v="32002918.879999999"/>
    <n v="32002950.879999999"/>
    <n v="32002955.879999999"/>
    <s v="N/A"/>
    <n v="0"/>
    <n v="20"/>
    <n v="40"/>
    <n v="40"/>
    <n v="0"/>
    <s v="Successful"/>
    <s v="11.5.1.2:31448"/>
    <s v="11.2.1.1:38338"/>
    <n v="4381"/>
    <n v="500027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2903.32"/>
    <n v="32002918.879999999"/>
    <n v="32002918.879999999"/>
    <n v="32002918.879999999"/>
    <n v="32002950.879999999"/>
    <n v="32002955.879999999"/>
    <s v="N/A"/>
    <n v="0"/>
    <n v="20"/>
    <n v="40"/>
    <n v="40"/>
    <n v="0"/>
    <s v="Successful"/>
    <s v="11.4.1.2:58716"/>
    <s v="11.2.1.2:22956"/>
    <n v="4381"/>
    <n v="500027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2903.32"/>
    <n v="32002955.879999999"/>
    <n v="32002955.879999999"/>
    <n v="32002955.879999999"/>
    <n v="32002966.440000001"/>
    <n v="32002971.440000001"/>
    <s v="N/A"/>
    <n v="0"/>
    <n v="20"/>
    <n v="40"/>
    <n v="66"/>
    <n v="0"/>
    <s v="Successful"/>
    <s v="11.5.1.2:31448"/>
    <s v="11.4.1.2:38338"/>
    <n v="4381"/>
    <n v="500027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2903.32"/>
    <n v="32002955.879999999"/>
    <n v="32002955.879999999"/>
    <n v="32002955.879999999"/>
    <n v="32002966.440000001"/>
    <n v="32002971.440000001"/>
    <s v="N/A"/>
    <n v="0"/>
    <n v="20"/>
    <n v="40"/>
    <n v="66"/>
    <n v="0"/>
    <s v="Successful"/>
    <s v="11.4.1.2:58716"/>
    <s v="11.5.1.2:22956"/>
    <n v="4381"/>
    <n v="500027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1449.159999996"/>
    <n v="3400145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1449.159999996"/>
    <n v="3400145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s v="Successful"/>
    <s v="11.3.1.2:36934"/>
    <s v="11.3.1.1:82"/>
    <n v="4381"/>
    <n v="500019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s v="Successful"/>
    <s v="11.1.1.2:53000"/>
    <s v="11.1.1.1:12668"/>
    <n v="4381"/>
    <n v="500019"/>
    <n v="524821"/>
    <b v="0"/>
    <b v="1"/>
    <b v="0"/>
    <n v="0"/>
    <s v="11.1.1.2"/>
    <s v="11.1.1.1"/>
    <s v="11.1.1.2"/>
    <s v="11.1.1.1"/>
  </r>
  <r>
    <n v="17"/>
    <n v="0"/>
    <s v="CBR"/>
    <s v="App3_CBR"/>
    <s v="NODE-5"/>
    <s v="NODE-6"/>
    <s v="ROUTER-3"/>
    <s v="ROUTER-4"/>
    <n v="34000000"/>
    <n v="0"/>
    <n v="34000249.159999996"/>
    <n v="34001449.159999996"/>
    <n v="34001449.159999996"/>
    <n v="34002649.159999996"/>
    <n v="3400265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1449.159999996"/>
    <n v="34001449.159999996"/>
    <n v="34002649.159999996"/>
    <n v="3400265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1703.32"/>
    <n v="34001718.880000003"/>
    <n v="34002649.159999996"/>
    <n v="34002649.159999996"/>
    <n v="34002681.159999996"/>
    <n v="34002686.159999996"/>
    <s v="N/A"/>
    <n v="0"/>
    <n v="20"/>
    <n v="40"/>
    <n v="40"/>
    <n v="0"/>
    <s v="Successful"/>
    <s v="11.1.1.2:53000"/>
    <s v="11.2.1.2:12668"/>
    <n v="4381"/>
    <n v="500019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4001703.32"/>
    <n v="34001718.880000003"/>
    <n v="34002649.159999996"/>
    <n v="34002649.159999996"/>
    <n v="34002681.159999996"/>
    <n v="34002686.159999996"/>
    <s v="N/A"/>
    <n v="0"/>
    <n v="20"/>
    <n v="40"/>
    <n v="40"/>
    <n v="0"/>
    <s v="Successful"/>
    <s v="11.3.1.2:36934"/>
    <s v="11.2.1.1:82"/>
    <n v="4381"/>
    <n v="500019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4001703.32"/>
    <n v="34002686.159999996"/>
    <n v="34002686.159999996"/>
    <n v="34002686.159999996"/>
    <n v="34002696.719999999"/>
    <n v="34002701.719999999"/>
    <s v="N/A"/>
    <n v="0"/>
    <n v="20"/>
    <n v="40"/>
    <n v="66"/>
    <n v="0"/>
    <s v="Successful"/>
    <s v="11.1.1.2:53000"/>
    <s v="11.3.1.2:12668"/>
    <n v="4381"/>
    <n v="500019"/>
    <n v="52482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4001703.32"/>
    <n v="34002686.159999996"/>
    <n v="34002686.159999996"/>
    <n v="34002686.159999996"/>
    <n v="34002696.719999999"/>
    <n v="34002701.719999999"/>
    <s v="N/A"/>
    <n v="0"/>
    <n v="20"/>
    <n v="40"/>
    <n v="66"/>
    <n v="0"/>
    <s v="Successful"/>
    <s v="11.3.1.2:36934"/>
    <s v="11.1.1.2:82"/>
    <n v="4381"/>
    <n v="500019"/>
    <n v="524821"/>
    <b v="0"/>
    <b v="1"/>
    <b v="0"/>
    <n v="0"/>
    <s v="11.3.1.2"/>
    <s v="11.1.1.2"/>
    <s v="11.1.1.1"/>
    <s v="11.1.1.2"/>
  </r>
  <r>
    <n v="17"/>
    <n v="0"/>
    <s v="CBR"/>
    <s v="App3_CBR"/>
    <s v="NODE-5"/>
    <s v="NODE-6"/>
    <s v="ROUTER-4"/>
    <s v="NODE-6"/>
    <n v="34000000"/>
    <n v="0"/>
    <n v="34002654.159999996"/>
    <n v="34002654.159999996"/>
    <n v="34002654.159999996"/>
    <n v="34002898.32"/>
    <n v="3400290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2654.159999996"/>
    <n v="34002654.159999996"/>
    <n v="34002654.159999996"/>
    <n v="34002898.32"/>
    <n v="3400290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2903.32"/>
    <n v="34002903.32"/>
    <n v="34002903.32"/>
    <n v="34002903.32"/>
    <n v="34002913.880000003"/>
    <n v="34002918.880000003"/>
    <s v="N/A"/>
    <n v="0"/>
    <n v="20"/>
    <n v="40"/>
    <n v="66"/>
    <n v="0"/>
    <s v="Successful"/>
    <s v="11.5.1.2:31448"/>
    <s v="11.5.1.1:38338"/>
    <n v="4381"/>
    <n v="500027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2903.32"/>
    <n v="34002903.32"/>
    <n v="34002903.32"/>
    <n v="34002903.32"/>
    <n v="34002913.880000003"/>
    <n v="34002918.880000003"/>
    <s v="N/A"/>
    <n v="0"/>
    <n v="20"/>
    <n v="40"/>
    <n v="66"/>
    <n v="0"/>
    <s v="Successful"/>
    <s v="11.4.1.2:58716"/>
    <s v="11.4.1.1:22956"/>
    <n v="4381"/>
    <n v="500027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2903.32"/>
    <n v="34002918.880000003"/>
    <n v="34002918.880000003"/>
    <n v="34002918.880000003"/>
    <n v="34002950.880000003"/>
    <n v="34002955.880000003"/>
    <s v="N/A"/>
    <n v="0"/>
    <n v="20"/>
    <n v="40"/>
    <n v="40"/>
    <n v="0"/>
    <s v="Successful"/>
    <s v="11.5.1.2:31448"/>
    <s v="11.2.1.1:38338"/>
    <n v="4381"/>
    <n v="500027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2903.32"/>
    <n v="34002918.880000003"/>
    <n v="34002918.880000003"/>
    <n v="34002918.880000003"/>
    <n v="34002950.880000003"/>
    <n v="34002955.880000003"/>
    <s v="N/A"/>
    <n v="0"/>
    <n v="20"/>
    <n v="40"/>
    <n v="40"/>
    <n v="0"/>
    <s v="Successful"/>
    <s v="11.4.1.2:58716"/>
    <s v="11.2.1.2:22956"/>
    <n v="4381"/>
    <n v="500027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2903.32"/>
    <n v="34002955.880000003"/>
    <n v="34002955.880000003"/>
    <n v="34002955.880000003"/>
    <n v="34002966.439999998"/>
    <n v="34002971.439999998"/>
    <s v="N/A"/>
    <n v="0"/>
    <n v="20"/>
    <n v="40"/>
    <n v="66"/>
    <n v="0"/>
    <s v="Successful"/>
    <s v="11.5.1.2:31448"/>
    <s v="11.4.1.2:38338"/>
    <n v="4381"/>
    <n v="500027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2903.32"/>
    <n v="34002955.880000003"/>
    <n v="34002955.880000003"/>
    <n v="34002955.880000003"/>
    <n v="34002966.439999998"/>
    <n v="34002971.439999998"/>
    <s v="N/A"/>
    <n v="0"/>
    <n v="20"/>
    <n v="40"/>
    <n v="66"/>
    <n v="0"/>
    <s v="Successful"/>
    <s v="11.4.1.2:58716"/>
    <s v="11.5.1.2:22956"/>
    <n v="4381"/>
    <n v="500027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1449.159999996"/>
    <n v="3600145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1449.159999996"/>
    <n v="3600145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s v="Successful"/>
    <s v="11.3.1.2:36934"/>
    <s v="11.3.1.1:82"/>
    <n v="4381"/>
    <n v="500019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s v="Successful"/>
    <s v="11.1.1.2:53000"/>
    <s v="11.1.1.1:12668"/>
    <n v="4381"/>
    <n v="500019"/>
    <n v="526281"/>
    <b v="0"/>
    <b v="1"/>
    <b v="0"/>
    <n v="0"/>
    <s v="11.1.1.2"/>
    <s v="11.1.1.1"/>
    <s v="11.1.1.2"/>
    <s v="11.1.1.1"/>
  </r>
  <r>
    <n v="18"/>
    <n v="0"/>
    <s v="CBR"/>
    <s v="App3_CBR"/>
    <s v="NODE-5"/>
    <s v="NODE-6"/>
    <s v="ROUTER-3"/>
    <s v="ROUTER-4"/>
    <n v="36000000"/>
    <n v="0"/>
    <n v="36000249.159999996"/>
    <n v="36001449.159999996"/>
    <n v="36001449.159999996"/>
    <n v="36002649.159999996"/>
    <n v="3600265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1449.159999996"/>
    <n v="36001449.159999996"/>
    <n v="36002649.159999996"/>
    <n v="3600265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1703.32"/>
    <n v="36001718.880000003"/>
    <n v="36002649.159999996"/>
    <n v="36002649.159999996"/>
    <n v="36002681.159999996"/>
    <n v="36002686.159999996"/>
    <s v="N/A"/>
    <n v="0"/>
    <n v="20"/>
    <n v="40"/>
    <n v="40"/>
    <n v="0"/>
    <s v="Successful"/>
    <s v="11.1.1.2:53000"/>
    <s v="11.2.1.2:12668"/>
    <n v="4381"/>
    <n v="500019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6001703.32"/>
    <n v="36001718.880000003"/>
    <n v="36002649.159999996"/>
    <n v="36002649.159999996"/>
    <n v="36002681.159999996"/>
    <n v="36002686.159999996"/>
    <s v="N/A"/>
    <n v="0"/>
    <n v="20"/>
    <n v="40"/>
    <n v="40"/>
    <n v="0"/>
    <s v="Successful"/>
    <s v="11.3.1.2:36934"/>
    <s v="11.2.1.1:82"/>
    <n v="4381"/>
    <n v="500019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6001703.32"/>
    <n v="36002686.159999996"/>
    <n v="36002686.159999996"/>
    <n v="36002686.159999996"/>
    <n v="36002696.719999999"/>
    <n v="36002701.719999999"/>
    <s v="N/A"/>
    <n v="0"/>
    <n v="20"/>
    <n v="40"/>
    <n v="66"/>
    <n v="0"/>
    <s v="Successful"/>
    <s v="11.1.1.2:53000"/>
    <s v="11.3.1.2:12668"/>
    <n v="4381"/>
    <n v="500019"/>
    <n v="52628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6001703.32"/>
    <n v="36002686.159999996"/>
    <n v="36002686.159999996"/>
    <n v="36002686.159999996"/>
    <n v="36002696.719999999"/>
    <n v="36002701.719999999"/>
    <s v="N/A"/>
    <n v="0"/>
    <n v="20"/>
    <n v="40"/>
    <n v="66"/>
    <n v="0"/>
    <s v="Successful"/>
    <s v="11.3.1.2:36934"/>
    <s v="11.1.1.2:82"/>
    <n v="4381"/>
    <n v="500019"/>
    <n v="526281"/>
    <b v="0"/>
    <b v="1"/>
    <b v="0"/>
    <n v="0"/>
    <s v="11.3.1.2"/>
    <s v="11.1.1.2"/>
    <s v="11.1.1.1"/>
    <s v="11.1.1.2"/>
  </r>
  <r>
    <n v="18"/>
    <n v="0"/>
    <s v="CBR"/>
    <s v="App3_CBR"/>
    <s v="NODE-5"/>
    <s v="NODE-6"/>
    <s v="ROUTER-4"/>
    <s v="NODE-6"/>
    <n v="36000000"/>
    <n v="0"/>
    <n v="36002654.159999996"/>
    <n v="36002654.159999996"/>
    <n v="36002654.159999996"/>
    <n v="36002898.32"/>
    <n v="3600290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2654.159999996"/>
    <n v="36002654.159999996"/>
    <n v="36002654.159999996"/>
    <n v="36002898.32"/>
    <n v="3600290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2903.32"/>
    <n v="36002903.32"/>
    <n v="36002903.32"/>
    <n v="36002903.32"/>
    <n v="36002913.880000003"/>
    <n v="36002918.880000003"/>
    <s v="N/A"/>
    <n v="0"/>
    <n v="20"/>
    <n v="40"/>
    <n v="66"/>
    <n v="0"/>
    <s v="Successful"/>
    <s v="11.5.1.2:31448"/>
    <s v="11.5.1.1:38338"/>
    <n v="4381"/>
    <n v="500027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2903.32"/>
    <n v="36002903.32"/>
    <n v="36002903.32"/>
    <n v="36002903.32"/>
    <n v="36002913.880000003"/>
    <n v="36002918.880000003"/>
    <s v="N/A"/>
    <n v="0"/>
    <n v="20"/>
    <n v="40"/>
    <n v="66"/>
    <n v="0"/>
    <s v="Successful"/>
    <s v="11.4.1.2:58716"/>
    <s v="11.4.1.1:22956"/>
    <n v="4381"/>
    <n v="500027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2903.32"/>
    <n v="36002918.880000003"/>
    <n v="36002918.880000003"/>
    <n v="36002918.880000003"/>
    <n v="36002950.880000003"/>
    <n v="36002955.880000003"/>
    <s v="N/A"/>
    <n v="0"/>
    <n v="20"/>
    <n v="40"/>
    <n v="40"/>
    <n v="0"/>
    <s v="Successful"/>
    <s v="11.5.1.2:31448"/>
    <s v="11.2.1.1:38338"/>
    <n v="4381"/>
    <n v="500027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2903.32"/>
    <n v="36002918.880000003"/>
    <n v="36002918.880000003"/>
    <n v="36002918.880000003"/>
    <n v="36002950.880000003"/>
    <n v="36002955.880000003"/>
    <s v="N/A"/>
    <n v="0"/>
    <n v="20"/>
    <n v="40"/>
    <n v="40"/>
    <n v="0"/>
    <s v="Successful"/>
    <s v="11.4.1.2:58716"/>
    <s v="11.2.1.2:22956"/>
    <n v="4381"/>
    <n v="500027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2903.32"/>
    <n v="36002955.880000003"/>
    <n v="36002955.880000003"/>
    <n v="36002955.880000003"/>
    <n v="36002966.439999998"/>
    <n v="36002971.439999998"/>
    <s v="N/A"/>
    <n v="0"/>
    <n v="20"/>
    <n v="40"/>
    <n v="66"/>
    <n v="0"/>
    <s v="Successful"/>
    <s v="11.5.1.2:31448"/>
    <s v="11.4.1.2:38338"/>
    <n v="4381"/>
    <n v="500027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2903.32"/>
    <n v="36002955.880000003"/>
    <n v="36002955.880000003"/>
    <n v="36002955.880000003"/>
    <n v="36002966.439999998"/>
    <n v="36002971.439999998"/>
    <s v="N/A"/>
    <n v="0"/>
    <n v="20"/>
    <n v="40"/>
    <n v="66"/>
    <n v="0"/>
    <s v="Successful"/>
    <s v="11.4.1.2:58716"/>
    <s v="11.5.1.2:22956"/>
    <n v="4381"/>
    <n v="500027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1449.159999996"/>
    <n v="3800145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1449.159999996"/>
    <n v="3800145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s v="Successful"/>
    <s v="11.3.1.2:36934"/>
    <s v="11.3.1.1:82"/>
    <n v="4381"/>
    <n v="500019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s v="Successful"/>
    <s v="11.1.1.2:53000"/>
    <s v="11.1.1.1:12668"/>
    <n v="4381"/>
    <n v="500019"/>
    <n v="527741"/>
    <b v="0"/>
    <b v="1"/>
    <b v="0"/>
    <n v="0"/>
    <s v="11.1.1.2"/>
    <s v="11.1.1.1"/>
    <s v="11.1.1.2"/>
    <s v="11.1.1.1"/>
  </r>
  <r>
    <n v="19"/>
    <n v="0"/>
    <s v="CBR"/>
    <s v="App3_CBR"/>
    <s v="NODE-5"/>
    <s v="NODE-6"/>
    <s v="ROUTER-3"/>
    <s v="ROUTER-4"/>
    <n v="38000000"/>
    <n v="0"/>
    <n v="38000249.159999996"/>
    <n v="38001449.159999996"/>
    <n v="38001449.159999996"/>
    <n v="38002649.159999996"/>
    <n v="3800265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1449.159999996"/>
    <n v="38001449.159999996"/>
    <n v="38002649.159999996"/>
    <n v="3800265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1703.32"/>
    <n v="38001718.880000003"/>
    <n v="38002649.159999996"/>
    <n v="38002649.159999996"/>
    <n v="38002681.159999996"/>
    <n v="38002686.159999996"/>
    <s v="N/A"/>
    <n v="0"/>
    <n v="20"/>
    <n v="40"/>
    <n v="40"/>
    <n v="0"/>
    <s v="Successful"/>
    <s v="11.1.1.2:53000"/>
    <s v="11.2.1.2:12668"/>
    <n v="4381"/>
    <n v="500019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38001703.32"/>
    <n v="38001718.880000003"/>
    <n v="38002649.159999996"/>
    <n v="38002649.159999996"/>
    <n v="38002681.159999996"/>
    <n v="38002686.159999996"/>
    <s v="N/A"/>
    <n v="0"/>
    <n v="20"/>
    <n v="40"/>
    <n v="40"/>
    <n v="0"/>
    <s v="Successful"/>
    <s v="11.3.1.2:36934"/>
    <s v="11.2.1.1:82"/>
    <n v="4381"/>
    <n v="500019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4"/>
    <s v="NODE-2"/>
    <s v="N/A"/>
    <n v="38001703.32"/>
    <n v="38002686.159999996"/>
    <n v="38002686.159999996"/>
    <n v="38002686.159999996"/>
    <n v="38002696.719999999"/>
    <n v="38002701.719999999"/>
    <s v="N/A"/>
    <n v="0"/>
    <n v="20"/>
    <n v="40"/>
    <n v="66"/>
    <n v="0"/>
    <s v="Successful"/>
    <s v="11.1.1.2:53000"/>
    <s v="11.3.1.2:12668"/>
    <n v="4381"/>
    <n v="500019"/>
    <n v="52774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38001703.32"/>
    <n v="38002686.159999996"/>
    <n v="38002686.159999996"/>
    <n v="38002686.159999996"/>
    <n v="38002696.719999999"/>
    <n v="38002701.719999999"/>
    <s v="N/A"/>
    <n v="0"/>
    <n v="20"/>
    <n v="40"/>
    <n v="66"/>
    <n v="0"/>
    <s v="Successful"/>
    <s v="11.3.1.2:36934"/>
    <s v="11.1.1.2:82"/>
    <n v="4381"/>
    <n v="500019"/>
    <n v="527741"/>
    <b v="0"/>
    <b v="1"/>
    <b v="0"/>
    <n v="0"/>
    <s v="11.3.1.2"/>
    <s v="11.1.1.2"/>
    <s v="11.1.1.1"/>
    <s v="11.1.1.2"/>
  </r>
  <r>
    <n v="19"/>
    <n v="0"/>
    <s v="CBR"/>
    <s v="App3_CBR"/>
    <s v="NODE-5"/>
    <s v="NODE-6"/>
    <s v="ROUTER-4"/>
    <s v="NODE-6"/>
    <n v="38000000"/>
    <n v="0"/>
    <n v="38002654.159999996"/>
    <n v="38002654.159999996"/>
    <n v="38002654.159999996"/>
    <n v="38002898.32"/>
    <n v="3800290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2654.159999996"/>
    <n v="38002654.159999996"/>
    <n v="38002654.159999996"/>
    <n v="38002898.32"/>
    <n v="3800290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2903.32"/>
    <n v="38002903.32"/>
    <n v="38002903.32"/>
    <n v="38002903.32"/>
    <n v="38002913.880000003"/>
    <n v="38002918.880000003"/>
    <s v="N/A"/>
    <n v="0"/>
    <n v="20"/>
    <n v="40"/>
    <n v="66"/>
    <n v="0"/>
    <s v="Successful"/>
    <s v="11.5.1.2:31448"/>
    <s v="11.5.1.1:38338"/>
    <n v="4381"/>
    <n v="500027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2903.32"/>
    <n v="38002903.32"/>
    <n v="38002903.32"/>
    <n v="38002903.32"/>
    <n v="38002913.880000003"/>
    <n v="38002918.880000003"/>
    <s v="N/A"/>
    <n v="0"/>
    <n v="20"/>
    <n v="40"/>
    <n v="66"/>
    <n v="0"/>
    <s v="Successful"/>
    <s v="11.4.1.2:58716"/>
    <s v="11.4.1.1:22956"/>
    <n v="4381"/>
    <n v="500027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2903.32"/>
    <n v="38002918.880000003"/>
    <n v="38002918.880000003"/>
    <n v="38002918.880000003"/>
    <n v="38002950.880000003"/>
    <n v="38002955.880000003"/>
    <s v="N/A"/>
    <n v="0"/>
    <n v="20"/>
    <n v="40"/>
    <n v="40"/>
    <n v="0"/>
    <s v="Successful"/>
    <s v="11.5.1.2:31448"/>
    <s v="11.2.1.1:38338"/>
    <n v="4381"/>
    <n v="500027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2903.32"/>
    <n v="38002918.880000003"/>
    <n v="38002918.880000003"/>
    <n v="38002918.880000003"/>
    <n v="38002950.880000003"/>
    <n v="38002955.880000003"/>
    <s v="N/A"/>
    <n v="0"/>
    <n v="20"/>
    <n v="40"/>
    <n v="40"/>
    <n v="0"/>
    <s v="Successful"/>
    <s v="11.4.1.2:58716"/>
    <s v="11.2.1.2:22956"/>
    <n v="4381"/>
    <n v="500027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2903.32"/>
    <n v="38002955.880000003"/>
    <n v="38002955.880000003"/>
    <n v="38002955.880000003"/>
    <n v="38002966.439999998"/>
    <n v="38002971.439999998"/>
    <s v="N/A"/>
    <n v="0"/>
    <n v="20"/>
    <n v="40"/>
    <n v="66"/>
    <n v="0"/>
    <s v="Successful"/>
    <s v="11.5.1.2:31448"/>
    <s v="11.4.1.2:38338"/>
    <n v="4381"/>
    <n v="500027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2903.32"/>
    <n v="38002955.880000003"/>
    <n v="38002955.880000003"/>
    <n v="38002955.880000003"/>
    <n v="38002966.439999998"/>
    <n v="38002971.439999998"/>
    <s v="N/A"/>
    <n v="0"/>
    <n v="20"/>
    <n v="40"/>
    <n v="66"/>
    <n v="0"/>
    <s v="Successful"/>
    <s v="11.4.1.2:58716"/>
    <s v="11.5.1.2:22956"/>
    <n v="4381"/>
    <n v="500027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54.399999999"/>
    <n v="4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54.399999999"/>
    <n v="40000059.39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51.2"/>
    <n v="56.2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51.2"/>
    <n v="56.2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51.4"/>
    <n v="2000056.4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51.4"/>
    <n v="2000056.4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56.4"/>
    <n v="2000056.4"/>
    <n v="2000056.4"/>
    <n v="2000067.6"/>
    <n v="2000072.6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56.4"/>
    <n v="2000056.4"/>
    <n v="2000056.4"/>
    <n v="2000067.6"/>
    <n v="2000072.6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2"/>
    <x v="3"/>
    <x v="2"/>
    <s v="NODE-2"/>
    <s v="ROUTER-4"/>
    <s v="N/A"/>
    <n v="2000072.6"/>
    <n v="2000072.6"/>
    <n v="2000072.6"/>
    <n v="2000072.6"/>
    <n v="2000083.8"/>
    <n v="2000088.8"/>
    <s v="N/A"/>
    <n v="0"/>
    <n v="24"/>
    <n v="44"/>
    <n v="70"/>
    <n v="0"/>
    <x v="0"/>
    <s v="11.3.1.2:36934"/>
    <s v="11.3.1.1:82"/>
    <n v="4380"/>
    <n v="500018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72.6"/>
    <n v="2000072.6"/>
    <n v="2000072.6"/>
    <n v="2000072.6"/>
    <n v="2000083.8"/>
    <n v="2000088.8"/>
    <s v="N/A"/>
    <n v="0"/>
    <n v="24"/>
    <n v="44"/>
    <n v="70"/>
    <n v="0"/>
    <x v="0"/>
    <s v="11.1.1.2:53000"/>
    <s v="11.1.1.1:12668"/>
    <n v="4380"/>
    <n v="500018"/>
    <n v="500001"/>
    <b v="1"/>
    <b v="1"/>
    <b v="0"/>
    <n v="0"/>
    <s v="11.1.1.2"/>
    <s v="11.1.1.1"/>
    <s v="11.1.1.2"/>
    <s v="11.1.1.1"/>
  </r>
  <r>
    <n v="0"/>
    <s v="N/A"/>
    <s v="Control_Packet"/>
    <x v="1"/>
    <x v="4"/>
    <x v="3"/>
    <s v="ROUTER-3"/>
    <s v="ROUTER-4"/>
    <s v="N/A"/>
    <n v="2000000"/>
    <n v="2000016.2"/>
    <n v="2000051.4"/>
    <n v="2000051.4"/>
    <n v="2000086.6"/>
    <n v="2000091.6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51.4"/>
    <n v="2000051.4"/>
    <n v="2000086.6"/>
    <n v="2000091.6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4"/>
    <x v="3"/>
    <s v="ROUTER-4"/>
    <s v="NODE-6"/>
    <s v="N/A"/>
    <n v="2000000"/>
    <n v="2000091.6"/>
    <n v="2000091.6"/>
    <n v="2000091.6"/>
    <n v="2000102.8"/>
    <n v="2000107.8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91.6"/>
    <n v="2000091.6"/>
    <n v="2000091.6"/>
    <n v="2000102.8"/>
    <n v="2000107.8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5"/>
    <x v="4"/>
    <s v="NODE-6"/>
    <s v="ROUTER-4"/>
    <s v="N/A"/>
    <n v="2000107.8"/>
    <n v="2000107.8"/>
    <n v="2000107.8"/>
    <n v="2000107.8"/>
    <n v="2000119"/>
    <n v="2000124"/>
    <s v="N/A"/>
    <n v="0"/>
    <n v="24"/>
    <n v="44"/>
    <n v="70"/>
    <n v="0"/>
    <x v="0"/>
    <s v="11.5.1.2:31448"/>
    <s v="11.5.1.1:38338"/>
    <n v="4380"/>
    <n v="500026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107.8"/>
    <n v="2000107.8"/>
    <n v="2000107.8"/>
    <n v="2000107.8"/>
    <n v="2000119"/>
    <n v="2000124"/>
    <s v="N/A"/>
    <n v="0"/>
    <n v="24"/>
    <n v="44"/>
    <n v="70"/>
    <n v="0"/>
    <x v="0"/>
    <s v="11.4.1.2:58716"/>
    <s v="11.4.1.1:22956"/>
    <n v="4380"/>
    <n v="500026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72.6"/>
    <n v="2000088.8"/>
    <n v="2000088.8"/>
    <n v="2000088.8"/>
    <n v="2000124"/>
    <n v="2000129"/>
    <s v="N/A"/>
    <n v="0"/>
    <n v="24"/>
    <n v="44"/>
    <n v="44"/>
    <n v="0"/>
    <x v="0"/>
    <s v="11.3.1.2:36934"/>
    <s v="11.2.1.1:82"/>
    <n v="4380"/>
    <n v="500018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72.6"/>
    <n v="2000088.8"/>
    <n v="2000088.8"/>
    <n v="2000088.8"/>
    <n v="2000124"/>
    <n v="2000129"/>
    <s v="N/A"/>
    <n v="0"/>
    <n v="24"/>
    <n v="44"/>
    <n v="44"/>
    <n v="0"/>
    <x v="0"/>
    <s v="11.1.1.2:53000"/>
    <s v="11.2.1.2:12668"/>
    <n v="4380"/>
    <n v="500018"/>
    <n v="500001"/>
    <b v="1"/>
    <b v="1"/>
    <b v="0"/>
    <n v="0"/>
    <s v="11.1.1.2"/>
    <s v="11.2.1.2"/>
    <s v="11.2.1.1"/>
    <s v="11.2.1.2"/>
  </r>
  <r>
    <n v="0"/>
    <s v="N/A"/>
    <s v="Control_Packet"/>
    <x v="2"/>
    <x v="3"/>
    <x v="2"/>
    <s v="ROUTER-3"/>
    <s v="NODE-1"/>
    <s v="N/A"/>
    <n v="2000072.6"/>
    <n v="2000129"/>
    <n v="2000129"/>
    <n v="2000129"/>
    <n v="2000140.2"/>
    <n v="2000145.2"/>
    <s v="N/A"/>
    <n v="0"/>
    <n v="24"/>
    <n v="44"/>
    <n v="70"/>
    <n v="0"/>
    <x v="0"/>
    <s v="11.3.1.2:36934"/>
    <s v="11.1.1.2:82"/>
    <n v="4380"/>
    <n v="500018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72.6"/>
    <n v="2000129"/>
    <n v="2000129"/>
    <n v="2000129"/>
    <n v="2000140.2"/>
    <n v="2000145.2"/>
    <s v="N/A"/>
    <n v="0"/>
    <n v="24"/>
    <n v="44"/>
    <n v="70"/>
    <n v="0"/>
    <x v="0"/>
    <s v="11.1.1.2:53000"/>
    <s v="11.3.1.2:12668"/>
    <n v="4380"/>
    <n v="500018"/>
    <n v="500001"/>
    <b v="1"/>
    <b v="1"/>
    <b v="0"/>
    <n v="0"/>
    <s v="11.1.1.2"/>
    <s v="11.3.1.2"/>
    <s v="11.3.1.1"/>
    <s v="11.3.1.2"/>
  </r>
  <r>
    <n v="0"/>
    <s v="N/A"/>
    <s v="Control_Packet"/>
    <x v="3"/>
    <x v="2"/>
    <x v="1"/>
    <s v="NODE-1"/>
    <s v="ROUTER-3"/>
    <s v="N/A"/>
    <n v="2000145.2"/>
    <n v="2000145.2"/>
    <n v="2000145.2"/>
    <n v="2000145.2"/>
    <n v="2000155.76"/>
    <n v="2000160.76"/>
    <s v="N/A"/>
    <n v="0"/>
    <n v="20"/>
    <n v="40"/>
    <n v="66"/>
    <n v="0"/>
    <x v="0"/>
    <s v="11.1.1.2:82"/>
    <s v="11.1.1.1:36934"/>
    <n v="4380"/>
    <n v="500001"/>
    <n v="500019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145.2"/>
    <n v="2000145.2"/>
    <n v="2000145.2"/>
    <n v="2000145.2"/>
    <n v="2000155.76"/>
    <n v="2000160.76"/>
    <s v="N/A"/>
    <n v="0"/>
    <n v="20"/>
    <n v="40"/>
    <n v="66"/>
    <n v="0"/>
    <x v="0"/>
    <s v="11.3.1.2:12668"/>
    <s v="11.3.1.1:53000"/>
    <n v="4380"/>
    <n v="500001"/>
    <n v="500019"/>
    <b v="0"/>
    <b v="1"/>
    <b v="0"/>
    <n v="0"/>
    <s v="11.3.1.2"/>
    <s v="11.3.1.1"/>
    <s v="11.3.1.2"/>
    <s v="11.3.1.1"/>
  </r>
  <r>
    <n v="0"/>
    <s v="N/A"/>
    <s v="Control_Packet"/>
    <x v="2"/>
    <x v="5"/>
    <x v="4"/>
    <s v="ROUTER-4"/>
    <s v="ROUTER-3"/>
    <s v="N/A"/>
    <n v="2000107.8"/>
    <n v="2000124"/>
    <n v="2000124"/>
    <n v="2000124"/>
    <n v="2000159.2"/>
    <n v="2000164.2"/>
    <s v="N/A"/>
    <n v="0"/>
    <n v="24"/>
    <n v="44"/>
    <n v="44"/>
    <n v="0"/>
    <x v="0"/>
    <s v="11.5.1.2:31448"/>
    <s v="11.2.1.1:38338"/>
    <n v="4380"/>
    <n v="500026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107.8"/>
    <n v="2000124"/>
    <n v="2000124"/>
    <n v="2000124"/>
    <n v="2000159.2"/>
    <n v="2000164.2"/>
    <s v="N/A"/>
    <n v="0"/>
    <n v="24"/>
    <n v="44"/>
    <n v="44"/>
    <n v="0"/>
    <x v="0"/>
    <s v="11.4.1.2:58716"/>
    <s v="11.2.1.2:22956"/>
    <n v="4380"/>
    <n v="500026"/>
    <n v="500001"/>
    <b v="1"/>
    <b v="1"/>
    <b v="0"/>
    <n v="0"/>
    <s v="11.4.1.2"/>
    <s v="11.2.1.2"/>
    <s v="11.2.1.1"/>
    <s v="11.2.1.2"/>
  </r>
  <r>
    <n v="0"/>
    <s v="N/A"/>
    <s v="Control_Packet"/>
    <x v="2"/>
    <x v="5"/>
    <x v="4"/>
    <s v="ROUTER-3"/>
    <s v="NODE-5"/>
    <s v="N/A"/>
    <n v="2000107.8"/>
    <n v="2000164.2"/>
    <n v="2000164.2"/>
    <n v="2000164.2"/>
    <n v="2000175.4"/>
    <n v="2000180.4"/>
    <s v="N/A"/>
    <n v="0"/>
    <n v="24"/>
    <n v="44"/>
    <n v="70"/>
    <n v="0"/>
    <x v="0"/>
    <s v="11.5.1.2:31448"/>
    <s v="11.4.1.2:38338"/>
    <n v="4380"/>
    <n v="500026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107.8"/>
    <n v="2000164.2"/>
    <n v="2000164.2"/>
    <n v="2000164.2"/>
    <n v="2000175.4"/>
    <n v="2000180.4"/>
    <s v="N/A"/>
    <n v="0"/>
    <n v="24"/>
    <n v="44"/>
    <n v="70"/>
    <n v="0"/>
    <x v="0"/>
    <s v="11.4.1.2:58716"/>
    <s v="11.5.1.2:22956"/>
    <n v="4380"/>
    <n v="500026"/>
    <n v="500001"/>
    <b v="1"/>
    <b v="1"/>
    <b v="0"/>
    <n v="0"/>
    <s v="11.4.1.2"/>
    <s v="11.5.1.2"/>
    <s v="11.5.1.1"/>
    <s v="11.5.1.2"/>
  </r>
  <r>
    <n v="0"/>
    <s v="N/A"/>
    <s v="Control_Packet"/>
    <x v="3"/>
    <x v="4"/>
    <x v="3"/>
    <s v="NODE-5"/>
    <s v="ROUTER-3"/>
    <s v="N/A"/>
    <n v="2000180.4"/>
    <n v="2000180.4"/>
    <n v="2000180.4"/>
    <n v="2000180.4"/>
    <n v="2000190.96"/>
    <n v="2000195.96"/>
    <s v="N/A"/>
    <n v="0"/>
    <n v="20"/>
    <n v="40"/>
    <n v="66"/>
    <n v="0"/>
    <x v="0"/>
    <s v="11.4.1.2:38338"/>
    <s v="11.4.1.1:31448"/>
    <n v="4380"/>
    <n v="500001"/>
    <n v="500027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180.4"/>
    <n v="2000180.4"/>
    <n v="2000180.4"/>
    <n v="2000180.4"/>
    <n v="2000190.96"/>
    <n v="2000195.96"/>
    <s v="N/A"/>
    <n v="0"/>
    <n v="20"/>
    <n v="40"/>
    <n v="66"/>
    <n v="0"/>
    <x v="0"/>
    <s v="11.5.1.2:22956"/>
    <s v="11.5.1.1:58716"/>
    <n v="4380"/>
    <n v="500001"/>
    <n v="500027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145.2"/>
    <n v="2000160.76"/>
    <n v="2000160.76"/>
    <n v="2000160.76"/>
    <n v="2000192.76"/>
    <n v="2000197.76"/>
    <s v="N/A"/>
    <n v="0"/>
    <n v="20"/>
    <n v="40"/>
    <n v="40"/>
    <n v="0"/>
    <x v="0"/>
    <s v="11.1.1.2:82"/>
    <s v="11.2.1.2:36934"/>
    <n v="4380"/>
    <n v="500001"/>
    <n v="500019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145.2"/>
    <n v="2000160.76"/>
    <n v="2000160.76"/>
    <n v="2000160.76"/>
    <n v="2000192.76"/>
    <n v="2000197.76"/>
    <s v="N/A"/>
    <n v="0"/>
    <n v="20"/>
    <n v="40"/>
    <n v="40"/>
    <n v="0"/>
    <x v="0"/>
    <s v="11.3.1.2:12668"/>
    <s v="11.2.1.1:53000"/>
    <n v="4380"/>
    <n v="500001"/>
    <n v="500019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145.2"/>
    <n v="2000197.76"/>
    <n v="2000197.76"/>
    <n v="2000197.76"/>
    <n v="2000208.32"/>
    <n v="2000213.32"/>
    <s v="N/A"/>
    <n v="0"/>
    <n v="20"/>
    <n v="40"/>
    <n v="66"/>
    <n v="0"/>
    <x v="0"/>
    <s v="11.1.1.2:82"/>
    <s v="11.3.1.2:36934"/>
    <n v="4380"/>
    <n v="500001"/>
    <n v="500019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145.2"/>
    <n v="2000197.76"/>
    <n v="2000197.76"/>
    <n v="2000197.76"/>
    <n v="2000208.32"/>
    <n v="2000213.32"/>
    <s v="N/A"/>
    <n v="0"/>
    <n v="20"/>
    <n v="40"/>
    <n v="66"/>
    <n v="0"/>
    <x v="0"/>
    <s v="11.3.1.2:12668"/>
    <s v="11.1.1.2:53000"/>
    <n v="4380"/>
    <n v="500001"/>
    <n v="500019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3"/>
    <s v="ROUTER-4"/>
    <s v="N/A"/>
    <n v="2000180.4"/>
    <n v="2000195.96"/>
    <n v="2000195.96"/>
    <n v="2000195.96"/>
    <n v="2000227.96"/>
    <n v="2000232.96"/>
    <s v="N/A"/>
    <n v="0"/>
    <n v="20"/>
    <n v="40"/>
    <n v="40"/>
    <n v="0"/>
    <x v="0"/>
    <s v="11.4.1.2:38338"/>
    <s v="11.2.1.2:31448"/>
    <n v="4380"/>
    <n v="500001"/>
    <n v="500027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180.4"/>
    <n v="2000195.96"/>
    <n v="2000195.96"/>
    <n v="2000195.96"/>
    <n v="2000227.96"/>
    <n v="2000232.96"/>
    <s v="N/A"/>
    <n v="0"/>
    <n v="20"/>
    <n v="40"/>
    <n v="40"/>
    <n v="0"/>
    <x v="0"/>
    <s v="11.5.1.2:22956"/>
    <s v="11.2.1.1:58716"/>
    <n v="4380"/>
    <n v="500001"/>
    <n v="500027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4"/>
    <s v="NODE-6"/>
    <s v="N/A"/>
    <n v="2000180.4"/>
    <n v="2000232.96"/>
    <n v="2000232.96"/>
    <n v="2000232.96"/>
    <n v="2000243.52"/>
    <n v="2000248.52"/>
    <s v="N/A"/>
    <n v="0"/>
    <n v="20"/>
    <n v="40"/>
    <n v="66"/>
    <n v="0"/>
    <x v="0"/>
    <s v="11.4.1.2:38338"/>
    <s v="11.5.1.2:31448"/>
    <n v="4380"/>
    <n v="500001"/>
    <n v="500027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180.4"/>
    <n v="2000232.96"/>
    <n v="2000232.96"/>
    <n v="2000232.96"/>
    <n v="2000243.52"/>
    <n v="2000248.52"/>
    <s v="N/A"/>
    <n v="0"/>
    <n v="20"/>
    <n v="40"/>
    <n v="66"/>
    <n v="0"/>
    <x v="0"/>
    <s v="11.5.1.2:22956"/>
    <s v="11.4.1.2:58716"/>
    <n v="4380"/>
    <n v="500001"/>
    <n v="500027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145.2"/>
    <n v="2000145.2"/>
    <n v="2000156.72"/>
    <n v="2000400.88"/>
    <n v="2000405.88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145.2"/>
    <n v="2000145.2"/>
    <n v="2000156.72"/>
    <n v="2000400.88"/>
    <n v="2000405.88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180.4"/>
    <n v="2000180.4"/>
    <n v="2000191.92"/>
    <n v="2000436.08"/>
    <n v="2000441.08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180.4"/>
    <n v="2000180.4"/>
    <n v="2000191.92"/>
    <n v="2000436.08"/>
    <n v="2000441.08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405.88"/>
    <n v="2000405.88"/>
    <n v="2000405.88"/>
    <n v="2001605.88"/>
    <n v="2001610.88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405.88"/>
    <n v="2000405.88"/>
    <n v="2000405.88"/>
    <n v="2001605.88"/>
    <n v="2001610.88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4"/>
    <x v="2"/>
    <x v="1"/>
    <s v="ROUTER-4"/>
    <s v="NODE-2"/>
    <n v="2000000"/>
    <n v="0"/>
    <n v="2001610.88"/>
    <n v="2001610.88"/>
    <n v="2001610.88"/>
    <n v="2001855.04"/>
    <n v="2001860.04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1610.88"/>
    <n v="2001610.88"/>
    <n v="2001610.88"/>
    <n v="2001855.04"/>
    <n v="2001860.04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1860.04"/>
    <n v="2001860.04"/>
    <n v="2001860.04"/>
    <n v="2001860.04"/>
    <n v="2001870.6"/>
    <n v="2001875.6"/>
    <s v="N/A"/>
    <n v="0"/>
    <n v="20"/>
    <n v="40"/>
    <n v="66"/>
    <n v="0"/>
    <x v="0"/>
    <s v="11.3.1.2:36934"/>
    <s v="11.3.1.1:82"/>
    <n v="4381"/>
    <n v="500019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1860.04"/>
    <n v="2001860.04"/>
    <n v="2001860.04"/>
    <n v="2001860.04"/>
    <n v="2001870.6"/>
    <n v="2001875.6"/>
    <s v="N/A"/>
    <n v="0"/>
    <n v="20"/>
    <n v="40"/>
    <n v="66"/>
    <n v="0"/>
    <x v="0"/>
    <s v="11.1.1.2:53000"/>
    <s v="11.1.1.1:12668"/>
    <n v="4381"/>
    <n v="500019"/>
    <n v="501461"/>
    <b v="0"/>
    <b v="1"/>
    <b v="0"/>
    <n v="0"/>
    <s v="11.1.1.2"/>
    <s v="11.1.1.1"/>
    <s v="11.1.1.2"/>
    <s v="11.1.1.1"/>
  </r>
  <r>
    <n v="1"/>
    <n v="0"/>
    <s v="CBR"/>
    <x v="6"/>
    <x v="4"/>
    <x v="3"/>
    <s v="ROUTER-3"/>
    <s v="ROUTER-4"/>
    <n v="2000000"/>
    <n v="0"/>
    <n v="2000441.08"/>
    <n v="2001605.88"/>
    <n v="2001605.88"/>
    <n v="2002805.88"/>
    <n v="2002810.8799999999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441.08"/>
    <n v="2001605.88"/>
    <n v="2001605.88"/>
    <n v="2002805.88"/>
    <n v="2002810.8799999999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1860.04"/>
    <n v="2001875.6"/>
    <n v="2002805.88"/>
    <n v="2002805.88"/>
    <n v="2002837.88"/>
    <n v="2002842.88"/>
    <s v="N/A"/>
    <n v="0"/>
    <n v="20"/>
    <n v="40"/>
    <n v="40"/>
    <n v="0"/>
    <x v="0"/>
    <s v="11.1.1.2:53000"/>
    <s v="11.2.1.2:12668"/>
    <n v="4381"/>
    <n v="500019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1860.04"/>
    <n v="2001875.6"/>
    <n v="2002805.88"/>
    <n v="2002805.88"/>
    <n v="2002837.88"/>
    <n v="2002842.88"/>
    <s v="N/A"/>
    <n v="0"/>
    <n v="20"/>
    <n v="40"/>
    <n v="40"/>
    <n v="0"/>
    <x v="0"/>
    <s v="11.3.1.2:36934"/>
    <s v="11.2.1.1:82"/>
    <n v="4381"/>
    <n v="500019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1860.04"/>
    <n v="2002842.88"/>
    <n v="2002842.88"/>
    <n v="2002842.88"/>
    <n v="2002853.44"/>
    <n v="2002858.44"/>
    <s v="N/A"/>
    <n v="0"/>
    <n v="20"/>
    <n v="40"/>
    <n v="66"/>
    <n v="0"/>
    <x v="0"/>
    <s v="11.1.1.2:53000"/>
    <s v="11.3.1.2:12668"/>
    <n v="4381"/>
    <n v="500019"/>
    <n v="5014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1860.04"/>
    <n v="2002842.88"/>
    <n v="2002842.88"/>
    <n v="2002842.88"/>
    <n v="2002853.44"/>
    <n v="2002858.44"/>
    <s v="N/A"/>
    <n v="0"/>
    <n v="20"/>
    <n v="40"/>
    <n v="66"/>
    <n v="0"/>
    <x v="0"/>
    <s v="11.3.1.2:36934"/>
    <s v="11.1.1.2:82"/>
    <n v="4381"/>
    <n v="500019"/>
    <n v="501461"/>
    <b v="0"/>
    <b v="1"/>
    <b v="0"/>
    <n v="0"/>
    <s v="11.3.1.2"/>
    <s v="11.1.1.2"/>
    <s v="11.1.1.1"/>
    <s v="11.1.1.2"/>
  </r>
  <r>
    <n v="1"/>
    <n v="0"/>
    <s v="CBR"/>
    <x v="6"/>
    <x v="4"/>
    <x v="3"/>
    <s v="ROUTER-4"/>
    <s v="NODE-6"/>
    <n v="2000000"/>
    <n v="0"/>
    <n v="2002810.8799999999"/>
    <n v="2002810.8799999999"/>
    <n v="2002810.8799999999"/>
    <n v="2003055.04"/>
    <n v="2003060.04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2810.8799999999"/>
    <n v="2002810.8799999999"/>
    <n v="2002810.8799999999"/>
    <n v="2003055.04"/>
    <n v="2003060.04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3060.04"/>
    <n v="2003060.04"/>
    <n v="2003060.04"/>
    <n v="2003060.04"/>
    <n v="2003070.6"/>
    <n v="2003075.6"/>
    <s v="N/A"/>
    <n v="0"/>
    <n v="20"/>
    <n v="40"/>
    <n v="66"/>
    <n v="0"/>
    <x v="0"/>
    <s v="11.5.1.2:31448"/>
    <s v="11.5.1.1:38338"/>
    <n v="4381"/>
    <n v="500027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3060.04"/>
    <n v="2003060.04"/>
    <n v="2003060.04"/>
    <n v="2003060.04"/>
    <n v="2003070.6"/>
    <n v="2003075.6"/>
    <s v="N/A"/>
    <n v="0"/>
    <n v="20"/>
    <n v="40"/>
    <n v="66"/>
    <n v="0"/>
    <x v="1"/>
    <s v="11.4.1.2:58716"/>
    <s v="11.4.1.1:22956"/>
    <n v="4381"/>
    <n v="500027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3060.04"/>
    <n v="2003075.6"/>
    <n v="2003075.6"/>
    <n v="2003075.6"/>
    <n v="2003107.6"/>
    <n v="2003112.6"/>
    <s v="N/A"/>
    <n v="0"/>
    <n v="20"/>
    <n v="40"/>
    <n v="40"/>
    <n v="0"/>
    <x v="0"/>
    <s v="11.5.1.2:31448"/>
    <s v="11.2.1.1:38338"/>
    <n v="4381"/>
    <n v="500027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3060.04"/>
    <n v="2003112.6"/>
    <n v="2003112.6"/>
    <n v="2003112.6"/>
    <n v="2003123.16"/>
    <n v="2003128.16"/>
    <s v="N/A"/>
    <n v="0"/>
    <n v="20"/>
    <n v="40"/>
    <n v="66"/>
    <n v="0"/>
    <x v="0"/>
    <s v="11.5.1.2:31448"/>
    <s v="11.4.1.2:38338"/>
    <n v="4381"/>
    <n v="500027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180.4"/>
    <n v="3000180.4"/>
    <n v="3000180.4"/>
    <n v="3000424.56"/>
    <n v="3000429.56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429.56"/>
    <n v="3000429.56"/>
    <n v="3000429.56"/>
    <n v="3001629.56"/>
    <n v="3001634.56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1634.56"/>
    <n v="3001634.56"/>
    <n v="3001634.56"/>
    <n v="3001878.72"/>
    <n v="3001883.72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1883.72"/>
    <n v="3001883.72"/>
    <n v="3001883.72"/>
    <n v="3001883.72"/>
    <n v="3001894.28"/>
    <n v="3001899.28"/>
    <s v="N/A"/>
    <n v="0"/>
    <n v="20"/>
    <n v="40"/>
    <n v="66"/>
    <n v="0"/>
    <x v="0"/>
    <s v="11.4.1.2:58716"/>
    <s v="11.4.1.1:22956"/>
    <n v="4381"/>
    <n v="500027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1883.72"/>
    <n v="3001899.28"/>
    <n v="3001899.28"/>
    <n v="3001899.28"/>
    <n v="3001931.28"/>
    <n v="3001936.28"/>
    <s v="N/A"/>
    <n v="0"/>
    <n v="20"/>
    <n v="40"/>
    <n v="40"/>
    <n v="0"/>
    <x v="0"/>
    <s v="11.4.1.2:58716"/>
    <s v="11.2.1.2:22956"/>
    <n v="4381"/>
    <n v="500027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1883.72"/>
    <n v="3001936.28"/>
    <n v="3001936.28"/>
    <n v="3001936.28"/>
    <n v="3001946.84"/>
    <n v="3001951.84"/>
    <s v="N/A"/>
    <n v="0"/>
    <n v="20"/>
    <n v="40"/>
    <n v="66"/>
    <n v="0"/>
    <x v="0"/>
    <s v="11.4.1.2:58716"/>
    <s v="11.5.1.2:22956"/>
    <n v="4381"/>
    <n v="500027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1449.16"/>
    <n v="400145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1449.16"/>
    <n v="400145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4"/>
    <x v="2"/>
    <x v="1"/>
    <s v="ROUTER-4"/>
    <s v="NODE-2"/>
    <n v="4000000"/>
    <n v="0"/>
    <n v="4001454.16"/>
    <n v="4001454.16"/>
    <n v="4001454.16"/>
    <n v="4001698.32"/>
    <n v="400170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1454.16"/>
    <n v="4001454.16"/>
    <n v="4001454.16"/>
    <n v="4001698.32"/>
    <n v="400170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1703.32"/>
    <n v="4001703.32"/>
    <n v="4001703.32"/>
    <n v="4001703.32"/>
    <n v="4001713.88"/>
    <n v="4001718.88"/>
    <s v="N/A"/>
    <n v="0"/>
    <n v="20"/>
    <n v="40"/>
    <n v="66"/>
    <n v="0"/>
    <x v="0"/>
    <s v="11.3.1.2:36934"/>
    <s v="11.3.1.1:82"/>
    <n v="4381"/>
    <n v="500019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1703.32"/>
    <n v="4001703.32"/>
    <n v="4001703.32"/>
    <n v="4001703.32"/>
    <n v="4001713.88"/>
    <n v="4001718.88"/>
    <s v="N/A"/>
    <n v="0"/>
    <n v="20"/>
    <n v="40"/>
    <n v="66"/>
    <n v="0"/>
    <x v="0"/>
    <s v="11.1.1.2:53000"/>
    <s v="11.1.1.1:12668"/>
    <n v="4381"/>
    <n v="500019"/>
    <n v="502921"/>
    <b v="0"/>
    <b v="1"/>
    <b v="0"/>
    <n v="0"/>
    <s v="11.1.1.2"/>
    <s v="11.1.1.1"/>
    <s v="11.1.1.2"/>
    <s v="11.1.1.1"/>
  </r>
  <r>
    <n v="2"/>
    <n v="0"/>
    <s v="CBR"/>
    <x v="6"/>
    <x v="4"/>
    <x v="3"/>
    <s v="ROUTER-3"/>
    <s v="ROUTER-4"/>
    <n v="4000000"/>
    <n v="0"/>
    <n v="4000249.16"/>
    <n v="4001449.16"/>
    <n v="4001449.16"/>
    <n v="4002649.16"/>
    <n v="400265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1449.16"/>
    <n v="4001449.16"/>
    <n v="4002649.16"/>
    <n v="400265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4001703.32"/>
    <n v="4001718.88"/>
    <n v="4002649.16"/>
    <n v="4002649.16"/>
    <n v="4002681.16"/>
    <n v="4002686.16"/>
    <s v="N/A"/>
    <n v="0"/>
    <n v="20"/>
    <n v="40"/>
    <n v="40"/>
    <n v="0"/>
    <x v="0"/>
    <s v="11.1.1.2:53000"/>
    <s v="11.2.1.2:12668"/>
    <n v="4381"/>
    <n v="500019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4001703.32"/>
    <n v="4001718.88"/>
    <n v="4002649.16"/>
    <n v="4002649.16"/>
    <n v="4002681.16"/>
    <n v="4002686.16"/>
    <s v="N/A"/>
    <n v="0"/>
    <n v="20"/>
    <n v="40"/>
    <n v="40"/>
    <n v="0"/>
    <x v="0"/>
    <s v="11.3.1.2:36934"/>
    <s v="11.2.1.1:82"/>
    <n v="4381"/>
    <n v="500019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4001703.32"/>
    <n v="4002686.16"/>
    <n v="4002686.16"/>
    <n v="4002686.16"/>
    <n v="4002696.72"/>
    <n v="4002701.72"/>
    <s v="N/A"/>
    <n v="0"/>
    <n v="20"/>
    <n v="40"/>
    <n v="66"/>
    <n v="0"/>
    <x v="0"/>
    <s v="11.1.1.2:53000"/>
    <s v="11.3.1.2:12668"/>
    <n v="4381"/>
    <n v="500019"/>
    <n v="5029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4001703.32"/>
    <n v="4002686.16"/>
    <n v="4002686.16"/>
    <n v="4002686.16"/>
    <n v="4002696.72"/>
    <n v="4002701.72"/>
    <s v="N/A"/>
    <n v="0"/>
    <n v="20"/>
    <n v="40"/>
    <n v="66"/>
    <n v="0"/>
    <x v="0"/>
    <s v="11.3.1.2:36934"/>
    <s v="11.1.1.2:82"/>
    <n v="4381"/>
    <n v="500019"/>
    <n v="502921"/>
    <b v="0"/>
    <b v="1"/>
    <b v="0"/>
    <n v="0"/>
    <s v="11.3.1.2"/>
    <s v="11.1.1.2"/>
    <s v="11.1.1.1"/>
    <s v="11.1.1.2"/>
  </r>
  <r>
    <n v="2"/>
    <n v="0"/>
    <s v="CBR"/>
    <x v="6"/>
    <x v="4"/>
    <x v="3"/>
    <s v="ROUTER-4"/>
    <s v="NODE-6"/>
    <n v="4000000"/>
    <n v="0"/>
    <n v="4002654.16"/>
    <n v="4002654.16"/>
    <n v="4002654.16"/>
    <n v="4002898.32"/>
    <n v="400290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2654.16"/>
    <n v="4002654.16"/>
    <n v="4002654.16"/>
    <n v="4002898.32"/>
    <n v="400290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2903.32"/>
    <n v="4002903.32"/>
    <n v="4002903.32"/>
    <n v="4002903.32"/>
    <n v="4002913.88"/>
    <n v="4002918.88"/>
    <s v="N/A"/>
    <n v="0"/>
    <n v="20"/>
    <n v="40"/>
    <n v="66"/>
    <n v="0"/>
    <x v="0"/>
    <s v="11.5.1.2:31448"/>
    <s v="11.5.1.1:38338"/>
    <n v="4381"/>
    <n v="500027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2903.32"/>
    <n v="4002903.32"/>
    <n v="4002903.32"/>
    <n v="4002903.32"/>
    <n v="4002913.88"/>
    <n v="4002918.88"/>
    <s v="N/A"/>
    <n v="0"/>
    <n v="20"/>
    <n v="40"/>
    <n v="66"/>
    <n v="0"/>
    <x v="0"/>
    <s v="11.4.1.2:58716"/>
    <s v="11.4.1.1:22956"/>
    <n v="4381"/>
    <n v="500027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2903.32"/>
    <n v="4002918.88"/>
    <n v="4002918.88"/>
    <n v="4002918.88"/>
    <n v="4002950.88"/>
    <n v="4002955.88"/>
    <s v="N/A"/>
    <n v="0"/>
    <n v="20"/>
    <n v="40"/>
    <n v="40"/>
    <n v="0"/>
    <x v="0"/>
    <s v="11.5.1.2:31448"/>
    <s v="11.2.1.1:38338"/>
    <n v="4381"/>
    <n v="500027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2903.32"/>
    <n v="4002918.88"/>
    <n v="4002918.88"/>
    <n v="4002918.88"/>
    <n v="4002950.88"/>
    <n v="4002955.88"/>
    <s v="N/A"/>
    <n v="0"/>
    <n v="20"/>
    <n v="40"/>
    <n v="40"/>
    <n v="0"/>
    <x v="0"/>
    <s v="11.4.1.2:58716"/>
    <s v="11.2.1.2:22956"/>
    <n v="4381"/>
    <n v="500027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2903.32"/>
    <n v="4002955.88"/>
    <n v="4002955.88"/>
    <n v="4002955.88"/>
    <n v="4002966.44"/>
    <n v="4002971.44"/>
    <s v="N/A"/>
    <n v="0"/>
    <n v="20"/>
    <n v="40"/>
    <n v="66"/>
    <n v="0"/>
    <x v="0"/>
    <s v="11.5.1.2:31448"/>
    <s v="11.4.1.2:38338"/>
    <n v="4381"/>
    <n v="500027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2903.32"/>
    <n v="4002955.88"/>
    <n v="4002955.88"/>
    <n v="4002955.88"/>
    <n v="4002966.44"/>
    <n v="4002971.44"/>
    <s v="N/A"/>
    <n v="0"/>
    <n v="20"/>
    <n v="40"/>
    <n v="66"/>
    <n v="0"/>
    <x v="0"/>
    <s v="11.4.1.2:58716"/>
    <s v="11.5.1.2:22956"/>
    <n v="4381"/>
    <n v="500027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1449.1600000001"/>
    <n v="600145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1449.1600000001"/>
    <n v="600145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4"/>
    <x v="2"/>
    <x v="1"/>
    <s v="ROUTER-4"/>
    <s v="NODE-2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1454.1600000001"/>
    <n v="6001454.1600000001"/>
    <n v="6001454.1600000001"/>
    <n v="6001698.3200000003"/>
    <n v="600170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x v="0"/>
    <s v="11.3.1.2:36934"/>
    <s v="11.3.1.1:82"/>
    <n v="4381"/>
    <n v="500019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1703.3200000003"/>
    <n v="6001703.3200000003"/>
    <n v="6001703.3200000003"/>
    <n v="6001703.3200000003"/>
    <n v="6001713.8799999999"/>
    <n v="6001718.8799999999"/>
    <s v="N/A"/>
    <n v="0"/>
    <n v="20"/>
    <n v="40"/>
    <n v="66"/>
    <n v="0"/>
    <x v="0"/>
    <s v="11.1.1.2:53000"/>
    <s v="11.1.1.1:12668"/>
    <n v="4381"/>
    <n v="500019"/>
    <n v="504381"/>
    <b v="0"/>
    <b v="1"/>
    <b v="0"/>
    <n v="0"/>
    <s v="11.1.1.2"/>
    <s v="11.1.1.1"/>
    <s v="11.1.1.2"/>
    <s v="11.1.1.1"/>
  </r>
  <r>
    <n v="3"/>
    <n v="0"/>
    <s v="CBR"/>
    <x v="6"/>
    <x v="4"/>
    <x v="3"/>
    <s v="ROUTER-3"/>
    <s v="ROUTER-4"/>
    <n v="6000000"/>
    <n v="0"/>
    <n v="6000249.1600000001"/>
    <n v="6001449.1600000001"/>
    <n v="6001449.1600000001"/>
    <n v="6002649.1600000001"/>
    <n v="600265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1449.1600000001"/>
    <n v="6001449.1600000001"/>
    <n v="6002649.1600000001"/>
    <n v="600265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6001703.3200000003"/>
    <n v="6001718.8799999999"/>
    <n v="6002649.1600000001"/>
    <n v="6002649.1600000001"/>
    <n v="6002681.1600000001"/>
    <n v="6002686.1600000001"/>
    <s v="N/A"/>
    <n v="0"/>
    <n v="20"/>
    <n v="40"/>
    <n v="40"/>
    <n v="0"/>
    <x v="0"/>
    <s v="11.1.1.2:53000"/>
    <s v="11.2.1.2:12668"/>
    <n v="4381"/>
    <n v="500019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6001703.3200000003"/>
    <n v="6001718.8799999999"/>
    <n v="6002649.1600000001"/>
    <n v="6002649.1600000001"/>
    <n v="6002681.1600000001"/>
    <n v="6002686.1600000001"/>
    <s v="N/A"/>
    <n v="0"/>
    <n v="20"/>
    <n v="40"/>
    <n v="40"/>
    <n v="0"/>
    <x v="0"/>
    <s v="11.3.1.2:36934"/>
    <s v="11.2.1.1:82"/>
    <n v="4381"/>
    <n v="500019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6001703.3200000003"/>
    <n v="6002686.1600000001"/>
    <n v="6002686.1600000001"/>
    <n v="6002686.1600000001"/>
    <n v="6002696.7199999997"/>
    <n v="6002701.7199999997"/>
    <s v="N/A"/>
    <n v="0"/>
    <n v="20"/>
    <n v="40"/>
    <n v="66"/>
    <n v="0"/>
    <x v="0"/>
    <s v="11.1.1.2:53000"/>
    <s v="11.3.1.2:12668"/>
    <n v="4381"/>
    <n v="500019"/>
    <n v="5043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6001703.3200000003"/>
    <n v="6002686.1600000001"/>
    <n v="6002686.1600000001"/>
    <n v="6002686.1600000001"/>
    <n v="6002696.7199999997"/>
    <n v="6002701.7199999997"/>
    <s v="N/A"/>
    <n v="0"/>
    <n v="20"/>
    <n v="40"/>
    <n v="66"/>
    <n v="0"/>
    <x v="0"/>
    <s v="11.3.1.2:36934"/>
    <s v="11.1.1.2:82"/>
    <n v="4381"/>
    <n v="500019"/>
    <n v="504381"/>
    <b v="0"/>
    <b v="1"/>
    <b v="0"/>
    <n v="0"/>
    <s v="11.3.1.2"/>
    <s v="11.1.1.2"/>
    <s v="11.1.1.1"/>
    <s v="11.1.1.2"/>
  </r>
  <r>
    <n v="3"/>
    <n v="0"/>
    <s v="CBR"/>
    <x v="6"/>
    <x v="4"/>
    <x v="3"/>
    <s v="ROUTER-4"/>
    <s v="NODE-6"/>
    <n v="6000000"/>
    <n v="0"/>
    <n v="6002654.1600000001"/>
    <n v="6002654.1600000001"/>
    <n v="6002654.1600000001"/>
    <n v="6002898.3200000003"/>
    <n v="600290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2654.1600000001"/>
    <n v="6002654.1600000001"/>
    <n v="6002654.1600000001"/>
    <n v="6002898.3200000003"/>
    <n v="600290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2903.3200000003"/>
    <n v="6002903.3200000003"/>
    <n v="6002903.3200000003"/>
    <n v="6002903.3200000003"/>
    <n v="6002913.8799999999"/>
    <n v="6002918.8799999999"/>
    <s v="N/A"/>
    <n v="0"/>
    <n v="20"/>
    <n v="40"/>
    <n v="66"/>
    <n v="0"/>
    <x v="0"/>
    <s v="11.5.1.2:31448"/>
    <s v="11.5.1.1:38338"/>
    <n v="4381"/>
    <n v="500027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2903.3200000003"/>
    <n v="6002903.3200000003"/>
    <n v="6002903.3200000003"/>
    <n v="6002903.3200000003"/>
    <n v="6002913.8799999999"/>
    <n v="6002918.8799999999"/>
    <s v="N/A"/>
    <n v="0"/>
    <n v="20"/>
    <n v="40"/>
    <n v="66"/>
    <n v="0"/>
    <x v="0"/>
    <s v="11.4.1.2:58716"/>
    <s v="11.4.1.1:22956"/>
    <n v="4381"/>
    <n v="500027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2903.3200000003"/>
    <n v="6002918.8799999999"/>
    <n v="6002918.8799999999"/>
    <n v="6002918.8799999999"/>
    <n v="6002950.8799999999"/>
    <n v="6002955.8799999999"/>
    <s v="N/A"/>
    <n v="0"/>
    <n v="20"/>
    <n v="40"/>
    <n v="40"/>
    <n v="0"/>
    <x v="0"/>
    <s v="11.5.1.2:31448"/>
    <s v="11.2.1.1:38338"/>
    <n v="4381"/>
    <n v="500027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2903.3200000003"/>
    <n v="6002918.8799999999"/>
    <n v="6002918.8799999999"/>
    <n v="6002918.8799999999"/>
    <n v="6002950.8799999999"/>
    <n v="6002955.8799999999"/>
    <s v="N/A"/>
    <n v="0"/>
    <n v="20"/>
    <n v="40"/>
    <n v="40"/>
    <n v="0"/>
    <x v="0"/>
    <s v="11.4.1.2:58716"/>
    <s v="11.2.1.2:22956"/>
    <n v="4381"/>
    <n v="500027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2903.3200000003"/>
    <n v="6002955.8799999999"/>
    <n v="6002955.8799999999"/>
    <n v="6002955.8799999999"/>
    <n v="6002966.4400000004"/>
    <n v="6002971.4400000004"/>
    <s v="N/A"/>
    <n v="0"/>
    <n v="20"/>
    <n v="40"/>
    <n v="66"/>
    <n v="0"/>
    <x v="0"/>
    <s v="11.5.1.2:31448"/>
    <s v="11.4.1.2:38338"/>
    <n v="4381"/>
    <n v="500027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2903.3200000003"/>
    <n v="6002955.8799999999"/>
    <n v="6002955.8799999999"/>
    <n v="6002955.8799999999"/>
    <n v="6002966.4400000004"/>
    <n v="6002971.4400000004"/>
    <s v="N/A"/>
    <n v="0"/>
    <n v="20"/>
    <n v="40"/>
    <n v="66"/>
    <n v="0"/>
    <x v="0"/>
    <s v="11.4.1.2:58716"/>
    <s v="11.5.1.2:22956"/>
    <n v="4381"/>
    <n v="500027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1449.1600000001"/>
    <n v="800145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1449.1600000001"/>
    <n v="800145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4"/>
    <x v="2"/>
    <x v="1"/>
    <s v="ROUTER-4"/>
    <s v="NODE-2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1454.1600000001"/>
    <n v="8001454.1600000001"/>
    <n v="8001454.1600000001"/>
    <n v="8001698.3200000003"/>
    <n v="800170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x v="0"/>
    <s v="11.3.1.2:36934"/>
    <s v="11.3.1.1:82"/>
    <n v="4381"/>
    <n v="500019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1703.3200000003"/>
    <n v="8001703.3200000003"/>
    <n v="8001703.3200000003"/>
    <n v="8001703.3200000003"/>
    <n v="8001713.8799999999"/>
    <n v="8001718.8799999999"/>
    <s v="N/A"/>
    <n v="0"/>
    <n v="20"/>
    <n v="40"/>
    <n v="66"/>
    <n v="0"/>
    <x v="0"/>
    <s v="11.1.1.2:53000"/>
    <s v="11.1.1.1:12668"/>
    <n v="4381"/>
    <n v="500019"/>
    <n v="505841"/>
    <b v="0"/>
    <b v="1"/>
    <b v="0"/>
    <n v="0"/>
    <s v="11.1.1.2"/>
    <s v="11.1.1.1"/>
    <s v="11.1.1.2"/>
    <s v="11.1.1.1"/>
  </r>
  <r>
    <n v="4"/>
    <n v="0"/>
    <s v="CBR"/>
    <x v="6"/>
    <x v="4"/>
    <x v="3"/>
    <s v="ROUTER-3"/>
    <s v="ROUTER-4"/>
    <n v="8000000"/>
    <n v="0"/>
    <n v="8000249.1600000001"/>
    <n v="8001449.1600000001"/>
    <n v="8001449.1600000001"/>
    <n v="8002649.1600000001"/>
    <n v="800265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1449.1600000001"/>
    <n v="8001449.1600000001"/>
    <n v="8002649.1600000001"/>
    <n v="800265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8001703.3200000003"/>
    <n v="8001718.8799999999"/>
    <n v="8002649.1600000001"/>
    <n v="8002649.1600000001"/>
    <n v="8002681.1600000001"/>
    <n v="8002686.1600000001"/>
    <s v="N/A"/>
    <n v="0"/>
    <n v="20"/>
    <n v="40"/>
    <n v="40"/>
    <n v="0"/>
    <x v="0"/>
    <s v="11.1.1.2:53000"/>
    <s v="11.2.1.2:12668"/>
    <n v="4381"/>
    <n v="500019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8001703.3200000003"/>
    <n v="8001718.8799999999"/>
    <n v="8002649.1600000001"/>
    <n v="8002649.1600000001"/>
    <n v="8002681.1600000001"/>
    <n v="8002686.1600000001"/>
    <s v="N/A"/>
    <n v="0"/>
    <n v="20"/>
    <n v="40"/>
    <n v="40"/>
    <n v="0"/>
    <x v="0"/>
    <s v="11.3.1.2:36934"/>
    <s v="11.2.1.1:82"/>
    <n v="4381"/>
    <n v="500019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8001703.3200000003"/>
    <n v="8002686.1600000001"/>
    <n v="8002686.1600000001"/>
    <n v="8002686.1600000001"/>
    <n v="8002696.7199999997"/>
    <n v="8002701.7199999997"/>
    <s v="N/A"/>
    <n v="0"/>
    <n v="20"/>
    <n v="40"/>
    <n v="66"/>
    <n v="0"/>
    <x v="0"/>
    <s v="11.1.1.2:53000"/>
    <s v="11.3.1.2:12668"/>
    <n v="4381"/>
    <n v="500019"/>
    <n v="5058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8001703.3200000003"/>
    <n v="8002686.1600000001"/>
    <n v="8002686.1600000001"/>
    <n v="8002686.1600000001"/>
    <n v="8002696.7199999997"/>
    <n v="8002701.7199999997"/>
    <s v="N/A"/>
    <n v="0"/>
    <n v="20"/>
    <n v="40"/>
    <n v="66"/>
    <n v="0"/>
    <x v="0"/>
    <s v="11.3.1.2:36934"/>
    <s v="11.1.1.2:82"/>
    <n v="4381"/>
    <n v="500019"/>
    <n v="505841"/>
    <b v="0"/>
    <b v="1"/>
    <b v="0"/>
    <n v="0"/>
    <s v="11.3.1.2"/>
    <s v="11.1.1.2"/>
    <s v="11.1.1.1"/>
    <s v="11.1.1.2"/>
  </r>
  <r>
    <n v="4"/>
    <n v="0"/>
    <s v="CBR"/>
    <x v="6"/>
    <x v="4"/>
    <x v="3"/>
    <s v="ROUTER-4"/>
    <s v="NODE-6"/>
    <n v="8000000"/>
    <n v="0"/>
    <n v="8002654.1600000001"/>
    <n v="8002654.1600000001"/>
    <n v="8002654.1600000001"/>
    <n v="8002898.3200000003"/>
    <n v="800290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2654.1600000001"/>
    <n v="8002654.1600000001"/>
    <n v="8002654.1600000001"/>
    <n v="8002898.3200000003"/>
    <n v="800290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2903.3200000003"/>
    <n v="8002903.3200000003"/>
    <n v="8002903.3200000003"/>
    <n v="8002903.3200000003"/>
    <n v="8002913.8799999999"/>
    <n v="8002918.8799999999"/>
    <s v="N/A"/>
    <n v="0"/>
    <n v="20"/>
    <n v="40"/>
    <n v="66"/>
    <n v="0"/>
    <x v="0"/>
    <s v="11.5.1.2:31448"/>
    <s v="11.5.1.1:38338"/>
    <n v="4381"/>
    <n v="500027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2903.3200000003"/>
    <n v="8002903.3200000003"/>
    <n v="8002903.3200000003"/>
    <n v="8002903.3200000003"/>
    <n v="8002913.8799999999"/>
    <n v="8002918.8799999999"/>
    <s v="N/A"/>
    <n v="0"/>
    <n v="20"/>
    <n v="40"/>
    <n v="66"/>
    <n v="0"/>
    <x v="0"/>
    <s v="11.4.1.2:58716"/>
    <s v="11.4.1.1:22956"/>
    <n v="4381"/>
    <n v="500027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2903.3200000003"/>
    <n v="8002918.8799999999"/>
    <n v="8002918.8799999999"/>
    <n v="8002918.8799999999"/>
    <n v="8002950.8799999999"/>
    <n v="8002955.8799999999"/>
    <s v="N/A"/>
    <n v="0"/>
    <n v="20"/>
    <n v="40"/>
    <n v="40"/>
    <n v="0"/>
    <x v="0"/>
    <s v="11.5.1.2:31448"/>
    <s v="11.2.1.1:38338"/>
    <n v="4381"/>
    <n v="500027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2903.3200000003"/>
    <n v="8002918.8799999999"/>
    <n v="8002918.8799999999"/>
    <n v="8002918.8799999999"/>
    <n v="8002950.8799999999"/>
    <n v="8002955.8799999999"/>
    <s v="N/A"/>
    <n v="0"/>
    <n v="20"/>
    <n v="40"/>
    <n v="40"/>
    <n v="0"/>
    <x v="0"/>
    <s v="11.4.1.2:58716"/>
    <s v="11.2.1.2:22956"/>
    <n v="4381"/>
    <n v="500027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2903.3200000003"/>
    <n v="8002955.8799999999"/>
    <n v="8002955.8799999999"/>
    <n v="8002955.8799999999"/>
    <n v="8002966.4400000004"/>
    <n v="8002971.4400000004"/>
    <s v="N/A"/>
    <n v="0"/>
    <n v="20"/>
    <n v="40"/>
    <n v="66"/>
    <n v="0"/>
    <x v="0"/>
    <s v="11.5.1.2:31448"/>
    <s v="11.4.1.2:38338"/>
    <n v="4381"/>
    <n v="500027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2903.3200000003"/>
    <n v="8002955.8799999999"/>
    <n v="8002955.8799999999"/>
    <n v="8002955.8799999999"/>
    <n v="8002966.4400000004"/>
    <n v="8002971.4400000004"/>
    <s v="N/A"/>
    <n v="0"/>
    <n v="20"/>
    <n v="40"/>
    <n v="66"/>
    <n v="0"/>
    <x v="0"/>
    <s v="11.4.1.2:58716"/>
    <s v="11.5.1.2:22956"/>
    <n v="4381"/>
    <n v="500027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54.4"/>
    <n v="10000059.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54.4"/>
    <n v="10000059.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59.4"/>
    <n v="10000059.4"/>
    <n v="10000059.4"/>
    <n v="10000059.4"/>
    <n v="10000059.4"/>
    <n v="10000101"/>
    <n v="1000010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59.4"/>
    <n v="10000059.4"/>
    <n v="10000059.4"/>
    <n v="10000059.4"/>
    <n v="10000059.4"/>
    <n v="10000101"/>
    <n v="1000010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106"/>
    <n v="10000106"/>
    <n v="10000106"/>
    <n v="10000106"/>
    <n v="10000106"/>
    <n v="10000163.6"/>
    <n v="10000168.6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168.6"/>
    <n v="10000168.6"/>
    <n v="10000168.6"/>
    <n v="10000168.6"/>
    <n v="10000168.6"/>
    <n v="10000226.199999999"/>
    <n v="10000231.199999999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0"/>
    <n v="0"/>
    <s v="Control_Packet"/>
    <x v="8"/>
    <x v="0"/>
    <x v="6"/>
    <s v="ROUTER-3"/>
    <s v="ROUTER-4"/>
    <n v="10000231.199999999"/>
    <n v="10000231.199999999"/>
    <n v="10000231.199999999"/>
    <n v="10000231.199999999"/>
    <n v="10000231.199999999"/>
    <n v="10000272.800000001"/>
    <n v="10000277.800000001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231.199999999"/>
    <n v="10000231.199999999"/>
    <n v="10000231.199999999"/>
    <n v="10000272.800000001"/>
    <n v="10000272.800000001"/>
    <n v="10000317.6"/>
    <n v="10000322.6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1449.16"/>
    <n v="1000145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4"/>
    <x v="2"/>
    <x v="1"/>
    <s v="ROUTER-3"/>
    <s v="ROUTER-4"/>
    <n v="10000000"/>
    <n v="0"/>
    <n v="10000249.16"/>
    <n v="10000317.6"/>
    <n v="10000317.6"/>
    <n v="10001517.6"/>
    <n v="10001522.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3"/>
    <s v="NODE-1"/>
    <n v="10000000"/>
    <n v="0"/>
    <n v="10001454.16"/>
    <n v="10001454.16"/>
    <n v="10001454.16"/>
    <n v="10001698.32"/>
    <n v="1000170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2"/>
    <x v="1"/>
    <s v="NODE-1"/>
    <s v="ROUTER-3"/>
    <s v="N/A"/>
    <n v="10001703.32"/>
    <n v="10001703.32"/>
    <n v="10001703.32"/>
    <n v="10001703.32"/>
    <n v="10001713.880000001"/>
    <n v="10001718.880000001"/>
    <s v="N/A"/>
    <n v="0"/>
    <n v="20"/>
    <n v="40"/>
    <n v="66"/>
    <n v="0"/>
    <x v="0"/>
    <s v="11.1.1.2:53000"/>
    <s v="11.1.1.1:12668"/>
    <n v="4381"/>
    <n v="500019"/>
    <n v="507301"/>
    <b v="0"/>
    <b v="1"/>
    <b v="0"/>
    <n v="0"/>
    <s v="11.1.1.2"/>
    <s v="11.1.1.1"/>
    <s v="11.1.1.2"/>
    <s v="11.1.1.1"/>
  </r>
  <r>
    <n v="5"/>
    <n v="0"/>
    <s v="CBR"/>
    <x v="4"/>
    <x v="2"/>
    <x v="1"/>
    <s v="ROUTER-4"/>
    <s v="NODE-2"/>
    <n v="10000000"/>
    <n v="0"/>
    <n v="10001522.6"/>
    <n v="10001522.6"/>
    <n v="10001522.6"/>
    <n v="10001766.76"/>
    <n v="10001771.76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0"/>
    <s v="N/A"/>
    <s v="Control_Packet"/>
    <x v="3"/>
    <x v="3"/>
    <x v="2"/>
    <s v="NODE-2"/>
    <s v="ROUTER-4"/>
    <s v="N/A"/>
    <n v="10001771.76"/>
    <n v="10001771.76"/>
    <n v="10001771.76"/>
    <n v="10001771.76"/>
    <n v="10001782.32"/>
    <n v="10001787.32"/>
    <s v="N/A"/>
    <n v="0"/>
    <n v="20"/>
    <n v="40"/>
    <n v="66"/>
    <n v="0"/>
    <x v="0"/>
    <s v="11.3.1.2:36934"/>
    <s v="11.3.1.1:82"/>
    <n v="4381"/>
    <n v="500019"/>
    <n v="507301"/>
    <b v="0"/>
    <b v="1"/>
    <b v="0"/>
    <n v="0"/>
    <s v="11.3.1.2"/>
    <s v="11.3.1.1"/>
    <s v="11.3.1.2"/>
    <s v="11.3.1.1"/>
  </r>
  <r>
    <n v="5"/>
    <n v="0"/>
    <s v="CBR"/>
    <x v="7"/>
    <x v="5"/>
    <x v="4"/>
    <s v="ROUTER-4"/>
    <s v="ROUTER-3"/>
    <n v="10000000"/>
    <n v="0"/>
    <n v="10000249.16"/>
    <n v="10001449.16"/>
    <n v="10001449.16"/>
    <n v="10002649.16"/>
    <n v="1000265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0"/>
    <n v="0"/>
    <s v="Control_Packet"/>
    <x v="9"/>
    <x v="1"/>
    <x v="5"/>
    <s v="ROUTER-4"/>
    <s v="ROUTER-3"/>
    <n v="10000277.800000001"/>
    <n v="10000277.800000001"/>
    <n v="10000277.800000001"/>
    <n v="10002649.16"/>
    <n v="10002649.16"/>
    <n v="10002693.960000001"/>
    <n v="10002698.960000001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1517.6"/>
    <n v="10001517.6"/>
    <n v="10002717.6"/>
    <n v="10002722.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0"/>
    <s v="N/A"/>
    <s v="Control_Packet"/>
    <x v="3"/>
    <x v="3"/>
    <x v="2"/>
    <s v="ROUTER-4"/>
    <s v="ROUTER-3"/>
    <s v="N/A"/>
    <n v="10001771.76"/>
    <n v="10001787.32"/>
    <n v="10002693.960000001"/>
    <n v="10002693.960000001"/>
    <n v="10002725.960000001"/>
    <n v="10002730.960000001"/>
    <s v="N/A"/>
    <n v="0"/>
    <n v="20"/>
    <n v="40"/>
    <n v="40"/>
    <n v="0"/>
    <x v="0"/>
    <s v="11.3.1.2:36934"/>
    <s v="11.2.1.1:82"/>
    <n v="4381"/>
    <n v="500019"/>
    <n v="507301"/>
    <b v="0"/>
    <b v="1"/>
    <b v="0"/>
    <n v="0"/>
    <s v="11.3.1.2"/>
    <s v="11.2.1.1"/>
    <s v="11.2.1.2"/>
    <s v="11.2.1.1"/>
  </r>
  <r>
    <n v="0"/>
    <s v="N/A"/>
    <s v="Control_Packet"/>
    <x v="3"/>
    <x v="3"/>
    <x v="2"/>
    <s v="ROUTER-3"/>
    <s v="NODE-1"/>
    <s v="N/A"/>
    <n v="10001771.76"/>
    <n v="10002730.960000001"/>
    <n v="10002730.960000001"/>
    <n v="10002730.960000001"/>
    <n v="10002741.52"/>
    <n v="10002746.52"/>
    <s v="N/A"/>
    <n v="0"/>
    <n v="20"/>
    <n v="40"/>
    <n v="66"/>
    <n v="0"/>
    <x v="0"/>
    <s v="11.3.1.2:36934"/>
    <s v="11.1.1.2:82"/>
    <n v="4381"/>
    <n v="500019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3"/>
    <s v="ROUTER-4"/>
    <s v="N/A"/>
    <n v="10001703.32"/>
    <n v="10001718.880000001"/>
    <n v="10002717.6"/>
    <n v="10002717.6"/>
    <n v="10002749.6"/>
    <n v="10002754.6"/>
    <s v="N/A"/>
    <n v="0"/>
    <n v="20"/>
    <n v="40"/>
    <n v="40"/>
    <n v="0"/>
    <x v="0"/>
    <s v="11.1.1.2:53000"/>
    <s v="11.2.1.2:12668"/>
    <n v="4381"/>
    <n v="500019"/>
    <n v="507301"/>
    <b v="0"/>
    <b v="1"/>
    <b v="0"/>
    <n v="0"/>
    <s v="11.1.1.2"/>
    <s v="11.2.1.2"/>
    <s v="11.2.1.1"/>
    <s v="11.2.1.2"/>
  </r>
  <r>
    <n v="0"/>
    <s v="N/A"/>
    <s v="Control_Packet"/>
    <x v="3"/>
    <x v="2"/>
    <x v="1"/>
    <s v="ROUTER-4"/>
    <s v="NODE-2"/>
    <s v="N/A"/>
    <n v="10001703.32"/>
    <n v="10002754.6"/>
    <n v="10002754.6"/>
    <n v="10002754.6"/>
    <n v="10002765.16"/>
    <n v="10002770.16"/>
    <s v="N/A"/>
    <n v="0"/>
    <n v="20"/>
    <n v="40"/>
    <n v="66"/>
    <n v="0"/>
    <x v="0"/>
    <s v="11.1.1.2:53000"/>
    <s v="11.3.1.2:12668"/>
    <n v="4381"/>
    <n v="500019"/>
    <n v="507301"/>
    <b v="0"/>
    <b v="1"/>
    <b v="0"/>
    <n v="0"/>
    <s v="11.1.1.2"/>
    <s v="11.3.1.2"/>
    <s v="11.3.1.1"/>
    <s v="11.3.1.2"/>
  </r>
  <r>
    <n v="5"/>
    <n v="0"/>
    <s v="CBR"/>
    <x v="7"/>
    <x v="5"/>
    <x v="4"/>
    <s v="ROUTER-3"/>
    <s v="NODE-5"/>
    <n v="10000000"/>
    <n v="0"/>
    <n v="10002654.16"/>
    <n v="10002654.16"/>
    <n v="10002654.16"/>
    <n v="10002898.32"/>
    <n v="1000290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0002903.32"/>
    <n v="10002903.32"/>
    <n v="10002903.32"/>
    <n v="10002903.32"/>
    <n v="10002913.880000001"/>
    <n v="10002918.880000001"/>
    <s v="N/A"/>
    <n v="0"/>
    <n v="20"/>
    <n v="40"/>
    <n v="66"/>
    <n v="0"/>
    <x v="0"/>
    <s v="11.4.1.2:58716"/>
    <s v="11.4.1.1:22956"/>
    <n v="4381"/>
    <n v="500027"/>
    <n v="50730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0002903.32"/>
    <n v="10002918.880000001"/>
    <n v="10002918.880000001"/>
    <n v="10002918.880000001"/>
    <n v="10002950.880000001"/>
    <n v="10002955.880000001"/>
    <s v="N/A"/>
    <n v="0"/>
    <n v="20"/>
    <n v="40"/>
    <n v="40"/>
    <n v="0"/>
    <x v="0"/>
    <s v="11.4.1.2:58716"/>
    <s v="11.2.1.2:22956"/>
    <n v="4381"/>
    <n v="500027"/>
    <n v="507301"/>
    <b v="0"/>
    <b v="1"/>
    <b v="0"/>
    <n v="0"/>
    <s v="11.4.1.2"/>
    <s v="11.2.1.2"/>
    <s v="11.2.1.1"/>
    <s v="11.2.1.2"/>
  </r>
  <r>
    <n v="5"/>
    <n v="0"/>
    <s v="CBR"/>
    <x v="6"/>
    <x v="4"/>
    <x v="3"/>
    <s v="ROUTER-4"/>
    <s v="NODE-6"/>
    <n v="10000000"/>
    <n v="0"/>
    <n v="10002722.6"/>
    <n v="10002722.6"/>
    <n v="10002722.6"/>
    <n v="10002966.76"/>
    <n v="10002971.76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0"/>
    <s v="N/A"/>
    <s v="Control_Packet"/>
    <x v="3"/>
    <x v="4"/>
    <x v="3"/>
    <s v="ROUTER-4"/>
    <s v="NODE-6"/>
    <s v="N/A"/>
    <n v="10002903.32"/>
    <n v="10002955.880000001"/>
    <n v="10002955.880000001"/>
    <n v="10002967.720000001"/>
    <n v="10002978.279999999"/>
    <n v="10002983.279999999"/>
    <s v="N/A"/>
    <n v="0"/>
    <n v="20"/>
    <n v="40"/>
    <n v="66"/>
    <n v="0"/>
    <x v="0"/>
    <s v="11.4.1.2:58716"/>
    <s v="11.5.1.2:22956"/>
    <n v="4381"/>
    <n v="500027"/>
    <n v="507301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0002971.76"/>
    <n v="10002971.76"/>
    <n v="10002971.76"/>
    <n v="10002971.76"/>
    <n v="10002982.32"/>
    <n v="10002987.32"/>
    <s v="N/A"/>
    <n v="0"/>
    <n v="20"/>
    <n v="40"/>
    <n v="66"/>
    <n v="0"/>
    <x v="0"/>
    <s v="11.5.1.2:31448"/>
    <s v="11.5.1.1:38338"/>
    <n v="4381"/>
    <n v="500027"/>
    <n v="50730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0002971.76"/>
    <n v="10002987.32"/>
    <n v="10002987.32"/>
    <n v="10002987.32"/>
    <n v="10003019.32"/>
    <n v="10003024.32"/>
    <s v="N/A"/>
    <n v="0"/>
    <n v="20"/>
    <n v="40"/>
    <n v="40"/>
    <n v="0"/>
    <x v="0"/>
    <s v="11.5.1.2:31448"/>
    <s v="11.2.1.1:38338"/>
    <n v="4381"/>
    <n v="500027"/>
    <n v="50730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0002971.76"/>
    <n v="10003024.32"/>
    <n v="10003024.32"/>
    <n v="10003024.32"/>
    <n v="10003034.880000001"/>
    <n v="10003039.880000001"/>
    <s v="N/A"/>
    <n v="0"/>
    <n v="20"/>
    <n v="40"/>
    <n v="66"/>
    <n v="0"/>
    <x v="0"/>
    <s v="11.5.1.2:31448"/>
    <s v="11.4.1.2:38338"/>
    <n v="4381"/>
    <n v="500027"/>
    <n v="507301"/>
    <b v="0"/>
    <b v="1"/>
    <b v="0"/>
    <n v="0"/>
    <s v="11.5.1.2"/>
    <s v="11.4.1.2"/>
    <s v="11.4.1.1"/>
    <s v="11.4.1.2"/>
  </r>
  <r>
    <n v="0"/>
    <n v="0"/>
    <s v="Control_Packet"/>
    <x v="10"/>
    <x v="1"/>
    <x v="0"/>
    <s v="ROUTER-4"/>
    <s v="ROUTER-3"/>
    <n v="10012248.218"/>
    <n v="10012248.218"/>
    <n v="10012248.218"/>
    <n v="10012248.218"/>
    <n v="10012248.218"/>
    <n v="10012315.418"/>
    <n v="10012320.418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31124.975"/>
    <n v="10031124.975"/>
    <n v="10031124.975"/>
    <n v="10031124.975"/>
    <n v="10031124.975"/>
    <n v="10031230.574999999"/>
    <n v="10031235.574999999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2225.495999999"/>
    <n v="10182225.495999999"/>
    <n v="10182225.495999999"/>
    <n v="10182225.495999999"/>
    <n v="10182225.495999999"/>
    <n v="10182276.696"/>
    <n v="10182281.6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3665.225"/>
    <n v="10923665.225"/>
    <n v="10923665.225"/>
    <n v="10923665.225"/>
    <n v="10923665.225"/>
    <n v="10923716.425000001"/>
    <n v="10923721.425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1449.16"/>
    <n v="1200145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1449.16"/>
    <n v="1200145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4"/>
    <x v="2"/>
    <x v="1"/>
    <s v="ROUTER-4"/>
    <s v="NODE-2"/>
    <n v="12000000"/>
    <n v="0"/>
    <n v="12001454.16"/>
    <n v="12001454.16"/>
    <n v="12001454.16"/>
    <n v="12001698.32"/>
    <n v="1200170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1454.16"/>
    <n v="12001454.16"/>
    <n v="12001454.16"/>
    <n v="12001698.32"/>
    <n v="1200170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x v="0"/>
    <s v="11.3.1.2:36934"/>
    <s v="11.3.1.1:82"/>
    <n v="4381"/>
    <n v="500019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1703.32"/>
    <n v="12001703.32"/>
    <n v="12001703.32"/>
    <n v="12001703.32"/>
    <n v="12001713.880000001"/>
    <n v="12001718.880000001"/>
    <s v="N/A"/>
    <n v="0"/>
    <n v="20"/>
    <n v="40"/>
    <n v="66"/>
    <n v="0"/>
    <x v="0"/>
    <s v="11.1.1.2:53000"/>
    <s v="11.1.1.1:12668"/>
    <n v="4381"/>
    <n v="500019"/>
    <n v="508761"/>
    <b v="0"/>
    <b v="1"/>
    <b v="0"/>
    <n v="0"/>
    <s v="11.1.1.2"/>
    <s v="11.1.1.1"/>
    <s v="11.1.1.2"/>
    <s v="11.1.1.1"/>
  </r>
  <r>
    <n v="6"/>
    <n v="0"/>
    <s v="CBR"/>
    <x v="6"/>
    <x v="4"/>
    <x v="3"/>
    <s v="ROUTER-3"/>
    <s v="ROUTER-4"/>
    <n v="12000000"/>
    <n v="0"/>
    <n v="12000249.16"/>
    <n v="12001449.16"/>
    <n v="12001449.16"/>
    <n v="12002649.16"/>
    <n v="1200265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1449.16"/>
    <n v="12001449.16"/>
    <n v="12002649.16"/>
    <n v="1200265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2001703.32"/>
    <n v="12001718.880000001"/>
    <n v="12002649.16"/>
    <n v="12002649.16"/>
    <n v="12002681.16"/>
    <n v="12002686.16"/>
    <s v="N/A"/>
    <n v="0"/>
    <n v="20"/>
    <n v="40"/>
    <n v="40"/>
    <n v="0"/>
    <x v="0"/>
    <s v="11.1.1.2:53000"/>
    <s v="11.2.1.2:12668"/>
    <n v="4381"/>
    <n v="500019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2001703.32"/>
    <n v="12001718.880000001"/>
    <n v="12002649.16"/>
    <n v="12002649.16"/>
    <n v="12002681.16"/>
    <n v="12002686.16"/>
    <s v="N/A"/>
    <n v="0"/>
    <n v="20"/>
    <n v="40"/>
    <n v="40"/>
    <n v="0"/>
    <x v="0"/>
    <s v="11.3.1.2:36934"/>
    <s v="11.2.1.1:82"/>
    <n v="4381"/>
    <n v="500019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2001703.32"/>
    <n v="12002686.16"/>
    <n v="12002686.16"/>
    <n v="12002686.16"/>
    <n v="12002696.720000001"/>
    <n v="12002701.720000001"/>
    <s v="N/A"/>
    <n v="0"/>
    <n v="20"/>
    <n v="40"/>
    <n v="66"/>
    <n v="0"/>
    <x v="0"/>
    <s v="11.1.1.2:53000"/>
    <s v="11.3.1.2:12668"/>
    <n v="4381"/>
    <n v="500019"/>
    <n v="5087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2001703.32"/>
    <n v="12002686.16"/>
    <n v="12002686.16"/>
    <n v="12002686.16"/>
    <n v="12002696.720000001"/>
    <n v="12002701.720000001"/>
    <s v="N/A"/>
    <n v="0"/>
    <n v="20"/>
    <n v="40"/>
    <n v="66"/>
    <n v="0"/>
    <x v="0"/>
    <s v="11.3.1.2:36934"/>
    <s v="11.1.1.2:82"/>
    <n v="4381"/>
    <n v="500019"/>
    <n v="508761"/>
    <b v="0"/>
    <b v="1"/>
    <b v="0"/>
    <n v="0"/>
    <s v="11.3.1.2"/>
    <s v="11.1.1.2"/>
    <s v="11.1.1.1"/>
    <s v="11.1.1.2"/>
  </r>
  <r>
    <n v="6"/>
    <n v="0"/>
    <s v="CBR"/>
    <x v="6"/>
    <x v="4"/>
    <x v="3"/>
    <s v="ROUTER-4"/>
    <s v="NODE-6"/>
    <n v="12000000"/>
    <n v="0"/>
    <n v="12002654.16"/>
    <n v="12002654.16"/>
    <n v="12002654.16"/>
    <n v="12002898.32"/>
    <n v="1200290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2654.16"/>
    <n v="12002654.16"/>
    <n v="12002654.16"/>
    <n v="12002898.32"/>
    <n v="1200290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2903.32"/>
    <n v="12002903.32"/>
    <n v="12002903.32"/>
    <n v="12002903.32"/>
    <n v="12002913.880000001"/>
    <n v="12002918.880000001"/>
    <s v="N/A"/>
    <n v="0"/>
    <n v="20"/>
    <n v="40"/>
    <n v="66"/>
    <n v="0"/>
    <x v="0"/>
    <s v="11.4.1.2:58716"/>
    <s v="11.4.1.1:22956"/>
    <n v="4381"/>
    <n v="500027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2903.32"/>
    <n v="12002918.880000001"/>
    <n v="12002918.880000001"/>
    <n v="12002918.880000001"/>
    <n v="12002950.880000001"/>
    <n v="12002955.880000001"/>
    <s v="N/A"/>
    <n v="0"/>
    <n v="20"/>
    <n v="40"/>
    <n v="40"/>
    <n v="0"/>
    <x v="0"/>
    <s v="11.4.1.2:58716"/>
    <s v="11.2.1.2:22956"/>
    <n v="4381"/>
    <n v="500027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2903.32"/>
    <n v="12002955.880000001"/>
    <n v="12002955.880000001"/>
    <n v="12002955.880000001"/>
    <n v="12002966.439999999"/>
    <n v="12002971.439999999"/>
    <s v="N/A"/>
    <n v="0"/>
    <n v="20"/>
    <n v="40"/>
    <n v="66"/>
    <n v="0"/>
    <x v="0"/>
    <s v="11.4.1.2:58716"/>
    <s v="11.5.1.2:22956"/>
    <n v="4381"/>
    <n v="500027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2966.114"/>
    <n v="12502966.114"/>
    <n v="12502966.114"/>
    <n v="12503210.274"/>
    <n v="12503215.274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3215.274"/>
    <n v="12503215.274"/>
    <n v="12503215.274"/>
    <n v="12504415.274"/>
    <n v="12504420.274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4420.274"/>
    <n v="12504420.274"/>
    <n v="12504420.274"/>
    <n v="12504664.434"/>
    <n v="12504669.434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4669.434"/>
    <n v="12504669.434"/>
    <n v="12504669.434"/>
    <n v="12504669.434"/>
    <n v="12504679.994000001"/>
    <n v="12504684.994000001"/>
    <s v="N/A"/>
    <n v="0"/>
    <n v="20"/>
    <n v="40"/>
    <n v="66"/>
    <n v="0"/>
    <x v="0"/>
    <s v="11.5.1.2:31448"/>
    <s v="11.5.1.1:38338"/>
    <n v="4381"/>
    <n v="500027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4669.434"/>
    <n v="12504684.994000001"/>
    <n v="12504684.994000001"/>
    <n v="12504684.994000001"/>
    <n v="12504716.994000001"/>
    <n v="12504721.994000001"/>
    <s v="N/A"/>
    <n v="0"/>
    <n v="20"/>
    <n v="40"/>
    <n v="40"/>
    <n v="0"/>
    <x v="0"/>
    <s v="11.5.1.2:31448"/>
    <s v="11.2.1.1:38338"/>
    <n v="4381"/>
    <n v="500027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4669.434"/>
    <n v="12504721.994000001"/>
    <n v="12504721.994000001"/>
    <n v="12504721.994000001"/>
    <n v="12504732.554"/>
    <n v="12504737.554"/>
    <s v="N/A"/>
    <n v="0"/>
    <n v="20"/>
    <n v="40"/>
    <n v="66"/>
    <n v="0"/>
    <x v="0"/>
    <s v="11.5.1.2:31448"/>
    <s v="11.4.1.2:38338"/>
    <n v="4381"/>
    <n v="500027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1449.16"/>
    <n v="1400145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1449.16"/>
    <n v="1400145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4"/>
    <x v="2"/>
    <x v="1"/>
    <s v="ROUTER-4"/>
    <s v="NODE-2"/>
    <n v="14000000"/>
    <n v="0"/>
    <n v="14001454.16"/>
    <n v="14001454.16"/>
    <n v="14001454.16"/>
    <n v="14001698.32"/>
    <n v="1400170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1454.16"/>
    <n v="14001454.16"/>
    <n v="14001454.16"/>
    <n v="14001698.32"/>
    <n v="1400170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x v="0"/>
    <s v="11.3.1.2:36934"/>
    <s v="11.3.1.1:82"/>
    <n v="4381"/>
    <n v="500019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1703.32"/>
    <n v="14001703.32"/>
    <n v="14001703.32"/>
    <n v="14001703.32"/>
    <n v="14001713.880000001"/>
    <n v="14001718.880000001"/>
    <s v="N/A"/>
    <n v="0"/>
    <n v="20"/>
    <n v="40"/>
    <n v="66"/>
    <n v="0"/>
    <x v="0"/>
    <s v="11.1.1.2:53000"/>
    <s v="11.1.1.1:12668"/>
    <n v="4381"/>
    <n v="500019"/>
    <n v="510221"/>
    <b v="0"/>
    <b v="1"/>
    <b v="0"/>
    <n v="0"/>
    <s v="11.1.1.2"/>
    <s v="11.1.1.1"/>
    <s v="11.1.1.2"/>
    <s v="11.1.1.1"/>
  </r>
  <r>
    <n v="7"/>
    <n v="0"/>
    <s v="CBR"/>
    <x v="6"/>
    <x v="4"/>
    <x v="3"/>
    <s v="ROUTER-3"/>
    <s v="ROUTER-4"/>
    <n v="14000000"/>
    <n v="0"/>
    <n v="14000249.16"/>
    <n v="14001449.16"/>
    <n v="14001449.16"/>
    <n v="14002649.16"/>
    <n v="1400265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1449.16"/>
    <n v="14001449.16"/>
    <n v="14002649.16"/>
    <n v="1400265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4001703.32"/>
    <n v="14001718.880000001"/>
    <n v="14002649.16"/>
    <n v="14002649.16"/>
    <n v="14002681.16"/>
    <n v="14002686.16"/>
    <s v="N/A"/>
    <n v="0"/>
    <n v="20"/>
    <n v="40"/>
    <n v="40"/>
    <n v="0"/>
    <x v="0"/>
    <s v="11.1.1.2:53000"/>
    <s v="11.2.1.2:12668"/>
    <n v="4381"/>
    <n v="500019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4001703.32"/>
    <n v="14001718.880000001"/>
    <n v="14002649.16"/>
    <n v="14002649.16"/>
    <n v="14002681.16"/>
    <n v="14002686.16"/>
    <s v="N/A"/>
    <n v="0"/>
    <n v="20"/>
    <n v="40"/>
    <n v="40"/>
    <n v="0"/>
    <x v="0"/>
    <s v="11.3.1.2:36934"/>
    <s v="11.2.1.1:82"/>
    <n v="4381"/>
    <n v="500019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4001703.32"/>
    <n v="14002686.16"/>
    <n v="14002686.16"/>
    <n v="14002686.16"/>
    <n v="14002696.720000001"/>
    <n v="14002701.720000001"/>
    <s v="N/A"/>
    <n v="0"/>
    <n v="20"/>
    <n v="40"/>
    <n v="66"/>
    <n v="0"/>
    <x v="0"/>
    <s v="11.1.1.2:53000"/>
    <s v="11.3.1.2:12668"/>
    <n v="4381"/>
    <n v="500019"/>
    <n v="5102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4001703.32"/>
    <n v="14002686.16"/>
    <n v="14002686.16"/>
    <n v="14002686.16"/>
    <n v="14002696.720000001"/>
    <n v="14002701.720000001"/>
    <s v="N/A"/>
    <n v="0"/>
    <n v="20"/>
    <n v="40"/>
    <n v="66"/>
    <n v="0"/>
    <x v="0"/>
    <s v="11.3.1.2:36934"/>
    <s v="11.1.1.2:82"/>
    <n v="4381"/>
    <n v="500019"/>
    <n v="510221"/>
    <b v="0"/>
    <b v="1"/>
    <b v="0"/>
    <n v="0"/>
    <s v="11.3.1.2"/>
    <s v="11.1.1.2"/>
    <s v="11.1.1.1"/>
    <s v="11.1.1.2"/>
  </r>
  <r>
    <n v="7"/>
    <n v="0"/>
    <s v="CBR"/>
    <x v="6"/>
    <x v="4"/>
    <x v="3"/>
    <s v="ROUTER-4"/>
    <s v="NODE-6"/>
    <n v="14000000"/>
    <n v="0"/>
    <n v="14002654.16"/>
    <n v="14002654.16"/>
    <n v="14002654.16"/>
    <n v="14002898.32"/>
    <n v="1400290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2654.16"/>
    <n v="14002654.16"/>
    <n v="14002654.16"/>
    <n v="14002898.32"/>
    <n v="1400290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2903.32"/>
    <n v="14002903.32"/>
    <n v="14002903.32"/>
    <n v="14002903.32"/>
    <n v="14002913.880000001"/>
    <n v="14002918.880000001"/>
    <s v="N/A"/>
    <n v="0"/>
    <n v="20"/>
    <n v="40"/>
    <n v="66"/>
    <n v="0"/>
    <x v="0"/>
    <s v="11.5.1.2:31448"/>
    <s v="11.5.1.1:38338"/>
    <n v="4381"/>
    <n v="500027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2903.32"/>
    <n v="14002903.32"/>
    <n v="14002903.32"/>
    <n v="14002903.32"/>
    <n v="14002913.880000001"/>
    <n v="14002918.880000001"/>
    <s v="N/A"/>
    <n v="0"/>
    <n v="20"/>
    <n v="40"/>
    <n v="66"/>
    <n v="0"/>
    <x v="0"/>
    <s v="11.4.1.2:58716"/>
    <s v="11.4.1.1:22956"/>
    <n v="4381"/>
    <n v="500027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2903.32"/>
    <n v="14002918.880000001"/>
    <n v="14002918.880000001"/>
    <n v="14002918.880000001"/>
    <n v="14002950.880000001"/>
    <n v="14002955.880000001"/>
    <s v="N/A"/>
    <n v="0"/>
    <n v="20"/>
    <n v="40"/>
    <n v="40"/>
    <n v="0"/>
    <x v="0"/>
    <s v="11.5.1.2:31448"/>
    <s v="11.2.1.1:38338"/>
    <n v="4381"/>
    <n v="500027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2903.32"/>
    <n v="14002918.880000001"/>
    <n v="14002918.880000001"/>
    <n v="14002918.880000001"/>
    <n v="14002950.880000001"/>
    <n v="14002955.880000001"/>
    <s v="N/A"/>
    <n v="0"/>
    <n v="20"/>
    <n v="40"/>
    <n v="40"/>
    <n v="0"/>
    <x v="0"/>
    <s v="11.4.1.2:58716"/>
    <s v="11.2.1.2:22956"/>
    <n v="4381"/>
    <n v="500027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2903.32"/>
    <n v="14002955.880000001"/>
    <n v="14002955.880000001"/>
    <n v="14002955.880000001"/>
    <n v="14002966.439999999"/>
    <n v="14002971.439999999"/>
    <s v="N/A"/>
    <n v="0"/>
    <n v="20"/>
    <n v="40"/>
    <n v="66"/>
    <n v="0"/>
    <x v="0"/>
    <s v="11.5.1.2:31448"/>
    <s v="11.4.1.2:38338"/>
    <n v="4381"/>
    <n v="500027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2903.32"/>
    <n v="14002955.880000001"/>
    <n v="14002955.880000001"/>
    <n v="14002955.880000001"/>
    <n v="14002966.439999999"/>
    <n v="14002971.439999999"/>
    <s v="N/A"/>
    <n v="0"/>
    <n v="20"/>
    <n v="40"/>
    <n v="66"/>
    <n v="0"/>
    <x v="0"/>
    <s v="11.4.1.2:58716"/>
    <s v="11.5.1.2:22956"/>
    <n v="4381"/>
    <n v="500027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7084.499"/>
    <n v="15077084.499"/>
    <n v="15077084.499"/>
    <n v="15077084.499"/>
    <n v="15077084.499"/>
    <n v="15077161.299000001"/>
    <n v="15077166.299000001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1449.16"/>
    <n v="1600145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1449.16"/>
    <n v="1600145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4"/>
    <x v="2"/>
    <x v="1"/>
    <s v="ROUTER-4"/>
    <s v="NODE-2"/>
    <n v="16000000"/>
    <n v="0"/>
    <n v="16001454.16"/>
    <n v="16001454.16"/>
    <n v="16001454.16"/>
    <n v="16001698.32"/>
    <n v="1600170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1454.16"/>
    <n v="16001454.16"/>
    <n v="16001454.16"/>
    <n v="16001698.32"/>
    <n v="1600170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x v="0"/>
    <s v="11.3.1.2:36934"/>
    <s v="11.3.1.1:82"/>
    <n v="4381"/>
    <n v="500019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1703.32"/>
    <n v="16001703.32"/>
    <n v="16001703.32"/>
    <n v="16001703.32"/>
    <n v="16001713.880000001"/>
    <n v="16001718.880000001"/>
    <s v="N/A"/>
    <n v="0"/>
    <n v="20"/>
    <n v="40"/>
    <n v="66"/>
    <n v="0"/>
    <x v="0"/>
    <s v="11.1.1.2:53000"/>
    <s v="11.1.1.1:12668"/>
    <n v="4381"/>
    <n v="500019"/>
    <n v="511681"/>
    <b v="0"/>
    <b v="1"/>
    <b v="0"/>
    <n v="0"/>
    <s v="11.1.1.2"/>
    <s v="11.1.1.1"/>
    <s v="11.1.1.2"/>
    <s v="11.1.1.1"/>
  </r>
  <r>
    <n v="8"/>
    <n v="0"/>
    <s v="CBR"/>
    <x v="6"/>
    <x v="4"/>
    <x v="3"/>
    <s v="ROUTER-3"/>
    <s v="ROUTER-4"/>
    <n v="16000000"/>
    <n v="0"/>
    <n v="16000249.16"/>
    <n v="16001449.16"/>
    <n v="16001449.16"/>
    <n v="16002649.16"/>
    <n v="1600265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1449.16"/>
    <n v="16001449.16"/>
    <n v="16002649.16"/>
    <n v="1600265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6001703.32"/>
    <n v="16001718.880000001"/>
    <n v="16002649.16"/>
    <n v="16002649.16"/>
    <n v="16002681.16"/>
    <n v="16002686.16"/>
    <s v="N/A"/>
    <n v="0"/>
    <n v="20"/>
    <n v="40"/>
    <n v="40"/>
    <n v="0"/>
    <x v="0"/>
    <s v="11.1.1.2:53000"/>
    <s v="11.2.1.2:12668"/>
    <n v="4381"/>
    <n v="500019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6001703.32"/>
    <n v="16001718.880000001"/>
    <n v="16002649.16"/>
    <n v="16002649.16"/>
    <n v="16002681.16"/>
    <n v="16002686.16"/>
    <s v="N/A"/>
    <n v="0"/>
    <n v="20"/>
    <n v="40"/>
    <n v="40"/>
    <n v="0"/>
    <x v="0"/>
    <s v="11.3.1.2:36934"/>
    <s v="11.2.1.1:82"/>
    <n v="4381"/>
    <n v="500019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6001703.32"/>
    <n v="16002686.16"/>
    <n v="16002686.16"/>
    <n v="16002686.16"/>
    <n v="16002696.720000001"/>
    <n v="16002701.720000001"/>
    <s v="N/A"/>
    <n v="0"/>
    <n v="20"/>
    <n v="40"/>
    <n v="66"/>
    <n v="0"/>
    <x v="0"/>
    <s v="11.1.1.2:53000"/>
    <s v="11.3.1.2:12668"/>
    <n v="4381"/>
    <n v="500019"/>
    <n v="5116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6001703.32"/>
    <n v="16002686.16"/>
    <n v="16002686.16"/>
    <n v="16002686.16"/>
    <n v="16002696.720000001"/>
    <n v="16002701.720000001"/>
    <s v="N/A"/>
    <n v="0"/>
    <n v="20"/>
    <n v="40"/>
    <n v="66"/>
    <n v="0"/>
    <x v="0"/>
    <s v="11.3.1.2:36934"/>
    <s v="11.1.1.2:82"/>
    <n v="4381"/>
    <n v="500019"/>
    <n v="511681"/>
    <b v="0"/>
    <b v="1"/>
    <b v="0"/>
    <n v="0"/>
    <s v="11.3.1.2"/>
    <s v="11.1.1.2"/>
    <s v="11.1.1.1"/>
    <s v="11.1.1.2"/>
  </r>
  <r>
    <n v="8"/>
    <n v="0"/>
    <s v="CBR"/>
    <x v="6"/>
    <x v="4"/>
    <x v="3"/>
    <s v="ROUTER-4"/>
    <s v="NODE-6"/>
    <n v="16000000"/>
    <n v="0"/>
    <n v="16002654.16"/>
    <n v="16002654.16"/>
    <n v="16002654.16"/>
    <n v="16002898.32"/>
    <n v="1600290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2654.16"/>
    <n v="16002654.16"/>
    <n v="16002654.16"/>
    <n v="16002898.32"/>
    <n v="1600290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2903.32"/>
    <n v="16002903.32"/>
    <n v="16002903.32"/>
    <n v="16002903.32"/>
    <n v="16002913.880000001"/>
    <n v="16002918.880000001"/>
    <s v="N/A"/>
    <n v="0"/>
    <n v="20"/>
    <n v="40"/>
    <n v="66"/>
    <n v="0"/>
    <x v="0"/>
    <s v="11.5.1.2:31448"/>
    <s v="11.5.1.1:38338"/>
    <n v="4381"/>
    <n v="500027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2903.32"/>
    <n v="16002903.32"/>
    <n v="16002903.32"/>
    <n v="16002903.32"/>
    <n v="16002913.880000001"/>
    <n v="16002918.880000001"/>
    <s v="N/A"/>
    <n v="0"/>
    <n v="20"/>
    <n v="40"/>
    <n v="66"/>
    <n v="0"/>
    <x v="0"/>
    <s v="11.4.1.2:58716"/>
    <s v="11.4.1.1:22956"/>
    <n v="4381"/>
    <n v="500027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2903.32"/>
    <n v="16002918.880000001"/>
    <n v="16002918.880000001"/>
    <n v="16002918.880000001"/>
    <n v="16002950.880000001"/>
    <n v="16002955.880000001"/>
    <s v="N/A"/>
    <n v="0"/>
    <n v="20"/>
    <n v="40"/>
    <n v="40"/>
    <n v="0"/>
    <x v="0"/>
    <s v="11.5.1.2:31448"/>
    <s v="11.2.1.1:38338"/>
    <n v="4381"/>
    <n v="500027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2903.32"/>
    <n v="16002918.880000001"/>
    <n v="16002918.880000001"/>
    <n v="16002918.880000001"/>
    <n v="16002950.880000001"/>
    <n v="16002955.880000001"/>
    <s v="N/A"/>
    <n v="0"/>
    <n v="20"/>
    <n v="40"/>
    <n v="40"/>
    <n v="0"/>
    <x v="0"/>
    <s v="11.4.1.2:58716"/>
    <s v="11.2.1.2:22956"/>
    <n v="4381"/>
    <n v="500027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2903.32"/>
    <n v="16002955.880000001"/>
    <n v="16002955.880000001"/>
    <n v="16002955.880000001"/>
    <n v="16002966.439999999"/>
    <n v="16002971.439999999"/>
    <s v="N/A"/>
    <n v="0"/>
    <n v="20"/>
    <n v="40"/>
    <n v="66"/>
    <n v="0"/>
    <x v="0"/>
    <s v="11.5.1.2:31448"/>
    <s v="11.4.1.2:38338"/>
    <n v="4381"/>
    <n v="500027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2903.32"/>
    <n v="16002955.880000001"/>
    <n v="16002955.880000001"/>
    <n v="16002955.880000001"/>
    <n v="16002966.439999999"/>
    <n v="16002971.439999999"/>
    <s v="N/A"/>
    <n v="0"/>
    <n v="20"/>
    <n v="40"/>
    <n v="66"/>
    <n v="0"/>
    <x v="0"/>
    <s v="11.4.1.2:58716"/>
    <s v="11.5.1.2:22956"/>
    <n v="4381"/>
    <n v="500027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5014.082"/>
    <n v="16645014.082"/>
    <n v="16645014.082"/>
    <n v="16645014.082"/>
    <n v="16645014.082"/>
    <n v="16645065.282"/>
    <n v="16645070.282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1449.16"/>
    <n v="1800145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1449.16"/>
    <n v="1800145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4"/>
    <x v="2"/>
    <x v="1"/>
    <s v="ROUTER-4"/>
    <s v="NODE-2"/>
    <n v="18000000"/>
    <n v="0"/>
    <n v="18001454.16"/>
    <n v="18001454.16"/>
    <n v="18001454.16"/>
    <n v="18001698.32"/>
    <n v="1800170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1454.16"/>
    <n v="18001454.16"/>
    <n v="18001454.16"/>
    <n v="18001698.32"/>
    <n v="1800170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x v="0"/>
    <s v="11.3.1.2:36934"/>
    <s v="11.3.1.1:82"/>
    <n v="4381"/>
    <n v="500019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1703.32"/>
    <n v="18001703.32"/>
    <n v="18001703.32"/>
    <n v="18001703.32"/>
    <n v="18001713.879999999"/>
    <n v="18001718.879999999"/>
    <s v="N/A"/>
    <n v="0"/>
    <n v="20"/>
    <n v="40"/>
    <n v="66"/>
    <n v="0"/>
    <x v="0"/>
    <s v="11.1.1.2:53000"/>
    <s v="11.1.1.1:12668"/>
    <n v="4381"/>
    <n v="500019"/>
    <n v="513141"/>
    <b v="0"/>
    <b v="1"/>
    <b v="0"/>
    <n v="0"/>
    <s v="11.1.1.2"/>
    <s v="11.1.1.1"/>
    <s v="11.1.1.2"/>
    <s v="11.1.1.1"/>
  </r>
  <r>
    <n v="9"/>
    <n v="0"/>
    <s v="CBR"/>
    <x v="6"/>
    <x v="4"/>
    <x v="3"/>
    <s v="ROUTER-3"/>
    <s v="ROUTER-4"/>
    <n v="18000000"/>
    <n v="0"/>
    <n v="18000249.16"/>
    <n v="18001449.16"/>
    <n v="18001449.16"/>
    <n v="18002649.16"/>
    <n v="1800265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1449.16"/>
    <n v="18001449.16"/>
    <n v="18002649.16"/>
    <n v="1800265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18001703.32"/>
    <n v="18001718.879999999"/>
    <n v="18002649.16"/>
    <n v="18002649.16"/>
    <n v="18002681.16"/>
    <n v="18002686.16"/>
    <s v="N/A"/>
    <n v="0"/>
    <n v="20"/>
    <n v="40"/>
    <n v="40"/>
    <n v="0"/>
    <x v="0"/>
    <s v="11.1.1.2:53000"/>
    <s v="11.2.1.2:12668"/>
    <n v="4381"/>
    <n v="500019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18001703.32"/>
    <n v="18001718.879999999"/>
    <n v="18002649.16"/>
    <n v="18002649.16"/>
    <n v="18002681.16"/>
    <n v="18002686.16"/>
    <s v="N/A"/>
    <n v="0"/>
    <n v="20"/>
    <n v="40"/>
    <n v="40"/>
    <n v="0"/>
    <x v="0"/>
    <s v="11.3.1.2:36934"/>
    <s v="11.2.1.1:82"/>
    <n v="4381"/>
    <n v="500019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18001703.32"/>
    <n v="18002686.16"/>
    <n v="18002686.16"/>
    <n v="18002686.16"/>
    <n v="18002696.719999999"/>
    <n v="18002701.719999999"/>
    <s v="N/A"/>
    <n v="0"/>
    <n v="20"/>
    <n v="40"/>
    <n v="66"/>
    <n v="0"/>
    <x v="0"/>
    <s v="11.1.1.2:53000"/>
    <s v="11.3.1.2:12668"/>
    <n v="4381"/>
    <n v="500019"/>
    <n v="5131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18001703.32"/>
    <n v="18002686.16"/>
    <n v="18002686.16"/>
    <n v="18002686.16"/>
    <n v="18002696.719999999"/>
    <n v="18002701.719999999"/>
    <s v="N/A"/>
    <n v="0"/>
    <n v="20"/>
    <n v="40"/>
    <n v="66"/>
    <n v="0"/>
    <x v="0"/>
    <s v="11.3.1.2:36934"/>
    <s v="11.1.1.2:82"/>
    <n v="4381"/>
    <n v="500019"/>
    <n v="513141"/>
    <b v="0"/>
    <b v="1"/>
    <b v="0"/>
    <n v="0"/>
    <s v="11.3.1.2"/>
    <s v="11.1.1.2"/>
    <s v="11.1.1.1"/>
    <s v="11.1.1.2"/>
  </r>
  <r>
    <n v="9"/>
    <n v="0"/>
    <s v="CBR"/>
    <x v="6"/>
    <x v="4"/>
    <x v="3"/>
    <s v="ROUTER-4"/>
    <s v="NODE-6"/>
    <n v="18000000"/>
    <n v="0"/>
    <n v="18002654.16"/>
    <n v="18002654.16"/>
    <n v="18002654.16"/>
    <n v="18002898.32"/>
    <n v="1800290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2654.16"/>
    <n v="18002654.16"/>
    <n v="18002654.16"/>
    <n v="18002898.32"/>
    <n v="1800290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2903.32"/>
    <n v="18002903.32"/>
    <n v="18002903.32"/>
    <n v="18002903.32"/>
    <n v="18002913.879999999"/>
    <n v="18002918.879999999"/>
    <s v="N/A"/>
    <n v="0"/>
    <n v="20"/>
    <n v="40"/>
    <n v="66"/>
    <n v="0"/>
    <x v="0"/>
    <s v="11.5.1.2:31448"/>
    <s v="11.5.1.1:38338"/>
    <n v="4381"/>
    <n v="500027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2903.32"/>
    <n v="18002903.32"/>
    <n v="18002903.32"/>
    <n v="18002903.32"/>
    <n v="18002913.879999999"/>
    <n v="18002918.879999999"/>
    <s v="N/A"/>
    <n v="0"/>
    <n v="20"/>
    <n v="40"/>
    <n v="66"/>
    <n v="0"/>
    <x v="0"/>
    <s v="11.4.1.2:58716"/>
    <s v="11.4.1.1:22956"/>
    <n v="4381"/>
    <n v="500027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2903.32"/>
    <n v="18002918.879999999"/>
    <n v="18002918.879999999"/>
    <n v="18002918.879999999"/>
    <n v="18002950.879999999"/>
    <n v="18002955.879999999"/>
    <s v="N/A"/>
    <n v="0"/>
    <n v="20"/>
    <n v="40"/>
    <n v="40"/>
    <n v="0"/>
    <x v="0"/>
    <s v="11.5.1.2:31448"/>
    <s v="11.2.1.1:38338"/>
    <n v="4381"/>
    <n v="500027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2903.32"/>
    <n v="18002918.879999999"/>
    <n v="18002918.879999999"/>
    <n v="18002918.879999999"/>
    <n v="18002950.879999999"/>
    <n v="18002955.879999999"/>
    <s v="N/A"/>
    <n v="0"/>
    <n v="20"/>
    <n v="40"/>
    <n v="40"/>
    <n v="0"/>
    <x v="0"/>
    <s v="11.4.1.2:58716"/>
    <s v="11.2.1.2:22956"/>
    <n v="4381"/>
    <n v="500027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2903.32"/>
    <n v="18002955.879999999"/>
    <n v="18002955.879999999"/>
    <n v="18002955.879999999"/>
    <n v="18002966.440000001"/>
    <n v="18002971.440000001"/>
    <s v="N/A"/>
    <n v="0"/>
    <n v="20"/>
    <n v="40"/>
    <n v="66"/>
    <n v="0"/>
    <x v="0"/>
    <s v="11.5.1.2:31448"/>
    <s v="11.4.1.2:38338"/>
    <n v="4381"/>
    <n v="500027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2903.32"/>
    <n v="18002955.879999999"/>
    <n v="18002955.879999999"/>
    <n v="18002955.879999999"/>
    <n v="18002966.440000001"/>
    <n v="18002971.440000001"/>
    <s v="N/A"/>
    <n v="0"/>
    <n v="20"/>
    <n v="40"/>
    <n v="66"/>
    <n v="0"/>
    <x v="0"/>
    <s v="11.4.1.2:58716"/>
    <s v="11.5.1.2:22956"/>
    <n v="4381"/>
    <n v="500027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54.399999999"/>
    <n v="2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54.399999999"/>
    <n v="2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1449.16"/>
    <n v="2000145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1449.16"/>
    <n v="2000145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4"/>
    <x v="2"/>
    <x v="1"/>
    <s v="ROUTER-4"/>
    <s v="NODE-2"/>
    <n v="20000000"/>
    <n v="0"/>
    <n v="20001454.16"/>
    <n v="20001454.16"/>
    <n v="20001454.16"/>
    <n v="20001698.32"/>
    <n v="2000170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1454.16"/>
    <n v="20001454.16"/>
    <n v="20001454.16"/>
    <n v="20001698.32"/>
    <n v="2000170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x v="0"/>
    <s v="11.3.1.2:36934"/>
    <s v="11.3.1.1:82"/>
    <n v="4381"/>
    <n v="500019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1703.32"/>
    <n v="20001703.32"/>
    <n v="20001703.32"/>
    <n v="20001703.32"/>
    <n v="20001713.879999999"/>
    <n v="20001718.879999999"/>
    <s v="N/A"/>
    <n v="0"/>
    <n v="20"/>
    <n v="40"/>
    <n v="66"/>
    <n v="0"/>
    <x v="0"/>
    <s v="11.1.1.2:53000"/>
    <s v="11.1.1.1:12668"/>
    <n v="4381"/>
    <n v="500019"/>
    <n v="514601"/>
    <b v="0"/>
    <b v="1"/>
    <b v="0"/>
    <n v="0"/>
    <s v="11.1.1.2"/>
    <s v="11.1.1.1"/>
    <s v="11.1.1.2"/>
    <s v="11.1.1.1"/>
  </r>
  <r>
    <n v="10"/>
    <n v="0"/>
    <s v="CBR"/>
    <x v="6"/>
    <x v="4"/>
    <x v="3"/>
    <s v="ROUTER-3"/>
    <s v="ROUTER-4"/>
    <n v="20000000"/>
    <n v="0"/>
    <n v="20000249.16"/>
    <n v="20001449.16"/>
    <n v="20001449.16"/>
    <n v="20002649.16"/>
    <n v="2000265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1449.16"/>
    <n v="20001449.16"/>
    <n v="20002649.16"/>
    <n v="2000265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0001703.32"/>
    <n v="20001718.879999999"/>
    <n v="20002649.16"/>
    <n v="20002649.16"/>
    <n v="20002681.16"/>
    <n v="20002686.16"/>
    <s v="N/A"/>
    <n v="0"/>
    <n v="20"/>
    <n v="40"/>
    <n v="40"/>
    <n v="0"/>
    <x v="0"/>
    <s v="11.1.1.2:53000"/>
    <s v="11.2.1.2:12668"/>
    <n v="4381"/>
    <n v="500019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1703.32"/>
    <n v="20001718.879999999"/>
    <n v="20002649.16"/>
    <n v="20002649.16"/>
    <n v="20002681.16"/>
    <n v="20002686.16"/>
    <s v="N/A"/>
    <n v="0"/>
    <n v="20"/>
    <n v="40"/>
    <n v="40"/>
    <n v="0"/>
    <x v="0"/>
    <s v="11.3.1.2:36934"/>
    <s v="11.2.1.1:82"/>
    <n v="4381"/>
    <n v="500019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0001703.32"/>
    <n v="20002686.16"/>
    <n v="20002686.16"/>
    <n v="20002686.16"/>
    <n v="20002696.719999999"/>
    <n v="20002701.719999999"/>
    <s v="N/A"/>
    <n v="0"/>
    <n v="20"/>
    <n v="40"/>
    <n v="66"/>
    <n v="0"/>
    <x v="0"/>
    <s v="11.1.1.2:53000"/>
    <s v="11.3.1.2:12668"/>
    <n v="4381"/>
    <n v="500019"/>
    <n v="5146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1703.32"/>
    <n v="20002686.16"/>
    <n v="20002686.16"/>
    <n v="20002686.16"/>
    <n v="20002696.719999999"/>
    <n v="20002701.719999999"/>
    <s v="N/A"/>
    <n v="0"/>
    <n v="20"/>
    <n v="40"/>
    <n v="66"/>
    <n v="0"/>
    <x v="0"/>
    <s v="11.3.1.2:36934"/>
    <s v="11.1.1.2:82"/>
    <n v="4381"/>
    <n v="500019"/>
    <n v="514601"/>
    <b v="0"/>
    <b v="1"/>
    <b v="0"/>
    <n v="0"/>
    <s v="11.3.1.2"/>
    <s v="11.1.1.2"/>
    <s v="11.1.1.1"/>
    <s v="11.1.1.2"/>
  </r>
  <r>
    <n v="10"/>
    <n v="0"/>
    <s v="CBR"/>
    <x v="6"/>
    <x v="4"/>
    <x v="3"/>
    <s v="ROUTER-4"/>
    <s v="NODE-6"/>
    <n v="20000000"/>
    <n v="0"/>
    <n v="20002654.16"/>
    <n v="20002654.16"/>
    <n v="20002654.16"/>
    <n v="20002898.32"/>
    <n v="2000290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2654.16"/>
    <n v="20002654.16"/>
    <n v="20002654.16"/>
    <n v="20002898.32"/>
    <n v="2000290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2903.32"/>
    <n v="20002903.32"/>
    <n v="20002903.32"/>
    <n v="20002903.32"/>
    <n v="20002913.879999999"/>
    <n v="20002918.879999999"/>
    <s v="N/A"/>
    <n v="0"/>
    <n v="20"/>
    <n v="40"/>
    <n v="66"/>
    <n v="0"/>
    <x v="0"/>
    <s v="11.5.1.2:31448"/>
    <s v="11.5.1.1:38338"/>
    <n v="4381"/>
    <n v="500027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2903.32"/>
    <n v="20002903.32"/>
    <n v="20002903.32"/>
    <n v="20002903.32"/>
    <n v="20002913.879999999"/>
    <n v="20002918.879999999"/>
    <s v="N/A"/>
    <n v="0"/>
    <n v="20"/>
    <n v="40"/>
    <n v="66"/>
    <n v="0"/>
    <x v="0"/>
    <s v="11.4.1.2:58716"/>
    <s v="11.4.1.1:22956"/>
    <n v="4381"/>
    <n v="500027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2903.32"/>
    <n v="20002918.879999999"/>
    <n v="20002918.879999999"/>
    <n v="20002918.879999999"/>
    <n v="20002950.879999999"/>
    <n v="20002955.879999999"/>
    <s v="N/A"/>
    <n v="0"/>
    <n v="20"/>
    <n v="40"/>
    <n v="40"/>
    <n v="0"/>
    <x v="0"/>
    <s v="11.5.1.2:31448"/>
    <s v="11.2.1.1:38338"/>
    <n v="4381"/>
    <n v="500027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2903.32"/>
    <n v="20002918.879999999"/>
    <n v="20002918.879999999"/>
    <n v="20002918.879999999"/>
    <n v="20002950.879999999"/>
    <n v="20002955.879999999"/>
    <s v="N/A"/>
    <n v="0"/>
    <n v="20"/>
    <n v="40"/>
    <n v="40"/>
    <n v="0"/>
    <x v="0"/>
    <s v="11.4.1.2:58716"/>
    <s v="11.2.1.2:22956"/>
    <n v="4381"/>
    <n v="500027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2903.32"/>
    <n v="20002955.879999999"/>
    <n v="20002955.879999999"/>
    <n v="20002955.879999999"/>
    <n v="20002966.440000001"/>
    <n v="20002971.440000001"/>
    <s v="N/A"/>
    <n v="0"/>
    <n v="20"/>
    <n v="40"/>
    <n v="66"/>
    <n v="0"/>
    <x v="0"/>
    <s v="11.5.1.2:31448"/>
    <s v="11.4.1.2:38338"/>
    <n v="4381"/>
    <n v="500027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2903.32"/>
    <n v="20002955.879999999"/>
    <n v="20002955.879999999"/>
    <n v="20002955.879999999"/>
    <n v="20002966.440000001"/>
    <n v="20002971.440000001"/>
    <s v="N/A"/>
    <n v="0"/>
    <n v="20"/>
    <n v="40"/>
    <n v="66"/>
    <n v="0"/>
    <x v="0"/>
    <s v="11.4.1.2:58716"/>
    <s v="11.5.1.2:22956"/>
    <n v="4381"/>
    <n v="500027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1449.16"/>
    <n v="2200145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1449.16"/>
    <n v="2200145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4"/>
    <x v="2"/>
    <x v="1"/>
    <s v="ROUTER-4"/>
    <s v="NODE-2"/>
    <n v="22000000"/>
    <n v="0"/>
    <n v="22001454.16"/>
    <n v="22001454.16"/>
    <n v="22001454.16"/>
    <n v="22001698.32"/>
    <n v="2200170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1454.16"/>
    <n v="22001454.16"/>
    <n v="22001454.16"/>
    <n v="22001698.32"/>
    <n v="2200170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x v="0"/>
    <s v="11.3.1.2:36934"/>
    <s v="11.3.1.1:82"/>
    <n v="4381"/>
    <n v="500019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1703.32"/>
    <n v="22001703.32"/>
    <n v="22001703.32"/>
    <n v="22001703.32"/>
    <n v="22001713.879999999"/>
    <n v="22001718.879999999"/>
    <s v="N/A"/>
    <n v="0"/>
    <n v="20"/>
    <n v="40"/>
    <n v="66"/>
    <n v="0"/>
    <x v="0"/>
    <s v="11.1.1.2:53000"/>
    <s v="11.1.1.1:12668"/>
    <n v="4381"/>
    <n v="500019"/>
    <n v="516061"/>
    <b v="0"/>
    <b v="1"/>
    <b v="0"/>
    <n v="0"/>
    <s v="11.1.1.2"/>
    <s v="11.1.1.1"/>
    <s v="11.1.1.2"/>
    <s v="11.1.1.1"/>
  </r>
  <r>
    <n v="11"/>
    <n v="0"/>
    <s v="CBR"/>
    <x v="6"/>
    <x v="4"/>
    <x v="3"/>
    <s v="ROUTER-3"/>
    <s v="ROUTER-4"/>
    <n v="22000000"/>
    <n v="0"/>
    <n v="22000249.16"/>
    <n v="22001449.16"/>
    <n v="22001449.16"/>
    <n v="22002649.16"/>
    <n v="2200265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1449.16"/>
    <n v="22001449.16"/>
    <n v="22002649.16"/>
    <n v="2200265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2001703.32"/>
    <n v="22001718.879999999"/>
    <n v="22002649.16"/>
    <n v="22002649.16"/>
    <n v="22002681.16"/>
    <n v="22002686.16"/>
    <s v="N/A"/>
    <n v="0"/>
    <n v="20"/>
    <n v="40"/>
    <n v="40"/>
    <n v="0"/>
    <x v="0"/>
    <s v="11.1.1.2:53000"/>
    <s v="11.2.1.2:12668"/>
    <n v="4381"/>
    <n v="500019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2001703.32"/>
    <n v="22001718.879999999"/>
    <n v="22002649.16"/>
    <n v="22002649.16"/>
    <n v="22002681.16"/>
    <n v="22002686.16"/>
    <s v="N/A"/>
    <n v="0"/>
    <n v="20"/>
    <n v="40"/>
    <n v="40"/>
    <n v="0"/>
    <x v="0"/>
    <s v="11.3.1.2:36934"/>
    <s v="11.2.1.1:82"/>
    <n v="4381"/>
    <n v="500019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2001703.32"/>
    <n v="22002686.16"/>
    <n v="22002686.16"/>
    <n v="22002686.16"/>
    <n v="22002696.719999999"/>
    <n v="22002701.719999999"/>
    <s v="N/A"/>
    <n v="0"/>
    <n v="20"/>
    <n v="40"/>
    <n v="66"/>
    <n v="0"/>
    <x v="0"/>
    <s v="11.1.1.2:53000"/>
    <s v="11.3.1.2:12668"/>
    <n v="4381"/>
    <n v="500019"/>
    <n v="5160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2001703.32"/>
    <n v="22002686.16"/>
    <n v="22002686.16"/>
    <n v="22002686.16"/>
    <n v="22002696.719999999"/>
    <n v="22002701.719999999"/>
    <s v="N/A"/>
    <n v="0"/>
    <n v="20"/>
    <n v="40"/>
    <n v="66"/>
    <n v="0"/>
    <x v="0"/>
    <s v="11.3.1.2:36934"/>
    <s v="11.1.1.2:82"/>
    <n v="4381"/>
    <n v="500019"/>
    <n v="516061"/>
    <b v="0"/>
    <b v="1"/>
    <b v="0"/>
    <n v="0"/>
    <s v="11.3.1.2"/>
    <s v="11.1.1.2"/>
    <s v="11.1.1.1"/>
    <s v="11.1.1.2"/>
  </r>
  <r>
    <n v="11"/>
    <n v="0"/>
    <s v="CBR"/>
    <x v="6"/>
    <x v="4"/>
    <x v="3"/>
    <s v="ROUTER-4"/>
    <s v="NODE-6"/>
    <n v="22000000"/>
    <n v="0"/>
    <n v="22002654.16"/>
    <n v="22002654.16"/>
    <n v="22002654.16"/>
    <n v="22002898.32"/>
    <n v="2200290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2654.16"/>
    <n v="22002654.16"/>
    <n v="22002654.16"/>
    <n v="22002898.32"/>
    <n v="2200290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2903.32"/>
    <n v="22002903.32"/>
    <n v="22002903.32"/>
    <n v="22002903.32"/>
    <n v="22002913.879999999"/>
    <n v="22002918.879999999"/>
    <s v="N/A"/>
    <n v="0"/>
    <n v="20"/>
    <n v="40"/>
    <n v="66"/>
    <n v="0"/>
    <x v="0"/>
    <s v="11.5.1.2:31448"/>
    <s v="11.5.1.1:38338"/>
    <n v="4381"/>
    <n v="500027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2903.32"/>
    <n v="22002903.32"/>
    <n v="22002903.32"/>
    <n v="22002903.32"/>
    <n v="22002913.879999999"/>
    <n v="22002918.879999999"/>
    <s v="N/A"/>
    <n v="0"/>
    <n v="20"/>
    <n v="40"/>
    <n v="66"/>
    <n v="0"/>
    <x v="0"/>
    <s v="11.4.1.2:58716"/>
    <s v="11.4.1.1:22956"/>
    <n v="4381"/>
    <n v="500027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2903.32"/>
    <n v="22002918.879999999"/>
    <n v="22002918.879999999"/>
    <n v="22002918.879999999"/>
    <n v="22002950.879999999"/>
    <n v="22002955.879999999"/>
    <s v="N/A"/>
    <n v="0"/>
    <n v="20"/>
    <n v="40"/>
    <n v="40"/>
    <n v="0"/>
    <x v="0"/>
    <s v="11.5.1.2:31448"/>
    <s v="11.2.1.1:38338"/>
    <n v="4381"/>
    <n v="500027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2903.32"/>
    <n v="22002918.879999999"/>
    <n v="22002918.879999999"/>
    <n v="22002918.879999999"/>
    <n v="22002950.879999999"/>
    <n v="22002955.879999999"/>
    <s v="N/A"/>
    <n v="0"/>
    <n v="20"/>
    <n v="40"/>
    <n v="40"/>
    <n v="0"/>
    <x v="0"/>
    <s v="11.4.1.2:58716"/>
    <s v="11.2.1.2:22956"/>
    <n v="4381"/>
    <n v="500027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2903.32"/>
    <n v="22002955.879999999"/>
    <n v="22002955.879999999"/>
    <n v="22002955.879999999"/>
    <n v="22002966.440000001"/>
    <n v="22002971.440000001"/>
    <s v="N/A"/>
    <n v="0"/>
    <n v="20"/>
    <n v="40"/>
    <n v="66"/>
    <n v="0"/>
    <x v="0"/>
    <s v="11.5.1.2:31448"/>
    <s v="11.4.1.2:38338"/>
    <n v="4381"/>
    <n v="500027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2903.32"/>
    <n v="22002955.879999999"/>
    <n v="22002955.879999999"/>
    <n v="22002955.879999999"/>
    <n v="22002966.440000001"/>
    <n v="22002971.440000001"/>
    <s v="N/A"/>
    <n v="0"/>
    <n v="20"/>
    <n v="40"/>
    <n v="66"/>
    <n v="0"/>
    <x v="0"/>
    <s v="11.4.1.2:58716"/>
    <s v="11.5.1.2:22956"/>
    <n v="4381"/>
    <n v="500027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1449.16"/>
    <n v="2400145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1449.16"/>
    <n v="2400145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4"/>
    <x v="2"/>
    <x v="1"/>
    <s v="ROUTER-4"/>
    <s v="NODE-2"/>
    <n v="24000000"/>
    <n v="0"/>
    <n v="24001454.16"/>
    <n v="24001454.16"/>
    <n v="24001454.16"/>
    <n v="24001698.32"/>
    <n v="2400170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1454.16"/>
    <n v="24001454.16"/>
    <n v="24001454.16"/>
    <n v="24001698.32"/>
    <n v="2400170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x v="0"/>
    <s v="11.3.1.2:36934"/>
    <s v="11.3.1.1:82"/>
    <n v="4381"/>
    <n v="500019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1703.32"/>
    <n v="24001703.32"/>
    <n v="24001703.32"/>
    <n v="24001703.32"/>
    <n v="24001713.879999999"/>
    <n v="24001718.879999999"/>
    <s v="N/A"/>
    <n v="0"/>
    <n v="20"/>
    <n v="40"/>
    <n v="66"/>
    <n v="0"/>
    <x v="0"/>
    <s v="11.1.1.2:53000"/>
    <s v="11.1.1.1:12668"/>
    <n v="4381"/>
    <n v="500019"/>
    <n v="517521"/>
    <b v="0"/>
    <b v="1"/>
    <b v="0"/>
    <n v="0"/>
    <s v="11.1.1.2"/>
    <s v="11.1.1.1"/>
    <s v="11.1.1.2"/>
    <s v="11.1.1.1"/>
  </r>
  <r>
    <n v="12"/>
    <n v="0"/>
    <s v="CBR"/>
    <x v="6"/>
    <x v="4"/>
    <x v="3"/>
    <s v="ROUTER-3"/>
    <s v="ROUTER-4"/>
    <n v="24000000"/>
    <n v="0"/>
    <n v="24000249.16"/>
    <n v="24001449.16"/>
    <n v="24001449.16"/>
    <n v="24002649.16"/>
    <n v="2400265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1449.16"/>
    <n v="24001449.16"/>
    <n v="24002649.16"/>
    <n v="2400265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4001703.32"/>
    <n v="24001718.879999999"/>
    <n v="24002649.16"/>
    <n v="24002649.16"/>
    <n v="24002681.16"/>
    <n v="24002686.16"/>
    <s v="N/A"/>
    <n v="0"/>
    <n v="20"/>
    <n v="40"/>
    <n v="40"/>
    <n v="0"/>
    <x v="0"/>
    <s v="11.1.1.2:53000"/>
    <s v="11.2.1.2:12668"/>
    <n v="4381"/>
    <n v="500019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4001703.32"/>
    <n v="24001718.879999999"/>
    <n v="24002649.16"/>
    <n v="24002649.16"/>
    <n v="24002681.16"/>
    <n v="24002686.16"/>
    <s v="N/A"/>
    <n v="0"/>
    <n v="20"/>
    <n v="40"/>
    <n v="40"/>
    <n v="0"/>
    <x v="0"/>
    <s v="11.3.1.2:36934"/>
    <s v="11.2.1.1:82"/>
    <n v="4381"/>
    <n v="500019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4001703.32"/>
    <n v="24002686.16"/>
    <n v="24002686.16"/>
    <n v="24002686.16"/>
    <n v="24002696.719999999"/>
    <n v="24002701.719999999"/>
    <s v="N/A"/>
    <n v="0"/>
    <n v="20"/>
    <n v="40"/>
    <n v="66"/>
    <n v="0"/>
    <x v="0"/>
    <s v="11.1.1.2:53000"/>
    <s v="11.3.1.2:12668"/>
    <n v="4381"/>
    <n v="500019"/>
    <n v="5175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4001703.32"/>
    <n v="24002686.16"/>
    <n v="24002686.16"/>
    <n v="24002686.16"/>
    <n v="24002696.719999999"/>
    <n v="24002701.719999999"/>
    <s v="N/A"/>
    <n v="0"/>
    <n v="20"/>
    <n v="40"/>
    <n v="66"/>
    <n v="0"/>
    <x v="0"/>
    <s v="11.3.1.2:36934"/>
    <s v="11.1.1.2:82"/>
    <n v="4381"/>
    <n v="500019"/>
    <n v="517521"/>
    <b v="0"/>
    <b v="1"/>
    <b v="0"/>
    <n v="0"/>
    <s v="11.3.1.2"/>
    <s v="11.1.1.2"/>
    <s v="11.1.1.1"/>
    <s v="11.1.1.2"/>
  </r>
  <r>
    <n v="12"/>
    <n v="0"/>
    <s v="CBR"/>
    <x v="6"/>
    <x v="4"/>
    <x v="3"/>
    <s v="ROUTER-4"/>
    <s v="NODE-6"/>
    <n v="24000000"/>
    <n v="0"/>
    <n v="24002654.16"/>
    <n v="24002654.16"/>
    <n v="24002654.16"/>
    <n v="24002898.32"/>
    <n v="2400290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2654.16"/>
    <n v="24002654.16"/>
    <n v="24002654.16"/>
    <n v="24002898.32"/>
    <n v="2400290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2903.32"/>
    <n v="24002903.32"/>
    <n v="24002903.32"/>
    <n v="24002903.32"/>
    <n v="24002913.879999999"/>
    <n v="24002918.879999999"/>
    <s v="N/A"/>
    <n v="0"/>
    <n v="20"/>
    <n v="40"/>
    <n v="66"/>
    <n v="0"/>
    <x v="0"/>
    <s v="11.5.1.2:31448"/>
    <s v="11.5.1.1:38338"/>
    <n v="4381"/>
    <n v="500027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2903.32"/>
    <n v="24002903.32"/>
    <n v="24002903.32"/>
    <n v="24002903.32"/>
    <n v="24002913.879999999"/>
    <n v="24002918.879999999"/>
    <s v="N/A"/>
    <n v="0"/>
    <n v="20"/>
    <n v="40"/>
    <n v="66"/>
    <n v="0"/>
    <x v="0"/>
    <s v="11.4.1.2:58716"/>
    <s v="11.4.1.1:22956"/>
    <n v="4381"/>
    <n v="500027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2903.32"/>
    <n v="24002918.879999999"/>
    <n v="24002918.879999999"/>
    <n v="24002918.879999999"/>
    <n v="24002950.879999999"/>
    <n v="24002955.879999999"/>
    <s v="N/A"/>
    <n v="0"/>
    <n v="20"/>
    <n v="40"/>
    <n v="40"/>
    <n v="0"/>
    <x v="0"/>
    <s v="11.5.1.2:31448"/>
    <s v="11.2.1.1:38338"/>
    <n v="4381"/>
    <n v="500027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2903.32"/>
    <n v="24002918.879999999"/>
    <n v="24002918.879999999"/>
    <n v="24002918.879999999"/>
    <n v="24002950.879999999"/>
    <n v="24002955.879999999"/>
    <s v="N/A"/>
    <n v="0"/>
    <n v="20"/>
    <n v="40"/>
    <n v="40"/>
    <n v="0"/>
    <x v="0"/>
    <s v="11.4.1.2:58716"/>
    <s v="11.2.1.2:22956"/>
    <n v="4381"/>
    <n v="500027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2903.32"/>
    <n v="24002955.879999999"/>
    <n v="24002955.879999999"/>
    <n v="24002955.879999999"/>
    <n v="24002966.440000001"/>
    <n v="24002971.440000001"/>
    <s v="N/A"/>
    <n v="0"/>
    <n v="20"/>
    <n v="40"/>
    <n v="66"/>
    <n v="0"/>
    <x v="0"/>
    <s v="11.5.1.2:31448"/>
    <s v="11.4.1.2:38338"/>
    <n v="4381"/>
    <n v="500027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2903.32"/>
    <n v="24002955.879999999"/>
    <n v="24002955.879999999"/>
    <n v="24002955.879999999"/>
    <n v="24002966.440000001"/>
    <n v="24002971.440000001"/>
    <s v="N/A"/>
    <n v="0"/>
    <n v="20"/>
    <n v="40"/>
    <n v="66"/>
    <n v="0"/>
    <x v="0"/>
    <s v="11.4.1.2:58716"/>
    <s v="11.5.1.2:22956"/>
    <n v="4381"/>
    <n v="500027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1449.16"/>
    <n v="2600145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1449.16"/>
    <n v="2600145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4"/>
    <x v="2"/>
    <x v="1"/>
    <s v="ROUTER-4"/>
    <s v="NODE-2"/>
    <n v="26000000"/>
    <n v="0"/>
    <n v="26001454.16"/>
    <n v="26001454.16"/>
    <n v="26001454.16"/>
    <n v="26001698.32"/>
    <n v="2600170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1454.16"/>
    <n v="26001454.16"/>
    <n v="26001454.16"/>
    <n v="26001698.32"/>
    <n v="2600170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x v="0"/>
    <s v="11.3.1.2:36934"/>
    <s v="11.3.1.1:82"/>
    <n v="4381"/>
    <n v="500019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1703.32"/>
    <n v="26001703.32"/>
    <n v="26001703.32"/>
    <n v="26001703.32"/>
    <n v="26001713.879999999"/>
    <n v="26001718.879999999"/>
    <s v="N/A"/>
    <n v="0"/>
    <n v="20"/>
    <n v="40"/>
    <n v="66"/>
    <n v="0"/>
    <x v="0"/>
    <s v="11.1.1.2:53000"/>
    <s v="11.1.1.1:12668"/>
    <n v="4381"/>
    <n v="500019"/>
    <n v="518981"/>
    <b v="0"/>
    <b v="1"/>
    <b v="0"/>
    <n v="0"/>
    <s v="11.1.1.2"/>
    <s v="11.1.1.1"/>
    <s v="11.1.1.2"/>
    <s v="11.1.1.1"/>
  </r>
  <r>
    <n v="13"/>
    <n v="0"/>
    <s v="CBR"/>
    <x v="6"/>
    <x v="4"/>
    <x v="3"/>
    <s v="ROUTER-3"/>
    <s v="ROUTER-4"/>
    <n v="26000000"/>
    <n v="0"/>
    <n v="26000249.16"/>
    <n v="26001449.16"/>
    <n v="26001449.16"/>
    <n v="26002649.16"/>
    <n v="2600265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1449.16"/>
    <n v="26001449.16"/>
    <n v="26002649.16"/>
    <n v="2600265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6001703.32"/>
    <n v="26001718.879999999"/>
    <n v="26002649.16"/>
    <n v="26002649.16"/>
    <n v="26002681.16"/>
    <n v="26002686.16"/>
    <s v="N/A"/>
    <n v="0"/>
    <n v="20"/>
    <n v="40"/>
    <n v="40"/>
    <n v="0"/>
    <x v="0"/>
    <s v="11.1.1.2:53000"/>
    <s v="11.2.1.2:12668"/>
    <n v="4381"/>
    <n v="500019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6001703.32"/>
    <n v="26001718.879999999"/>
    <n v="26002649.16"/>
    <n v="26002649.16"/>
    <n v="26002681.16"/>
    <n v="26002686.16"/>
    <s v="N/A"/>
    <n v="0"/>
    <n v="20"/>
    <n v="40"/>
    <n v="40"/>
    <n v="0"/>
    <x v="0"/>
    <s v="11.3.1.2:36934"/>
    <s v="11.2.1.1:82"/>
    <n v="4381"/>
    <n v="500019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6001703.32"/>
    <n v="26002686.16"/>
    <n v="26002686.16"/>
    <n v="26002686.16"/>
    <n v="26002696.719999999"/>
    <n v="26002701.719999999"/>
    <s v="N/A"/>
    <n v="0"/>
    <n v="20"/>
    <n v="40"/>
    <n v="66"/>
    <n v="0"/>
    <x v="0"/>
    <s v="11.1.1.2:53000"/>
    <s v="11.3.1.2:12668"/>
    <n v="4381"/>
    <n v="500019"/>
    <n v="5189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6001703.32"/>
    <n v="26002686.16"/>
    <n v="26002686.16"/>
    <n v="26002686.16"/>
    <n v="26002696.719999999"/>
    <n v="26002701.719999999"/>
    <s v="N/A"/>
    <n v="0"/>
    <n v="20"/>
    <n v="40"/>
    <n v="66"/>
    <n v="0"/>
    <x v="0"/>
    <s v="11.3.1.2:36934"/>
    <s v="11.1.1.2:82"/>
    <n v="4381"/>
    <n v="500019"/>
    <n v="518981"/>
    <b v="0"/>
    <b v="1"/>
    <b v="0"/>
    <n v="0"/>
    <s v="11.3.1.2"/>
    <s v="11.1.1.2"/>
    <s v="11.1.1.1"/>
    <s v="11.1.1.2"/>
  </r>
  <r>
    <n v="13"/>
    <n v="0"/>
    <s v="CBR"/>
    <x v="6"/>
    <x v="4"/>
    <x v="3"/>
    <s v="ROUTER-4"/>
    <s v="NODE-6"/>
    <n v="26000000"/>
    <n v="0"/>
    <n v="26002654.16"/>
    <n v="26002654.16"/>
    <n v="26002654.16"/>
    <n v="26002898.32"/>
    <n v="2600290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2654.16"/>
    <n v="26002654.16"/>
    <n v="26002654.16"/>
    <n v="26002898.32"/>
    <n v="2600290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2903.32"/>
    <n v="26002903.32"/>
    <n v="26002903.32"/>
    <n v="26002903.32"/>
    <n v="26002913.879999999"/>
    <n v="26002918.879999999"/>
    <s v="N/A"/>
    <n v="0"/>
    <n v="20"/>
    <n v="40"/>
    <n v="66"/>
    <n v="0"/>
    <x v="0"/>
    <s v="11.5.1.2:31448"/>
    <s v="11.5.1.1:38338"/>
    <n v="4381"/>
    <n v="500027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2903.32"/>
    <n v="26002903.32"/>
    <n v="26002903.32"/>
    <n v="26002903.32"/>
    <n v="26002913.879999999"/>
    <n v="26002918.879999999"/>
    <s v="N/A"/>
    <n v="0"/>
    <n v="20"/>
    <n v="40"/>
    <n v="66"/>
    <n v="0"/>
    <x v="0"/>
    <s v="11.4.1.2:58716"/>
    <s v="11.4.1.1:22956"/>
    <n v="4381"/>
    <n v="500027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2903.32"/>
    <n v="26002918.879999999"/>
    <n v="26002918.879999999"/>
    <n v="26002918.879999999"/>
    <n v="26002950.879999999"/>
    <n v="26002955.879999999"/>
    <s v="N/A"/>
    <n v="0"/>
    <n v="20"/>
    <n v="40"/>
    <n v="40"/>
    <n v="0"/>
    <x v="0"/>
    <s v="11.5.1.2:31448"/>
    <s v="11.2.1.1:38338"/>
    <n v="4381"/>
    <n v="500027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2903.32"/>
    <n v="26002918.879999999"/>
    <n v="26002918.879999999"/>
    <n v="26002918.879999999"/>
    <n v="26002950.879999999"/>
    <n v="26002955.879999999"/>
    <s v="N/A"/>
    <n v="0"/>
    <n v="20"/>
    <n v="40"/>
    <n v="40"/>
    <n v="0"/>
    <x v="0"/>
    <s v="11.4.1.2:58716"/>
    <s v="11.2.1.2:22956"/>
    <n v="4381"/>
    <n v="500027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2903.32"/>
    <n v="26002955.879999999"/>
    <n v="26002955.879999999"/>
    <n v="26002955.879999999"/>
    <n v="26002966.440000001"/>
    <n v="26002971.440000001"/>
    <s v="N/A"/>
    <n v="0"/>
    <n v="20"/>
    <n v="40"/>
    <n v="66"/>
    <n v="0"/>
    <x v="0"/>
    <s v="11.5.1.2:31448"/>
    <s v="11.4.1.2:38338"/>
    <n v="4381"/>
    <n v="500027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2903.32"/>
    <n v="26002955.879999999"/>
    <n v="26002955.879999999"/>
    <n v="26002955.879999999"/>
    <n v="26002966.440000001"/>
    <n v="26002971.440000001"/>
    <s v="N/A"/>
    <n v="0"/>
    <n v="20"/>
    <n v="40"/>
    <n v="66"/>
    <n v="0"/>
    <x v="0"/>
    <s v="11.4.1.2:58716"/>
    <s v="11.5.1.2:22956"/>
    <n v="4381"/>
    <n v="500027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1449.16"/>
    <n v="2800145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1449.16"/>
    <n v="2800145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4"/>
    <x v="2"/>
    <x v="1"/>
    <s v="ROUTER-4"/>
    <s v="NODE-2"/>
    <n v="28000000"/>
    <n v="0"/>
    <n v="28001454.16"/>
    <n v="28001454.16"/>
    <n v="28001454.16"/>
    <n v="28001698.32"/>
    <n v="2800170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1454.16"/>
    <n v="28001454.16"/>
    <n v="28001454.16"/>
    <n v="28001698.32"/>
    <n v="2800170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x v="0"/>
    <s v="11.3.1.2:36934"/>
    <s v="11.3.1.1:82"/>
    <n v="4381"/>
    <n v="500019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1703.32"/>
    <n v="28001703.32"/>
    <n v="28001703.32"/>
    <n v="28001703.32"/>
    <n v="28001713.879999999"/>
    <n v="28001718.879999999"/>
    <s v="N/A"/>
    <n v="0"/>
    <n v="20"/>
    <n v="40"/>
    <n v="66"/>
    <n v="0"/>
    <x v="0"/>
    <s v="11.1.1.2:53000"/>
    <s v="11.1.1.1:12668"/>
    <n v="4381"/>
    <n v="500019"/>
    <n v="520441"/>
    <b v="0"/>
    <b v="1"/>
    <b v="0"/>
    <n v="0"/>
    <s v="11.1.1.2"/>
    <s v="11.1.1.1"/>
    <s v="11.1.1.2"/>
    <s v="11.1.1.1"/>
  </r>
  <r>
    <n v="14"/>
    <n v="0"/>
    <s v="CBR"/>
    <x v="6"/>
    <x v="4"/>
    <x v="3"/>
    <s v="ROUTER-3"/>
    <s v="ROUTER-4"/>
    <n v="28000000"/>
    <n v="0"/>
    <n v="28000249.16"/>
    <n v="28001449.16"/>
    <n v="28001449.16"/>
    <n v="28002649.16"/>
    <n v="2800265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1449.16"/>
    <n v="28001449.16"/>
    <n v="28002649.16"/>
    <n v="2800265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28001703.32"/>
    <n v="28001718.879999999"/>
    <n v="28002649.16"/>
    <n v="28002649.16"/>
    <n v="28002681.16"/>
    <n v="28002686.16"/>
    <s v="N/A"/>
    <n v="0"/>
    <n v="20"/>
    <n v="40"/>
    <n v="40"/>
    <n v="0"/>
    <x v="0"/>
    <s v="11.1.1.2:53000"/>
    <s v="11.2.1.2:12668"/>
    <n v="4381"/>
    <n v="500019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8001703.32"/>
    <n v="28001718.879999999"/>
    <n v="28002649.16"/>
    <n v="28002649.16"/>
    <n v="28002681.16"/>
    <n v="28002686.16"/>
    <s v="N/A"/>
    <n v="0"/>
    <n v="20"/>
    <n v="40"/>
    <n v="40"/>
    <n v="0"/>
    <x v="0"/>
    <s v="11.3.1.2:36934"/>
    <s v="11.2.1.1:82"/>
    <n v="4381"/>
    <n v="500019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28001703.32"/>
    <n v="28002686.16"/>
    <n v="28002686.16"/>
    <n v="28002686.16"/>
    <n v="28002696.719999999"/>
    <n v="28002701.719999999"/>
    <s v="N/A"/>
    <n v="0"/>
    <n v="20"/>
    <n v="40"/>
    <n v="66"/>
    <n v="0"/>
    <x v="0"/>
    <s v="11.1.1.2:53000"/>
    <s v="11.3.1.2:12668"/>
    <n v="4381"/>
    <n v="500019"/>
    <n v="5204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8001703.32"/>
    <n v="28002686.16"/>
    <n v="28002686.16"/>
    <n v="28002686.16"/>
    <n v="28002696.719999999"/>
    <n v="28002701.719999999"/>
    <s v="N/A"/>
    <n v="0"/>
    <n v="20"/>
    <n v="40"/>
    <n v="66"/>
    <n v="0"/>
    <x v="0"/>
    <s v="11.3.1.2:36934"/>
    <s v="11.1.1.2:82"/>
    <n v="4381"/>
    <n v="500019"/>
    <n v="520441"/>
    <b v="0"/>
    <b v="1"/>
    <b v="0"/>
    <n v="0"/>
    <s v="11.3.1.2"/>
    <s v="11.1.1.2"/>
    <s v="11.1.1.1"/>
    <s v="11.1.1.2"/>
  </r>
  <r>
    <n v="14"/>
    <n v="0"/>
    <s v="CBR"/>
    <x v="6"/>
    <x v="4"/>
    <x v="3"/>
    <s v="ROUTER-4"/>
    <s v="NODE-6"/>
    <n v="28000000"/>
    <n v="0"/>
    <n v="28002654.16"/>
    <n v="28002654.16"/>
    <n v="28002654.16"/>
    <n v="28002898.32"/>
    <n v="2800290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2654.16"/>
    <n v="28002654.16"/>
    <n v="28002654.16"/>
    <n v="28002898.32"/>
    <n v="2800290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2903.32"/>
    <n v="28002903.32"/>
    <n v="28002903.32"/>
    <n v="28002903.32"/>
    <n v="28002913.879999999"/>
    <n v="28002918.879999999"/>
    <s v="N/A"/>
    <n v="0"/>
    <n v="20"/>
    <n v="40"/>
    <n v="66"/>
    <n v="0"/>
    <x v="0"/>
    <s v="11.5.1.2:31448"/>
    <s v="11.5.1.1:38338"/>
    <n v="4381"/>
    <n v="500027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2903.32"/>
    <n v="28002903.32"/>
    <n v="28002903.32"/>
    <n v="28002903.32"/>
    <n v="28002913.879999999"/>
    <n v="28002918.879999999"/>
    <s v="N/A"/>
    <n v="0"/>
    <n v="20"/>
    <n v="40"/>
    <n v="66"/>
    <n v="0"/>
    <x v="0"/>
    <s v="11.4.1.2:58716"/>
    <s v="11.4.1.1:22956"/>
    <n v="4381"/>
    <n v="500027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2903.32"/>
    <n v="28002918.879999999"/>
    <n v="28002918.879999999"/>
    <n v="28002918.879999999"/>
    <n v="28002950.879999999"/>
    <n v="28002955.879999999"/>
    <s v="N/A"/>
    <n v="0"/>
    <n v="20"/>
    <n v="40"/>
    <n v="40"/>
    <n v="0"/>
    <x v="0"/>
    <s v="11.5.1.2:31448"/>
    <s v="11.2.1.1:38338"/>
    <n v="4381"/>
    <n v="500027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2903.32"/>
    <n v="28002918.879999999"/>
    <n v="28002918.879999999"/>
    <n v="28002918.879999999"/>
    <n v="28002950.879999999"/>
    <n v="28002955.879999999"/>
    <s v="N/A"/>
    <n v="0"/>
    <n v="20"/>
    <n v="40"/>
    <n v="40"/>
    <n v="0"/>
    <x v="0"/>
    <s v="11.4.1.2:58716"/>
    <s v="11.2.1.2:22956"/>
    <n v="4381"/>
    <n v="500027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2903.32"/>
    <n v="28002955.879999999"/>
    <n v="28002955.879999999"/>
    <n v="28002955.879999999"/>
    <n v="28002966.440000001"/>
    <n v="28002971.440000001"/>
    <s v="N/A"/>
    <n v="0"/>
    <n v="20"/>
    <n v="40"/>
    <n v="66"/>
    <n v="0"/>
    <x v="0"/>
    <s v="11.5.1.2:31448"/>
    <s v="11.4.1.2:38338"/>
    <n v="4381"/>
    <n v="500027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2903.32"/>
    <n v="28002955.879999999"/>
    <n v="28002955.879999999"/>
    <n v="28002955.879999999"/>
    <n v="28002966.440000001"/>
    <n v="28002971.440000001"/>
    <s v="N/A"/>
    <n v="0"/>
    <n v="20"/>
    <n v="40"/>
    <n v="66"/>
    <n v="0"/>
    <x v="0"/>
    <s v="11.4.1.2:58716"/>
    <s v="11.5.1.2:22956"/>
    <n v="4381"/>
    <n v="500027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54.399999999"/>
    <n v="3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54.399999999"/>
    <n v="3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1449.16"/>
    <n v="3000145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1449.16"/>
    <n v="3000145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4"/>
    <x v="2"/>
    <x v="1"/>
    <s v="ROUTER-4"/>
    <s v="NODE-2"/>
    <n v="30000000"/>
    <n v="0"/>
    <n v="30001454.16"/>
    <n v="30001454.16"/>
    <n v="30001454.16"/>
    <n v="30001698.32"/>
    <n v="3000170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1454.16"/>
    <n v="30001454.16"/>
    <n v="30001454.16"/>
    <n v="30001698.32"/>
    <n v="3000170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x v="0"/>
    <s v="11.3.1.2:36934"/>
    <s v="11.3.1.1:82"/>
    <n v="4381"/>
    <n v="500019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1703.32"/>
    <n v="30001703.32"/>
    <n v="30001703.32"/>
    <n v="30001703.32"/>
    <n v="30001713.879999999"/>
    <n v="30001718.879999999"/>
    <s v="N/A"/>
    <n v="0"/>
    <n v="20"/>
    <n v="40"/>
    <n v="66"/>
    <n v="0"/>
    <x v="0"/>
    <s v="11.1.1.2:53000"/>
    <s v="11.1.1.1:12668"/>
    <n v="4381"/>
    <n v="500019"/>
    <n v="521901"/>
    <b v="0"/>
    <b v="1"/>
    <b v="0"/>
    <n v="0"/>
    <s v="11.1.1.2"/>
    <s v="11.1.1.1"/>
    <s v="11.1.1.2"/>
    <s v="11.1.1.1"/>
  </r>
  <r>
    <n v="15"/>
    <n v="0"/>
    <s v="CBR"/>
    <x v="6"/>
    <x v="4"/>
    <x v="3"/>
    <s v="ROUTER-3"/>
    <s v="ROUTER-4"/>
    <n v="30000000"/>
    <n v="0"/>
    <n v="30000249.16"/>
    <n v="30001449.16"/>
    <n v="30001449.16"/>
    <n v="30002649.16"/>
    <n v="3000265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1449.16"/>
    <n v="30001449.16"/>
    <n v="30002649.16"/>
    <n v="3000265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0001703.32"/>
    <n v="30001718.879999999"/>
    <n v="30002649.16"/>
    <n v="30002649.16"/>
    <n v="30002681.16"/>
    <n v="30002686.16"/>
    <s v="N/A"/>
    <n v="0"/>
    <n v="20"/>
    <n v="40"/>
    <n v="40"/>
    <n v="0"/>
    <x v="0"/>
    <s v="11.1.1.2:53000"/>
    <s v="11.2.1.2:12668"/>
    <n v="4381"/>
    <n v="500019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0001703.32"/>
    <n v="30001718.879999999"/>
    <n v="30002649.16"/>
    <n v="30002649.16"/>
    <n v="30002681.16"/>
    <n v="30002686.16"/>
    <s v="N/A"/>
    <n v="0"/>
    <n v="20"/>
    <n v="40"/>
    <n v="40"/>
    <n v="0"/>
    <x v="0"/>
    <s v="11.3.1.2:36934"/>
    <s v="11.2.1.1:82"/>
    <n v="4381"/>
    <n v="500019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0001703.32"/>
    <n v="30002686.16"/>
    <n v="30002686.16"/>
    <n v="30002686.16"/>
    <n v="30002696.719999999"/>
    <n v="30002701.719999999"/>
    <s v="N/A"/>
    <n v="0"/>
    <n v="20"/>
    <n v="40"/>
    <n v="66"/>
    <n v="0"/>
    <x v="0"/>
    <s v="11.1.1.2:53000"/>
    <s v="11.3.1.2:12668"/>
    <n v="4381"/>
    <n v="500019"/>
    <n v="52190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0001703.32"/>
    <n v="30002686.16"/>
    <n v="30002686.16"/>
    <n v="30002686.16"/>
    <n v="30002696.719999999"/>
    <n v="30002701.719999999"/>
    <s v="N/A"/>
    <n v="0"/>
    <n v="20"/>
    <n v="40"/>
    <n v="66"/>
    <n v="0"/>
    <x v="0"/>
    <s v="11.3.1.2:36934"/>
    <s v="11.1.1.2:82"/>
    <n v="4381"/>
    <n v="500019"/>
    <n v="521901"/>
    <b v="0"/>
    <b v="1"/>
    <b v="0"/>
    <n v="0"/>
    <s v="11.3.1.2"/>
    <s v="11.1.1.2"/>
    <s v="11.1.1.1"/>
    <s v="11.1.1.2"/>
  </r>
  <r>
    <n v="15"/>
    <n v="0"/>
    <s v="CBR"/>
    <x v="6"/>
    <x v="4"/>
    <x v="3"/>
    <s v="ROUTER-4"/>
    <s v="NODE-6"/>
    <n v="30000000"/>
    <n v="0"/>
    <n v="30002654.16"/>
    <n v="30002654.16"/>
    <n v="30002654.16"/>
    <n v="30002898.32"/>
    <n v="3000290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2654.16"/>
    <n v="30002654.16"/>
    <n v="30002654.16"/>
    <n v="30002898.32"/>
    <n v="3000290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2903.32"/>
    <n v="30002903.32"/>
    <n v="30002903.32"/>
    <n v="30002903.32"/>
    <n v="30002913.879999999"/>
    <n v="30002918.879999999"/>
    <s v="N/A"/>
    <n v="0"/>
    <n v="20"/>
    <n v="40"/>
    <n v="66"/>
    <n v="0"/>
    <x v="0"/>
    <s v="11.5.1.2:31448"/>
    <s v="11.5.1.1:38338"/>
    <n v="4381"/>
    <n v="500027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2903.32"/>
    <n v="30002903.32"/>
    <n v="30002903.32"/>
    <n v="30002903.32"/>
    <n v="30002913.879999999"/>
    <n v="30002918.879999999"/>
    <s v="N/A"/>
    <n v="0"/>
    <n v="20"/>
    <n v="40"/>
    <n v="66"/>
    <n v="0"/>
    <x v="0"/>
    <s v="11.4.1.2:58716"/>
    <s v="11.4.1.1:22956"/>
    <n v="4381"/>
    <n v="500027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2903.32"/>
    <n v="30002918.879999999"/>
    <n v="30002918.879999999"/>
    <n v="30002918.879999999"/>
    <n v="30002950.879999999"/>
    <n v="30002955.879999999"/>
    <s v="N/A"/>
    <n v="0"/>
    <n v="20"/>
    <n v="40"/>
    <n v="40"/>
    <n v="0"/>
    <x v="0"/>
    <s v="11.5.1.2:31448"/>
    <s v="11.2.1.1:38338"/>
    <n v="4381"/>
    <n v="500027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2903.32"/>
    <n v="30002918.879999999"/>
    <n v="30002918.879999999"/>
    <n v="30002918.879999999"/>
    <n v="30002950.879999999"/>
    <n v="30002955.879999999"/>
    <s v="N/A"/>
    <n v="0"/>
    <n v="20"/>
    <n v="40"/>
    <n v="40"/>
    <n v="0"/>
    <x v="0"/>
    <s v="11.4.1.2:58716"/>
    <s v="11.2.1.2:22956"/>
    <n v="4381"/>
    <n v="500027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2903.32"/>
    <n v="30002955.879999999"/>
    <n v="30002955.879999999"/>
    <n v="30002955.879999999"/>
    <n v="30002966.440000001"/>
    <n v="30002971.440000001"/>
    <s v="N/A"/>
    <n v="0"/>
    <n v="20"/>
    <n v="40"/>
    <n v="66"/>
    <n v="0"/>
    <x v="0"/>
    <s v="11.5.1.2:31448"/>
    <s v="11.4.1.2:38338"/>
    <n v="4381"/>
    <n v="500027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2903.32"/>
    <n v="30002955.879999999"/>
    <n v="30002955.879999999"/>
    <n v="30002955.879999999"/>
    <n v="30002966.440000001"/>
    <n v="30002971.440000001"/>
    <s v="N/A"/>
    <n v="0"/>
    <n v="20"/>
    <n v="40"/>
    <n v="66"/>
    <n v="0"/>
    <x v="0"/>
    <s v="11.4.1.2:58716"/>
    <s v="11.5.1.2:22956"/>
    <n v="4381"/>
    <n v="500027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1449.16"/>
    <n v="3200145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1449.16"/>
    <n v="3200145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4"/>
    <x v="2"/>
    <x v="1"/>
    <s v="ROUTER-4"/>
    <s v="NODE-2"/>
    <n v="32000000"/>
    <n v="0"/>
    <n v="32001454.16"/>
    <n v="32001454.16"/>
    <n v="32001454.16"/>
    <n v="32001698.32"/>
    <n v="3200170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1454.16"/>
    <n v="32001454.16"/>
    <n v="32001454.16"/>
    <n v="32001698.32"/>
    <n v="3200170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x v="0"/>
    <s v="11.3.1.2:36934"/>
    <s v="11.3.1.1:82"/>
    <n v="4381"/>
    <n v="500019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1703.32"/>
    <n v="32001703.32"/>
    <n v="32001703.32"/>
    <n v="32001703.32"/>
    <n v="32001713.879999999"/>
    <n v="32001718.879999999"/>
    <s v="N/A"/>
    <n v="0"/>
    <n v="20"/>
    <n v="40"/>
    <n v="66"/>
    <n v="0"/>
    <x v="0"/>
    <s v="11.1.1.2:53000"/>
    <s v="11.1.1.1:12668"/>
    <n v="4381"/>
    <n v="500019"/>
    <n v="523361"/>
    <b v="0"/>
    <b v="1"/>
    <b v="0"/>
    <n v="0"/>
    <s v="11.1.1.2"/>
    <s v="11.1.1.1"/>
    <s v="11.1.1.2"/>
    <s v="11.1.1.1"/>
  </r>
  <r>
    <n v="16"/>
    <n v="0"/>
    <s v="CBR"/>
    <x v="6"/>
    <x v="4"/>
    <x v="3"/>
    <s v="ROUTER-3"/>
    <s v="ROUTER-4"/>
    <n v="32000000"/>
    <n v="0"/>
    <n v="32000249.16"/>
    <n v="32001449.16"/>
    <n v="32001449.16"/>
    <n v="32002649.16"/>
    <n v="3200265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1449.16"/>
    <n v="32001449.16"/>
    <n v="32002649.16"/>
    <n v="3200265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2001703.32"/>
    <n v="32001718.879999999"/>
    <n v="32002649.16"/>
    <n v="32002649.16"/>
    <n v="32002681.16"/>
    <n v="32002686.16"/>
    <s v="N/A"/>
    <n v="0"/>
    <n v="20"/>
    <n v="40"/>
    <n v="40"/>
    <n v="0"/>
    <x v="0"/>
    <s v="11.1.1.2:53000"/>
    <s v="11.2.1.2:12668"/>
    <n v="4381"/>
    <n v="500019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2001703.32"/>
    <n v="32001718.879999999"/>
    <n v="32002649.16"/>
    <n v="32002649.16"/>
    <n v="32002681.16"/>
    <n v="32002686.16"/>
    <s v="N/A"/>
    <n v="0"/>
    <n v="20"/>
    <n v="40"/>
    <n v="40"/>
    <n v="0"/>
    <x v="0"/>
    <s v="11.3.1.2:36934"/>
    <s v="11.2.1.1:82"/>
    <n v="4381"/>
    <n v="500019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2001703.32"/>
    <n v="32002686.16"/>
    <n v="32002686.16"/>
    <n v="32002686.16"/>
    <n v="32002696.719999999"/>
    <n v="32002701.719999999"/>
    <s v="N/A"/>
    <n v="0"/>
    <n v="20"/>
    <n v="40"/>
    <n v="66"/>
    <n v="0"/>
    <x v="0"/>
    <s v="11.1.1.2:53000"/>
    <s v="11.3.1.2:12668"/>
    <n v="4381"/>
    <n v="500019"/>
    <n v="52336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2001703.32"/>
    <n v="32002686.16"/>
    <n v="32002686.16"/>
    <n v="32002686.16"/>
    <n v="32002696.719999999"/>
    <n v="32002701.719999999"/>
    <s v="N/A"/>
    <n v="0"/>
    <n v="20"/>
    <n v="40"/>
    <n v="66"/>
    <n v="0"/>
    <x v="0"/>
    <s v="11.3.1.2:36934"/>
    <s v="11.1.1.2:82"/>
    <n v="4381"/>
    <n v="500019"/>
    <n v="523361"/>
    <b v="0"/>
    <b v="1"/>
    <b v="0"/>
    <n v="0"/>
    <s v="11.3.1.2"/>
    <s v="11.1.1.2"/>
    <s v="11.1.1.1"/>
    <s v="11.1.1.2"/>
  </r>
  <r>
    <n v="16"/>
    <n v="0"/>
    <s v="CBR"/>
    <x v="6"/>
    <x v="4"/>
    <x v="3"/>
    <s v="ROUTER-4"/>
    <s v="NODE-6"/>
    <n v="32000000"/>
    <n v="0"/>
    <n v="32002654.16"/>
    <n v="32002654.16"/>
    <n v="32002654.16"/>
    <n v="32002898.32"/>
    <n v="3200290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2654.16"/>
    <n v="32002654.16"/>
    <n v="32002654.16"/>
    <n v="32002898.32"/>
    <n v="3200290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2903.32"/>
    <n v="32002903.32"/>
    <n v="32002903.32"/>
    <n v="32002903.32"/>
    <n v="32002913.879999999"/>
    <n v="32002918.879999999"/>
    <s v="N/A"/>
    <n v="0"/>
    <n v="20"/>
    <n v="40"/>
    <n v="66"/>
    <n v="0"/>
    <x v="0"/>
    <s v="11.5.1.2:31448"/>
    <s v="11.5.1.1:38338"/>
    <n v="4381"/>
    <n v="500027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2903.32"/>
    <n v="32002903.32"/>
    <n v="32002903.32"/>
    <n v="32002903.32"/>
    <n v="32002913.879999999"/>
    <n v="32002918.879999999"/>
    <s v="N/A"/>
    <n v="0"/>
    <n v="20"/>
    <n v="40"/>
    <n v="66"/>
    <n v="0"/>
    <x v="0"/>
    <s v="11.4.1.2:58716"/>
    <s v="11.4.1.1:22956"/>
    <n v="4381"/>
    <n v="500027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2903.32"/>
    <n v="32002918.879999999"/>
    <n v="32002918.879999999"/>
    <n v="32002918.879999999"/>
    <n v="32002950.879999999"/>
    <n v="32002955.879999999"/>
    <s v="N/A"/>
    <n v="0"/>
    <n v="20"/>
    <n v="40"/>
    <n v="40"/>
    <n v="0"/>
    <x v="0"/>
    <s v="11.5.1.2:31448"/>
    <s v="11.2.1.1:38338"/>
    <n v="4381"/>
    <n v="500027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2903.32"/>
    <n v="32002918.879999999"/>
    <n v="32002918.879999999"/>
    <n v="32002918.879999999"/>
    <n v="32002950.879999999"/>
    <n v="32002955.879999999"/>
    <s v="N/A"/>
    <n v="0"/>
    <n v="20"/>
    <n v="40"/>
    <n v="40"/>
    <n v="0"/>
    <x v="0"/>
    <s v="11.4.1.2:58716"/>
    <s v="11.2.1.2:22956"/>
    <n v="4381"/>
    <n v="500027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2903.32"/>
    <n v="32002955.879999999"/>
    <n v="32002955.879999999"/>
    <n v="32002955.879999999"/>
    <n v="32002966.440000001"/>
    <n v="32002971.440000001"/>
    <s v="N/A"/>
    <n v="0"/>
    <n v="20"/>
    <n v="40"/>
    <n v="66"/>
    <n v="0"/>
    <x v="0"/>
    <s v="11.5.1.2:31448"/>
    <s v="11.4.1.2:38338"/>
    <n v="4381"/>
    <n v="500027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2903.32"/>
    <n v="32002955.879999999"/>
    <n v="32002955.879999999"/>
    <n v="32002955.879999999"/>
    <n v="32002966.440000001"/>
    <n v="32002971.440000001"/>
    <s v="N/A"/>
    <n v="0"/>
    <n v="20"/>
    <n v="40"/>
    <n v="66"/>
    <n v="0"/>
    <x v="0"/>
    <s v="11.4.1.2:58716"/>
    <s v="11.5.1.2:22956"/>
    <n v="4381"/>
    <n v="500027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1449.159999996"/>
    <n v="3400145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1449.159999996"/>
    <n v="3400145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4"/>
    <x v="2"/>
    <x v="1"/>
    <s v="ROUTER-4"/>
    <s v="NODE-2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1454.159999996"/>
    <n v="34001454.159999996"/>
    <n v="34001454.159999996"/>
    <n v="34001698.32"/>
    <n v="3400170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x v="0"/>
    <s v="11.3.1.2:36934"/>
    <s v="11.3.1.1:82"/>
    <n v="4381"/>
    <n v="500019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1703.32"/>
    <n v="34001703.32"/>
    <n v="34001703.32"/>
    <n v="34001703.32"/>
    <n v="34001713.880000003"/>
    <n v="34001718.880000003"/>
    <s v="N/A"/>
    <n v="0"/>
    <n v="20"/>
    <n v="40"/>
    <n v="66"/>
    <n v="0"/>
    <x v="0"/>
    <s v="11.1.1.2:53000"/>
    <s v="11.1.1.1:12668"/>
    <n v="4381"/>
    <n v="500019"/>
    <n v="524821"/>
    <b v="0"/>
    <b v="1"/>
    <b v="0"/>
    <n v="0"/>
    <s v="11.1.1.2"/>
    <s v="11.1.1.1"/>
    <s v="11.1.1.2"/>
    <s v="11.1.1.1"/>
  </r>
  <r>
    <n v="17"/>
    <n v="0"/>
    <s v="CBR"/>
    <x v="6"/>
    <x v="4"/>
    <x v="3"/>
    <s v="ROUTER-3"/>
    <s v="ROUTER-4"/>
    <n v="34000000"/>
    <n v="0"/>
    <n v="34000249.159999996"/>
    <n v="34001449.159999996"/>
    <n v="34001449.159999996"/>
    <n v="34002649.159999996"/>
    <n v="3400265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1449.159999996"/>
    <n v="34001449.159999996"/>
    <n v="34002649.159999996"/>
    <n v="3400265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4001703.32"/>
    <n v="34001718.880000003"/>
    <n v="34002649.159999996"/>
    <n v="34002649.159999996"/>
    <n v="34002681.159999996"/>
    <n v="34002686.159999996"/>
    <s v="N/A"/>
    <n v="0"/>
    <n v="20"/>
    <n v="40"/>
    <n v="40"/>
    <n v="0"/>
    <x v="0"/>
    <s v="11.1.1.2:53000"/>
    <s v="11.2.1.2:12668"/>
    <n v="4381"/>
    <n v="500019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4001703.32"/>
    <n v="34001718.880000003"/>
    <n v="34002649.159999996"/>
    <n v="34002649.159999996"/>
    <n v="34002681.159999996"/>
    <n v="34002686.159999996"/>
    <s v="N/A"/>
    <n v="0"/>
    <n v="20"/>
    <n v="40"/>
    <n v="40"/>
    <n v="0"/>
    <x v="0"/>
    <s v="11.3.1.2:36934"/>
    <s v="11.2.1.1:82"/>
    <n v="4381"/>
    <n v="500019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4001703.32"/>
    <n v="34002686.159999996"/>
    <n v="34002686.159999996"/>
    <n v="34002686.159999996"/>
    <n v="34002696.719999999"/>
    <n v="34002701.719999999"/>
    <s v="N/A"/>
    <n v="0"/>
    <n v="20"/>
    <n v="40"/>
    <n v="66"/>
    <n v="0"/>
    <x v="0"/>
    <s v="11.1.1.2:53000"/>
    <s v="11.3.1.2:12668"/>
    <n v="4381"/>
    <n v="500019"/>
    <n v="52482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4001703.32"/>
    <n v="34002686.159999996"/>
    <n v="34002686.159999996"/>
    <n v="34002686.159999996"/>
    <n v="34002696.719999999"/>
    <n v="34002701.719999999"/>
    <s v="N/A"/>
    <n v="0"/>
    <n v="20"/>
    <n v="40"/>
    <n v="66"/>
    <n v="0"/>
    <x v="0"/>
    <s v="11.3.1.2:36934"/>
    <s v="11.1.1.2:82"/>
    <n v="4381"/>
    <n v="500019"/>
    <n v="524821"/>
    <b v="0"/>
    <b v="1"/>
    <b v="0"/>
    <n v="0"/>
    <s v="11.3.1.2"/>
    <s v="11.1.1.2"/>
    <s v="11.1.1.1"/>
    <s v="11.1.1.2"/>
  </r>
  <r>
    <n v="17"/>
    <n v="0"/>
    <s v="CBR"/>
    <x v="6"/>
    <x v="4"/>
    <x v="3"/>
    <s v="ROUTER-4"/>
    <s v="NODE-6"/>
    <n v="34000000"/>
    <n v="0"/>
    <n v="34002654.159999996"/>
    <n v="34002654.159999996"/>
    <n v="34002654.159999996"/>
    <n v="34002898.32"/>
    <n v="3400290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2654.159999996"/>
    <n v="34002654.159999996"/>
    <n v="34002654.159999996"/>
    <n v="34002898.32"/>
    <n v="3400290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2903.32"/>
    <n v="34002903.32"/>
    <n v="34002903.32"/>
    <n v="34002903.32"/>
    <n v="34002913.880000003"/>
    <n v="34002918.880000003"/>
    <s v="N/A"/>
    <n v="0"/>
    <n v="20"/>
    <n v="40"/>
    <n v="66"/>
    <n v="0"/>
    <x v="0"/>
    <s v="11.5.1.2:31448"/>
    <s v="11.5.1.1:38338"/>
    <n v="4381"/>
    <n v="500027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2903.32"/>
    <n v="34002903.32"/>
    <n v="34002903.32"/>
    <n v="34002903.32"/>
    <n v="34002913.880000003"/>
    <n v="34002918.880000003"/>
    <s v="N/A"/>
    <n v="0"/>
    <n v="20"/>
    <n v="40"/>
    <n v="66"/>
    <n v="0"/>
    <x v="0"/>
    <s v="11.4.1.2:58716"/>
    <s v="11.4.1.1:22956"/>
    <n v="4381"/>
    <n v="500027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2903.32"/>
    <n v="34002918.880000003"/>
    <n v="34002918.880000003"/>
    <n v="34002918.880000003"/>
    <n v="34002950.880000003"/>
    <n v="34002955.880000003"/>
    <s v="N/A"/>
    <n v="0"/>
    <n v="20"/>
    <n v="40"/>
    <n v="40"/>
    <n v="0"/>
    <x v="0"/>
    <s v="11.5.1.2:31448"/>
    <s v="11.2.1.1:38338"/>
    <n v="4381"/>
    <n v="500027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2903.32"/>
    <n v="34002918.880000003"/>
    <n v="34002918.880000003"/>
    <n v="34002918.880000003"/>
    <n v="34002950.880000003"/>
    <n v="34002955.880000003"/>
    <s v="N/A"/>
    <n v="0"/>
    <n v="20"/>
    <n v="40"/>
    <n v="40"/>
    <n v="0"/>
    <x v="0"/>
    <s v="11.4.1.2:58716"/>
    <s v="11.2.1.2:22956"/>
    <n v="4381"/>
    <n v="500027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2903.32"/>
    <n v="34002955.880000003"/>
    <n v="34002955.880000003"/>
    <n v="34002955.880000003"/>
    <n v="34002966.439999998"/>
    <n v="34002971.439999998"/>
    <s v="N/A"/>
    <n v="0"/>
    <n v="20"/>
    <n v="40"/>
    <n v="66"/>
    <n v="0"/>
    <x v="0"/>
    <s v="11.5.1.2:31448"/>
    <s v="11.4.1.2:38338"/>
    <n v="4381"/>
    <n v="500027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2903.32"/>
    <n v="34002955.880000003"/>
    <n v="34002955.880000003"/>
    <n v="34002955.880000003"/>
    <n v="34002966.439999998"/>
    <n v="34002971.439999998"/>
    <s v="N/A"/>
    <n v="0"/>
    <n v="20"/>
    <n v="40"/>
    <n v="66"/>
    <n v="0"/>
    <x v="0"/>
    <s v="11.4.1.2:58716"/>
    <s v="11.5.1.2:22956"/>
    <n v="4381"/>
    <n v="500027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1449.159999996"/>
    <n v="3600145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1449.159999996"/>
    <n v="3600145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4"/>
    <x v="2"/>
    <x v="1"/>
    <s v="ROUTER-4"/>
    <s v="NODE-2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1454.159999996"/>
    <n v="36001454.159999996"/>
    <n v="36001454.159999996"/>
    <n v="36001698.32"/>
    <n v="3600170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x v="0"/>
    <s v="11.3.1.2:36934"/>
    <s v="11.3.1.1:82"/>
    <n v="4381"/>
    <n v="500019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1703.32"/>
    <n v="36001703.32"/>
    <n v="36001703.32"/>
    <n v="36001703.32"/>
    <n v="36001713.880000003"/>
    <n v="36001718.880000003"/>
    <s v="N/A"/>
    <n v="0"/>
    <n v="20"/>
    <n v="40"/>
    <n v="66"/>
    <n v="0"/>
    <x v="0"/>
    <s v="11.1.1.2:53000"/>
    <s v="11.1.1.1:12668"/>
    <n v="4381"/>
    <n v="500019"/>
    <n v="526281"/>
    <b v="0"/>
    <b v="1"/>
    <b v="0"/>
    <n v="0"/>
    <s v="11.1.1.2"/>
    <s v="11.1.1.1"/>
    <s v="11.1.1.2"/>
    <s v="11.1.1.1"/>
  </r>
  <r>
    <n v="18"/>
    <n v="0"/>
    <s v="CBR"/>
    <x v="6"/>
    <x v="4"/>
    <x v="3"/>
    <s v="ROUTER-3"/>
    <s v="ROUTER-4"/>
    <n v="36000000"/>
    <n v="0"/>
    <n v="36000249.159999996"/>
    <n v="36001449.159999996"/>
    <n v="36001449.159999996"/>
    <n v="36002649.159999996"/>
    <n v="3600265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1449.159999996"/>
    <n v="36001449.159999996"/>
    <n v="36002649.159999996"/>
    <n v="3600265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6001703.32"/>
    <n v="36001718.880000003"/>
    <n v="36002649.159999996"/>
    <n v="36002649.159999996"/>
    <n v="36002681.159999996"/>
    <n v="36002686.159999996"/>
    <s v="N/A"/>
    <n v="0"/>
    <n v="20"/>
    <n v="40"/>
    <n v="40"/>
    <n v="0"/>
    <x v="0"/>
    <s v="11.1.1.2:53000"/>
    <s v="11.2.1.2:12668"/>
    <n v="4381"/>
    <n v="500019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6001703.32"/>
    <n v="36001718.880000003"/>
    <n v="36002649.159999996"/>
    <n v="36002649.159999996"/>
    <n v="36002681.159999996"/>
    <n v="36002686.159999996"/>
    <s v="N/A"/>
    <n v="0"/>
    <n v="20"/>
    <n v="40"/>
    <n v="40"/>
    <n v="0"/>
    <x v="0"/>
    <s v="11.3.1.2:36934"/>
    <s v="11.2.1.1:82"/>
    <n v="4381"/>
    <n v="500019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6001703.32"/>
    <n v="36002686.159999996"/>
    <n v="36002686.159999996"/>
    <n v="36002686.159999996"/>
    <n v="36002696.719999999"/>
    <n v="36002701.719999999"/>
    <s v="N/A"/>
    <n v="0"/>
    <n v="20"/>
    <n v="40"/>
    <n v="66"/>
    <n v="0"/>
    <x v="0"/>
    <s v="11.1.1.2:53000"/>
    <s v="11.3.1.2:12668"/>
    <n v="4381"/>
    <n v="500019"/>
    <n v="52628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6001703.32"/>
    <n v="36002686.159999996"/>
    <n v="36002686.159999996"/>
    <n v="36002686.159999996"/>
    <n v="36002696.719999999"/>
    <n v="36002701.719999999"/>
    <s v="N/A"/>
    <n v="0"/>
    <n v="20"/>
    <n v="40"/>
    <n v="66"/>
    <n v="0"/>
    <x v="0"/>
    <s v="11.3.1.2:36934"/>
    <s v="11.1.1.2:82"/>
    <n v="4381"/>
    <n v="500019"/>
    <n v="526281"/>
    <b v="0"/>
    <b v="1"/>
    <b v="0"/>
    <n v="0"/>
    <s v="11.3.1.2"/>
    <s v="11.1.1.2"/>
    <s v="11.1.1.1"/>
    <s v="11.1.1.2"/>
  </r>
  <r>
    <n v="18"/>
    <n v="0"/>
    <s v="CBR"/>
    <x v="6"/>
    <x v="4"/>
    <x v="3"/>
    <s v="ROUTER-4"/>
    <s v="NODE-6"/>
    <n v="36000000"/>
    <n v="0"/>
    <n v="36002654.159999996"/>
    <n v="36002654.159999996"/>
    <n v="36002654.159999996"/>
    <n v="36002898.32"/>
    <n v="3600290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2654.159999996"/>
    <n v="36002654.159999996"/>
    <n v="36002654.159999996"/>
    <n v="36002898.32"/>
    <n v="3600290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2903.32"/>
    <n v="36002903.32"/>
    <n v="36002903.32"/>
    <n v="36002903.32"/>
    <n v="36002913.880000003"/>
    <n v="36002918.880000003"/>
    <s v="N/A"/>
    <n v="0"/>
    <n v="20"/>
    <n v="40"/>
    <n v="66"/>
    <n v="0"/>
    <x v="0"/>
    <s v="11.5.1.2:31448"/>
    <s v="11.5.1.1:38338"/>
    <n v="4381"/>
    <n v="500027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2903.32"/>
    <n v="36002903.32"/>
    <n v="36002903.32"/>
    <n v="36002903.32"/>
    <n v="36002913.880000003"/>
    <n v="36002918.880000003"/>
    <s v="N/A"/>
    <n v="0"/>
    <n v="20"/>
    <n v="40"/>
    <n v="66"/>
    <n v="0"/>
    <x v="0"/>
    <s v="11.4.1.2:58716"/>
    <s v="11.4.1.1:22956"/>
    <n v="4381"/>
    <n v="500027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2903.32"/>
    <n v="36002918.880000003"/>
    <n v="36002918.880000003"/>
    <n v="36002918.880000003"/>
    <n v="36002950.880000003"/>
    <n v="36002955.880000003"/>
    <s v="N/A"/>
    <n v="0"/>
    <n v="20"/>
    <n v="40"/>
    <n v="40"/>
    <n v="0"/>
    <x v="0"/>
    <s v="11.5.1.2:31448"/>
    <s v="11.2.1.1:38338"/>
    <n v="4381"/>
    <n v="500027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2903.32"/>
    <n v="36002918.880000003"/>
    <n v="36002918.880000003"/>
    <n v="36002918.880000003"/>
    <n v="36002950.880000003"/>
    <n v="36002955.880000003"/>
    <s v="N/A"/>
    <n v="0"/>
    <n v="20"/>
    <n v="40"/>
    <n v="40"/>
    <n v="0"/>
    <x v="0"/>
    <s v="11.4.1.2:58716"/>
    <s v="11.2.1.2:22956"/>
    <n v="4381"/>
    <n v="500027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2903.32"/>
    <n v="36002955.880000003"/>
    <n v="36002955.880000003"/>
    <n v="36002955.880000003"/>
    <n v="36002966.439999998"/>
    <n v="36002971.439999998"/>
    <s v="N/A"/>
    <n v="0"/>
    <n v="20"/>
    <n v="40"/>
    <n v="66"/>
    <n v="0"/>
    <x v="0"/>
    <s v="11.5.1.2:31448"/>
    <s v="11.4.1.2:38338"/>
    <n v="4381"/>
    <n v="500027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2903.32"/>
    <n v="36002955.880000003"/>
    <n v="36002955.880000003"/>
    <n v="36002955.880000003"/>
    <n v="36002966.439999998"/>
    <n v="36002971.439999998"/>
    <s v="N/A"/>
    <n v="0"/>
    <n v="20"/>
    <n v="40"/>
    <n v="66"/>
    <n v="0"/>
    <x v="0"/>
    <s v="11.4.1.2:58716"/>
    <s v="11.5.1.2:22956"/>
    <n v="4381"/>
    <n v="500027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1449.159999996"/>
    <n v="3800145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1449.159999996"/>
    <n v="3800145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4"/>
    <x v="2"/>
    <x v="1"/>
    <s v="ROUTER-4"/>
    <s v="NODE-2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1454.159999996"/>
    <n v="38001454.159999996"/>
    <n v="38001454.159999996"/>
    <n v="38001698.32"/>
    <n v="3800170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x v="0"/>
    <s v="11.3.1.2:36934"/>
    <s v="11.3.1.1:82"/>
    <n v="4381"/>
    <n v="500019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1703.32"/>
    <n v="38001703.32"/>
    <n v="38001703.32"/>
    <n v="38001703.32"/>
    <n v="38001713.880000003"/>
    <n v="38001718.880000003"/>
    <s v="N/A"/>
    <n v="0"/>
    <n v="20"/>
    <n v="40"/>
    <n v="66"/>
    <n v="0"/>
    <x v="0"/>
    <s v="11.1.1.2:53000"/>
    <s v="11.1.1.1:12668"/>
    <n v="4381"/>
    <n v="500019"/>
    <n v="527741"/>
    <b v="0"/>
    <b v="1"/>
    <b v="0"/>
    <n v="0"/>
    <s v="11.1.1.2"/>
    <s v="11.1.1.1"/>
    <s v="11.1.1.2"/>
    <s v="11.1.1.1"/>
  </r>
  <r>
    <n v="19"/>
    <n v="0"/>
    <s v="CBR"/>
    <x v="6"/>
    <x v="4"/>
    <x v="3"/>
    <s v="ROUTER-3"/>
    <s v="ROUTER-4"/>
    <n v="38000000"/>
    <n v="0"/>
    <n v="38000249.159999996"/>
    <n v="38001449.159999996"/>
    <n v="38001449.159999996"/>
    <n v="38002649.159999996"/>
    <n v="3800265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1449.159999996"/>
    <n v="38001449.159999996"/>
    <n v="38002649.159999996"/>
    <n v="3800265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0"/>
    <s v="N/A"/>
    <s v="Control_Packet"/>
    <x v="3"/>
    <x v="2"/>
    <x v="1"/>
    <s v="ROUTER-3"/>
    <s v="ROUTER-4"/>
    <s v="N/A"/>
    <n v="38001703.32"/>
    <n v="38001718.880000003"/>
    <n v="38002649.159999996"/>
    <n v="38002649.159999996"/>
    <n v="38002681.159999996"/>
    <n v="38002686.159999996"/>
    <s v="N/A"/>
    <n v="0"/>
    <n v="20"/>
    <n v="40"/>
    <n v="40"/>
    <n v="0"/>
    <x v="0"/>
    <s v="11.1.1.2:53000"/>
    <s v="11.2.1.2:12668"/>
    <n v="4381"/>
    <n v="500019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38001703.32"/>
    <n v="38001718.880000003"/>
    <n v="38002649.159999996"/>
    <n v="38002649.159999996"/>
    <n v="38002681.159999996"/>
    <n v="38002686.159999996"/>
    <s v="N/A"/>
    <n v="0"/>
    <n v="20"/>
    <n v="40"/>
    <n v="40"/>
    <n v="0"/>
    <x v="0"/>
    <s v="11.3.1.2:36934"/>
    <s v="11.2.1.1:82"/>
    <n v="4381"/>
    <n v="500019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4"/>
    <s v="NODE-2"/>
    <s v="N/A"/>
    <n v="38001703.32"/>
    <n v="38002686.159999996"/>
    <n v="38002686.159999996"/>
    <n v="38002686.159999996"/>
    <n v="38002696.719999999"/>
    <n v="38002701.719999999"/>
    <s v="N/A"/>
    <n v="0"/>
    <n v="20"/>
    <n v="40"/>
    <n v="66"/>
    <n v="0"/>
    <x v="0"/>
    <s v="11.1.1.2:53000"/>
    <s v="11.3.1.2:12668"/>
    <n v="4381"/>
    <n v="500019"/>
    <n v="52774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38001703.32"/>
    <n v="38002686.159999996"/>
    <n v="38002686.159999996"/>
    <n v="38002686.159999996"/>
    <n v="38002696.719999999"/>
    <n v="38002701.719999999"/>
    <s v="N/A"/>
    <n v="0"/>
    <n v="20"/>
    <n v="40"/>
    <n v="66"/>
    <n v="0"/>
    <x v="0"/>
    <s v="11.3.1.2:36934"/>
    <s v="11.1.1.2:82"/>
    <n v="4381"/>
    <n v="500019"/>
    <n v="527741"/>
    <b v="0"/>
    <b v="1"/>
    <b v="0"/>
    <n v="0"/>
    <s v="11.3.1.2"/>
    <s v="11.1.1.2"/>
    <s v="11.1.1.1"/>
    <s v="11.1.1.2"/>
  </r>
  <r>
    <n v="19"/>
    <n v="0"/>
    <s v="CBR"/>
    <x v="6"/>
    <x v="4"/>
    <x v="3"/>
    <s v="ROUTER-4"/>
    <s v="NODE-6"/>
    <n v="38000000"/>
    <n v="0"/>
    <n v="38002654.159999996"/>
    <n v="38002654.159999996"/>
    <n v="38002654.159999996"/>
    <n v="38002898.32"/>
    <n v="3800290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2654.159999996"/>
    <n v="38002654.159999996"/>
    <n v="38002654.159999996"/>
    <n v="38002898.32"/>
    <n v="3800290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2903.32"/>
    <n v="38002903.32"/>
    <n v="38002903.32"/>
    <n v="38002903.32"/>
    <n v="38002913.880000003"/>
    <n v="38002918.880000003"/>
    <s v="N/A"/>
    <n v="0"/>
    <n v="20"/>
    <n v="40"/>
    <n v="66"/>
    <n v="0"/>
    <x v="0"/>
    <s v="11.5.1.2:31448"/>
    <s v="11.5.1.1:38338"/>
    <n v="4381"/>
    <n v="500027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2903.32"/>
    <n v="38002903.32"/>
    <n v="38002903.32"/>
    <n v="38002903.32"/>
    <n v="38002913.880000003"/>
    <n v="38002918.880000003"/>
    <s v="N/A"/>
    <n v="0"/>
    <n v="20"/>
    <n v="40"/>
    <n v="66"/>
    <n v="0"/>
    <x v="0"/>
    <s v="11.4.1.2:58716"/>
    <s v="11.4.1.1:22956"/>
    <n v="4381"/>
    <n v="500027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2903.32"/>
    <n v="38002918.880000003"/>
    <n v="38002918.880000003"/>
    <n v="38002918.880000003"/>
    <n v="38002950.880000003"/>
    <n v="38002955.880000003"/>
    <s v="N/A"/>
    <n v="0"/>
    <n v="20"/>
    <n v="40"/>
    <n v="40"/>
    <n v="0"/>
    <x v="0"/>
    <s v="11.5.1.2:31448"/>
    <s v="11.2.1.1:38338"/>
    <n v="4381"/>
    <n v="500027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2903.32"/>
    <n v="38002918.880000003"/>
    <n v="38002918.880000003"/>
    <n v="38002918.880000003"/>
    <n v="38002950.880000003"/>
    <n v="38002955.880000003"/>
    <s v="N/A"/>
    <n v="0"/>
    <n v="20"/>
    <n v="40"/>
    <n v="40"/>
    <n v="0"/>
    <x v="0"/>
    <s v="11.4.1.2:58716"/>
    <s v="11.2.1.2:22956"/>
    <n v="4381"/>
    <n v="500027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2903.32"/>
    <n v="38002955.880000003"/>
    <n v="38002955.880000003"/>
    <n v="38002955.880000003"/>
    <n v="38002966.439999998"/>
    <n v="38002971.439999998"/>
    <s v="N/A"/>
    <n v="0"/>
    <n v="20"/>
    <n v="40"/>
    <n v="66"/>
    <n v="0"/>
    <x v="0"/>
    <s v="11.5.1.2:31448"/>
    <s v="11.4.1.2:38338"/>
    <n v="4381"/>
    <n v="500027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2903.32"/>
    <n v="38002955.880000003"/>
    <n v="38002955.880000003"/>
    <n v="38002955.880000003"/>
    <n v="38002966.439999998"/>
    <n v="38002971.439999998"/>
    <s v="N/A"/>
    <n v="0"/>
    <n v="20"/>
    <n v="40"/>
    <n v="66"/>
    <n v="0"/>
    <x v="0"/>
    <s v="11.4.1.2:58716"/>
    <s v="11.5.1.2:22956"/>
    <n v="4381"/>
    <n v="500027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54.399999999"/>
    <n v="4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54.399999999"/>
    <n v="40000059.39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29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28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524" totalsRowCount="1">
  <autoFilter ref="A1:AL523" xr:uid="{00000000-0009-0000-0100-000001000000}">
    <filterColumn colId="6">
      <filters>
        <filter val="ROUTER-4"/>
      </filters>
    </filterColumn>
  </autoFilter>
  <tableColumns count="38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C43A7287-3EC1-4EAF-960C-9CDDCC840E6B}" name="delay in link2(US)" totalsRowFunction="custom" dataDxfId="3" totalsRowDxfId="2">
      <calculatedColumnFormula>ABS(M2-O2)</calculatedColumnFormula>
      <totalsRowFormula>AVERAGE(AJ2:AJ523)</totalsRowFormula>
    </tableColumn>
    <tableColumn id="37" xr3:uid="{00ADDA89-959B-4606-A114-93EB38975927}" name="delay in link layer(US)" dataDxfId="1">
      <calculatedColumnFormula>ABS(L2-M2)</calculatedColumnFormula>
    </tableColumn>
    <tableColumn id="38" xr3:uid="{D0B21C35-BB89-41E2-A9B4-4D5B216C1849}" name="Column1" dataDxfId="0">
      <calculatedColumnFormula>ABS(L1-M1)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4"/>
  <sheetViews>
    <sheetView tabSelected="1" workbookViewId="0">
      <selection activeCell="AJ3" sqref="AJ3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  <c r="AK1" t="s">
        <v>116</v>
      </c>
      <c r="AL1" t="s">
        <v>117</v>
      </c>
    </row>
    <row r="2" spans="1:38" hidden="1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51.2</v>
      </c>
      <c r="O2">
        <v>56.2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56.2</v>
      </c>
      <c r="AK2">
        <f t="shared" ref="AK2:AK65" si="1">ABS(L2-M2)</f>
        <v>0</v>
      </c>
      <c r="AL2" t="e">
        <f t="shared" ref="AL2:AL65" si="2">ABS(L1-M1)</f>
        <v>#VALUE!</v>
      </c>
    </row>
    <row r="3" spans="1:38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51.2</v>
      </c>
      <c r="O3">
        <v>56.2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56.2</v>
      </c>
      <c r="AK3">
        <f t="shared" si="1"/>
        <v>0</v>
      </c>
      <c r="AL3">
        <f t="shared" si="2"/>
        <v>0</v>
      </c>
    </row>
    <row r="4" spans="1:38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  <c r="AK4">
        <f t="shared" si="1"/>
        <v>0</v>
      </c>
      <c r="AL4">
        <f t="shared" si="2"/>
        <v>0</v>
      </c>
    </row>
    <row r="5" spans="1:38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  <c r="AK5">
        <f t="shared" si="1"/>
        <v>0</v>
      </c>
      <c r="AL5">
        <f t="shared" si="2"/>
        <v>0</v>
      </c>
    </row>
    <row r="6" spans="1:38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  <c r="AK6">
        <f t="shared" si="1"/>
        <v>0</v>
      </c>
      <c r="AL6">
        <f t="shared" si="2"/>
        <v>0</v>
      </c>
    </row>
    <row r="7" spans="1:38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  <c r="AK7">
        <f t="shared" si="1"/>
        <v>0</v>
      </c>
      <c r="AL7">
        <f t="shared" si="2"/>
        <v>0</v>
      </c>
    </row>
    <row r="8" spans="1:38" hidden="1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2000051.4</v>
      </c>
      <c r="O8">
        <v>2000056.4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40.199999999953434</v>
      </c>
      <c r="AK8">
        <f t="shared" si="1"/>
        <v>0</v>
      </c>
      <c r="AL8">
        <f t="shared" si="2"/>
        <v>0</v>
      </c>
    </row>
    <row r="9" spans="1:38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2000051.4</v>
      </c>
      <c r="O9">
        <v>2000056.4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40.199999999953434</v>
      </c>
      <c r="AK9">
        <f t="shared" si="1"/>
        <v>0</v>
      </c>
      <c r="AL9">
        <f t="shared" si="2"/>
        <v>0</v>
      </c>
    </row>
    <row r="10" spans="1:38" x14ac:dyDescent="0.3">
      <c r="A10">
        <v>0</v>
      </c>
      <c r="B10" t="s">
        <v>41</v>
      </c>
      <c r="C10" t="s">
        <v>35</v>
      </c>
      <c r="D10" t="s">
        <v>45</v>
      </c>
      <c r="E10" t="s">
        <v>46</v>
      </c>
      <c r="F10" t="s">
        <v>47</v>
      </c>
      <c r="G10" t="s">
        <v>39</v>
      </c>
      <c r="H10" t="s">
        <v>47</v>
      </c>
      <c r="I10" t="s">
        <v>41</v>
      </c>
      <c r="J10">
        <v>2000000</v>
      </c>
      <c r="K10">
        <v>2000056.4</v>
      </c>
      <c r="L10">
        <v>2000056.4</v>
      </c>
      <c r="M10">
        <v>2000056.4</v>
      </c>
      <c r="N10">
        <v>2000067.6</v>
      </c>
      <c r="O10">
        <v>2000072.6</v>
      </c>
      <c r="P10" t="s">
        <v>41</v>
      </c>
      <c r="Q10">
        <v>0</v>
      </c>
      <c r="R10">
        <v>24</v>
      </c>
      <c r="S10">
        <v>44</v>
      </c>
      <c r="T10">
        <v>70</v>
      </c>
      <c r="U10">
        <v>0</v>
      </c>
      <c r="V10" t="s">
        <v>40</v>
      </c>
      <c r="W10" t="s">
        <v>48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50</v>
      </c>
      <c r="AG10" t="s">
        <v>54</v>
      </c>
      <c r="AH10" t="s">
        <v>55</v>
      </c>
      <c r="AI10" t="s">
        <v>54</v>
      </c>
      <c r="AJ10">
        <f t="shared" si="0"/>
        <v>16.200000000186265</v>
      </c>
      <c r="AK10">
        <f t="shared" si="1"/>
        <v>0</v>
      </c>
      <c r="AL10">
        <f t="shared" si="2"/>
        <v>0</v>
      </c>
    </row>
    <row r="11" spans="1:38" hidden="1" x14ac:dyDescent="0.3">
      <c r="A11">
        <v>0</v>
      </c>
      <c r="B11" t="s">
        <v>41</v>
      </c>
      <c r="C11" t="s">
        <v>35</v>
      </c>
      <c r="D11" t="s">
        <v>45</v>
      </c>
      <c r="E11" t="s">
        <v>47</v>
      </c>
      <c r="F11" t="s">
        <v>46</v>
      </c>
      <c r="G11" t="s">
        <v>37</v>
      </c>
      <c r="H11" t="s">
        <v>46</v>
      </c>
      <c r="I11" t="s">
        <v>41</v>
      </c>
      <c r="J11">
        <v>2000000</v>
      </c>
      <c r="K11">
        <v>2000056.4</v>
      </c>
      <c r="L11">
        <v>2000056.4</v>
      </c>
      <c r="M11">
        <v>2000056.4</v>
      </c>
      <c r="N11">
        <v>2000067.6</v>
      </c>
      <c r="O11">
        <v>2000072.6</v>
      </c>
      <c r="P11" t="s">
        <v>41</v>
      </c>
      <c r="Q11">
        <v>0</v>
      </c>
      <c r="R11">
        <v>24</v>
      </c>
      <c r="S11">
        <v>44</v>
      </c>
      <c r="T11">
        <v>70</v>
      </c>
      <c r="U11">
        <v>0</v>
      </c>
      <c r="V11" t="s">
        <v>40</v>
      </c>
      <c r="W11" t="s">
        <v>52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54</v>
      </c>
      <c r="AG11" t="s">
        <v>50</v>
      </c>
      <c r="AH11" t="s">
        <v>51</v>
      </c>
      <c r="AI11" t="s">
        <v>50</v>
      </c>
      <c r="AJ11">
        <f t="shared" si="0"/>
        <v>16.200000000186265</v>
      </c>
      <c r="AK11">
        <f t="shared" si="1"/>
        <v>0</v>
      </c>
      <c r="AL11">
        <f t="shared" si="2"/>
        <v>0</v>
      </c>
    </row>
    <row r="12" spans="1:38" hidden="1" x14ac:dyDescent="0.3">
      <c r="A12">
        <v>0</v>
      </c>
      <c r="B12" t="s">
        <v>41</v>
      </c>
      <c r="C12" t="s">
        <v>35</v>
      </c>
      <c r="D12" t="s">
        <v>70</v>
      </c>
      <c r="E12" t="s">
        <v>47</v>
      </c>
      <c r="F12" t="s">
        <v>46</v>
      </c>
      <c r="G12" t="s">
        <v>47</v>
      </c>
      <c r="H12" t="s">
        <v>39</v>
      </c>
      <c r="I12" t="s">
        <v>41</v>
      </c>
      <c r="J12">
        <v>2000072.6</v>
      </c>
      <c r="K12">
        <v>2000072.6</v>
      </c>
      <c r="L12">
        <v>2000072.6</v>
      </c>
      <c r="M12">
        <v>2000072.6</v>
      </c>
      <c r="N12">
        <v>2000083.8</v>
      </c>
      <c r="O12">
        <v>2000088.8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68</v>
      </c>
      <c r="X12" t="s">
        <v>71</v>
      </c>
      <c r="Y12">
        <v>4380</v>
      </c>
      <c r="Z12">
        <v>500018</v>
      </c>
      <c r="AA12">
        <v>500001</v>
      </c>
      <c r="AB12" t="b">
        <v>1</v>
      </c>
      <c r="AC12" t="b">
        <v>1</v>
      </c>
      <c r="AD12" t="b">
        <v>0</v>
      </c>
      <c r="AE12">
        <v>0</v>
      </c>
      <c r="AF12" t="s">
        <v>54</v>
      </c>
      <c r="AG12" t="s">
        <v>55</v>
      </c>
      <c r="AH12" t="s">
        <v>54</v>
      </c>
      <c r="AI12" t="s">
        <v>55</v>
      </c>
      <c r="AJ12">
        <f t="shared" si="0"/>
        <v>16.199999999953434</v>
      </c>
      <c r="AK12">
        <f t="shared" si="1"/>
        <v>0</v>
      </c>
      <c r="AL12">
        <f t="shared" si="2"/>
        <v>0</v>
      </c>
    </row>
    <row r="13" spans="1:38" hidden="1" x14ac:dyDescent="0.3">
      <c r="A13">
        <v>0</v>
      </c>
      <c r="B13" t="s">
        <v>41</v>
      </c>
      <c r="C13" t="s">
        <v>35</v>
      </c>
      <c r="D13" t="s">
        <v>70</v>
      </c>
      <c r="E13" t="s">
        <v>46</v>
      </c>
      <c r="F13" t="s">
        <v>47</v>
      </c>
      <c r="G13" t="s">
        <v>46</v>
      </c>
      <c r="H13" t="s">
        <v>37</v>
      </c>
      <c r="I13" t="s">
        <v>41</v>
      </c>
      <c r="J13">
        <v>2000072.6</v>
      </c>
      <c r="K13">
        <v>2000072.6</v>
      </c>
      <c r="L13">
        <v>2000072.6</v>
      </c>
      <c r="M13">
        <v>2000072.6</v>
      </c>
      <c r="N13">
        <v>2000083.8</v>
      </c>
      <c r="O13">
        <v>2000088.8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69</v>
      </c>
      <c r="X13" t="s">
        <v>72</v>
      </c>
      <c r="Y13">
        <v>4380</v>
      </c>
      <c r="Z13">
        <v>500018</v>
      </c>
      <c r="AA13">
        <v>500001</v>
      </c>
      <c r="AB13" t="b">
        <v>1</v>
      </c>
      <c r="AC13" t="b">
        <v>1</v>
      </c>
      <c r="AD13" t="b">
        <v>0</v>
      </c>
      <c r="AE13">
        <v>0</v>
      </c>
      <c r="AF13" t="s">
        <v>50</v>
      </c>
      <c r="AG13" t="s">
        <v>51</v>
      </c>
      <c r="AH13" t="s">
        <v>50</v>
      </c>
      <c r="AI13" t="s">
        <v>51</v>
      </c>
      <c r="AJ13">
        <f t="shared" si="0"/>
        <v>16.199999999953434</v>
      </c>
      <c r="AK13">
        <f t="shared" si="1"/>
        <v>0</v>
      </c>
      <c r="AL13">
        <f t="shared" si="2"/>
        <v>0</v>
      </c>
    </row>
    <row r="14" spans="1:38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37</v>
      </c>
      <c r="H14" t="s">
        <v>39</v>
      </c>
      <c r="I14" t="s">
        <v>41</v>
      </c>
      <c r="J14">
        <v>2000000</v>
      </c>
      <c r="K14">
        <v>2000016.2</v>
      </c>
      <c r="L14">
        <v>2000051.4</v>
      </c>
      <c r="M14">
        <v>2000051.4</v>
      </c>
      <c r="N14">
        <v>2000086.6</v>
      </c>
      <c r="O14">
        <v>2000091.6</v>
      </c>
      <c r="P14" t="s">
        <v>41</v>
      </c>
      <c r="Q14">
        <v>0</v>
      </c>
      <c r="R14">
        <v>24</v>
      </c>
      <c r="S14">
        <v>44</v>
      </c>
      <c r="T14">
        <v>44</v>
      </c>
      <c r="U14">
        <v>0</v>
      </c>
      <c r="V14" t="s">
        <v>40</v>
      </c>
      <c r="W14" t="s">
        <v>58</v>
      </c>
      <c r="X14" t="s">
        <v>73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44</v>
      </c>
      <c r="AH14" t="s">
        <v>42</v>
      </c>
      <c r="AI14" t="s">
        <v>44</v>
      </c>
      <c r="AJ14">
        <f t="shared" si="0"/>
        <v>40.200000000186265</v>
      </c>
      <c r="AK14">
        <f t="shared" si="1"/>
        <v>0</v>
      </c>
      <c r="AL14">
        <f t="shared" si="2"/>
        <v>0</v>
      </c>
    </row>
    <row r="15" spans="1:38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39</v>
      </c>
      <c r="H15" t="s">
        <v>37</v>
      </c>
      <c r="I15" t="s">
        <v>41</v>
      </c>
      <c r="J15">
        <v>2000000</v>
      </c>
      <c r="K15">
        <v>2000016.2</v>
      </c>
      <c r="L15">
        <v>2000051.4</v>
      </c>
      <c r="M15">
        <v>2000051.4</v>
      </c>
      <c r="N15">
        <v>2000086.6</v>
      </c>
      <c r="O15">
        <v>2000091.6</v>
      </c>
      <c r="P15" t="s">
        <v>41</v>
      </c>
      <c r="Q15">
        <v>0</v>
      </c>
      <c r="R15">
        <v>24</v>
      </c>
      <c r="S15">
        <v>44</v>
      </c>
      <c r="T15">
        <v>44</v>
      </c>
      <c r="U15">
        <v>0</v>
      </c>
      <c r="V15" t="s">
        <v>40</v>
      </c>
      <c r="W15" t="s">
        <v>62</v>
      </c>
      <c r="X15" t="s">
        <v>74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42</v>
      </c>
      <c r="AH15" t="s">
        <v>44</v>
      </c>
      <c r="AI15" t="s">
        <v>42</v>
      </c>
      <c r="AJ15">
        <f t="shared" si="0"/>
        <v>40.200000000186265</v>
      </c>
      <c r="AK15">
        <f t="shared" si="1"/>
        <v>0</v>
      </c>
      <c r="AL15">
        <f t="shared" si="2"/>
        <v>0</v>
      </c>
    </row>
    <row r="16" spans="1:38" x14ac:dyDescent="0.3">
      <c r="A16">
        <v>0</v>
      </c>
      <c r="B16" t="s">
        <v>41</v>
      </c>
      <c r="C16" t="s">
        <v>35</v>
      </c>
      <c r="D16" t="s">
        <v>45</v>
      </c>
      <c r="E16" t="s">
        <v>56</v>
      </c>
      <c r="F16" t="s">
        <v>57</v>
      </c>
      <c r="G16" t="s">
        <v>39</v>
      </c>
      <c r="H16" t="s">
        <v>57</v>
      </c>
      <c r="I16" t="s">
        <v>41</v>
      </c>
      <c r="J16">
        <v>2000000</v>
      </c>
      <c r="K16">
        <v>2000091.6</v>
      </c>
      <c r="L16">
        <v>2000091.6</v>
      </c>
      <c r="M16">
        <v>2000091.6</v>
      </c>
      <c r="N16">
        <v>2000102.8</v>
      </c>
      <c r="O16">
        <v>2000107.8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58</v>
      </c>
      <c r="X16" t="s">
        <v>75</v>
      </c>
      <c r="Y16">
        <v>65535</v>
      </c>
      <c r="Z16">
        <v>500000</v>
      </c>
      <c r="AA16">
        <v>0</v>
      </c>
      <c r="AB16" t="b">
        <v>1</v>
      </c>
      <c r="AC16" t="b">
        <v>0</v>
      </c>
      <c r="AD16" t="b">
        <v>0</v>
      </c>
      <c r="AE16">
        <v>0</v>
      </c>
      <c r="AF16" t="s">
        <v>60</v>
      </c>
      <c r="AG16" t="s">
        <v>64</v>
      </c>
      <c r="AH16" t="s">
        <v>65</v>
      </c>
      <c r="AI16" t="s">
        <v>64</v>
      </c>
      <c r="AJ16">
        <f t="shared" si="0"/>
        <v>16.199999999953434</v>
      </c>
      <c r="AK16">
        <f t="shared" si="1"/>
        <v>0</v>
      </c>
      <c r="AL16">
        <f t="shared" si="2"/>
        <v>0</v>
      </c>
    </row>
    <row r="17" spans="1:38" hidden="1" x14ac:dyDescent="0.3">
      <c r="A17">
        <v>0</v>
      </c>
      <c r="B17" t="s">
        <v>41</v>
      </c>
      <c r="C17" t="s">
        <v>35</v>
      </c>
      <c r="D17" t="s">
        <v>45</v>
      </c>
      <c r="E17" t="s">
        <v>57</v>
      </c>
      <c r="F17" t="s">
        <v>56</v>
      </c>
      <c r="G17" t="s">
        <v>37</v>
      </c>
      <c r="H17" t="s">
        <v>56</v>
      </c>
      <c r="I17" t="s">
        <v>41</v>
      </c>
      <c r="J17">
        <v>2000000</v>
      </c>
      <c r="K17">
        <v>2000091.6</v>
      </c>
      <c r="L17">
        <v>2000091.6</v>
      </c>
      <c r="M17">
        <v>2000091.6</v>
      </c>
      <c r="N17">
        <v>2000102.8</v>
      </c>
      <c r="O17">
        <v>2000107.8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62</v>
      </c>
      <c r="X17" t="s">
        <v>76</v>
      </c>
      <c r="Y17">
        <v>65535</v>
      </c>
      <c r="Z17">
        <v>500000</v>
      </c>
      <c r="AA17">
        <v>0</v>
      </c>
      <c r="AB17" t="b">
        <v>1</v>
      </c>
      <c r="AC17" t="b">
        <v>0</v>
      </c>
      <c r="AD17" t="b">
        <v>0</v>
      </c>
      <c r="AE17">
        <v>0</v>
      </c>
      <c r="AF17" t="s">
        <v>64</v>
      </c>
      <c r="AG17" t="s">
        <v>60</v>
      </c>
      <c r="AH17" t="s">
        <v>61</v>
      </c>
      <c r="AI17" t="s">
        <v>60</v>
      </c>
      <c r="AJ17">
        <f t="shared" si="0"/>
        <v>16.199999999953434</v>
      </c>
      <c r="AK17">
        <f t="shared" si="1"/>
        <v>0</v>
      </c>
      <c r="AL17">
        <f t="shared" si="2"/>
        <v>0</v>
      </c>
    </row>
    <row r="18" spans="1:38" hidden="1" x14ac:dyDescent="0.3">
      <c r="A18">
        <v>0</v>
      </c>
      <c r="B18" t="s">
        <v>41</v>
      </c>
      <c r="C18" t="s">
        <v>35</v>
      </c>
      <c r="D18" t="s">
        <v>70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2000107.8</v>
      </c>
      <c r="K18">
        <v>2000107.8</v>
      </c>
      <c r="L18">
        <v>2000107.8</v>
      </c>
      <c r="M18">
        <v>2000107.8</v>
      </c>
      <c r="N18">
        <v>2000119</v>
      </c>
      <c r="O18">
        <v>2000124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75</v>
      </c>
      <c r="X18" t="s">
        <v>77</v>
      </c>
      <c r="Y18">
        <v>4380</v>
      </c>
      <c r="Z18">
        <v>500026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  <c r="AK18">
        <f t="shared" si="1"/>
        <v>0</v>
      </c>
      <c r="AL18">
        <f t="shared" si="2"/>
        <v>0</v>
      </c>
    </row>
    <row r="19" spans="1:38" hidden="1" x14ac:dyDescent="0.3">
      <c r="A19">
        <v>0</v>
      </c>
      <c r="B19" t="s">
        <v>41</v>
      </c>
      <c r="C19" t="s">
        <v>35</v>
      </c>
      <c r="D19" t="s">
        <v>70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2000107.8</v>
      </c>
      <c r="K19">
        <v>2000107.8</v>
      </c>
      <c r="L19">
        <v>2000107.8</v>
      </c>
      <c r="M19">
        <v>2000107.8</v>
      </c>
      <c r="N19">
        <v>2000119</v>
      </c>
      <c r="O19">
        <v>2000124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76</v>
      </c>
      <c r="X19" t="s">
        <v>78</v>
      </c>
      <c r="Y19">
        <v>4380</v>
      </c>
      <c r="Z19">
        <v>500026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  <c r="AK19">
        <f t="shared" si="1"/>
        <v>0</v>
      </c>
      <c r="AL19">
        <f t="shared" si="2"/>
        <v>0</v>
      </c>
    </row>
    <row r="20" spans="1:38" x14ac:dyDescent="0.3">
      <c r="A20">
        <v>0</v>
      </c>
      <c r="B20" t="s">
        <v>41</v>
      </c>
      <c r="C20" t="s">
        <v>35</v>
      </c>
      <c r="D20" t="s">
        <v>70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2000072.6</v>
      </c>
      <c r="K20">
        <v>2000088.8</v>
      </c>
      <c r="L20">
        <v>2000088.8</v>
      </c>
      <c r="M20">
        <v>2000088.8</v>
      </c>
      <c r="N20">
        <v>2000124</v>
      </c>
      <c r="O20">
        <v>2000129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68</v>
      </c>
      <c r="X20" t="s">
        <v>79</v>
      </c>
      <c r="Y20">
        <v>4380</v>
      </c>
      <c r="Z20">
        <v>500018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40.199999999953434</v>
      </c>
      <c r="AK20">
        <f t="shared" si="1"/>
        <v>0</v>
      </c>
      <c r="AL20">
        <f t="shared" si="2"/>
        <v>0</v>
      </c>
    </row>
    <row r="21" spans="1:38" hidden="1" x14ac:dyDescent="0.3">
      <c r="A21">
        <v>0</v>
      </c>
      <c r="B21" t="s">
        <v>41</v>
      </c>
      <c r="C21" t="s">
        <v>35</v>
      </c>
      <c r="D21" t="s">
        <v>70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2000072.6</v>
      </c>
      <c r="K21">
        <v>2000088.8</v>
      </c>
      <c r="L21">
        <v>2000088.8</v>
      </c>
      <c r="M21">
        <v>2000088.8</v>
      </c>
      <c r="N21">
        <v>2000124</v>
      </c>
      <c r="O21">
        <v>2000129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69</v>
      </c>
      <c r="X21" t="s">
        <v>80</v>
      </c>
      <c r="Y21">
        <v>4380</v>
      </c>
      <c r="Z21">
        <v>500018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40.199999999953434</v>
      </c>
      <c r="AK21">
        <f t="shared" si="1"/>
        <v>0</v>
      </c>
      <c r="AL21">
        <f t="shared" si="2"/>
        <v>0</v>
      </c>
    </row>
    <row r="22" spans="1:38" hidden="1" x14ac:dyDescent="0.3">
      <c r="A22">
        <v>0</v>
      </c>
      <c r="B22" t="s">
        <v>41</v>
      </c>
      <c r="C22" t="s">
        <v>35</v>
      </c>
      <c r="D22" t="s">
        <v>70</v>
      </c>
      <c r="E22" t="s">
        <v>47</v>
      </c>
      <c r="F22" t="s">
        <v>46</v>
      </c>
      <c r="G22" t="s">
        <v>37</v>
      </c>
      <c r="H22" t="s">
        <v>46</v>
      </c>
      <c r="I22" t="s">
        <v>41</v>
      </c>
      <c r="J22">
        <v>2000072.6</v>
      </c>
      <c r="K22">
        <v>2000129</v>
      </c>
      <c r="L22">
        <v>2000129</v>
      </c>
      <c r="M22">
        <v>2000129</v>
      </c>
      <c r="N22">
        <v>2000140.2</v>
      </c>
      <c r="O22">
        <v>2000145.2</v>
      </c>
      <c r="P22" t="s">
        <v>41</v>
      </c>
      <c r="Q22">
        <v>0</v>
      </c>
      <c r="R22">
        <v>24</v>
      </c>
      <c r="S22">
        <v>44</v>
      </c>
      <c r="T22">
        <v>70</v>
      </c>
      <c r="U22">
        <v>0</v>
      </c>
      <c r="V22" t="s">
        <v>40</v>
      </c>
      <c r="W22" t="s">
        <v>68</v>
      </c>
      <c r="X22" t="s">
        <v>48</v>
      </c>
      <c r="Y22">
        <v>4380</v>
      </c>
      <c r="Z22">
        <v>500018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54</v>
      </c>
      <c r="AG22" t="s">
        <v>50</v>
      </c>
      <c r="AH22" t="s">
        <v>51</v>
      </c>
      <c r="AI22" t="s">
        <v>50</v>
      </c>
      <c r="AJ22">
        <f t="shared" si="0"/>
        <v>16.199999999953434</v>
      </c>
      <c r="AK22">
        <f t="shared" si="1"/>
        <v>0</v>
      </c>
      <c r="AL22">
        <f t="shared" si="2"/>
        <v>0</v>
      </c>
    </row>
    <row r="23" spans="1:38" x14ac:dyDescent="0.3">
      <c r="A23">
        <v>0</v>
      </c>
      <c r="B23" t="s">
        <v>41</v>
      </c>
      <c r="C23" t="s">
        <v>35</v>
      </c>
      <c r="D23" t="s">
        <v>70</v>
      </c>
      <c r="E23" t="s">
        <v>46</v>
      </c>
      <c r="F23" t="s">
        <v>47</v>
      </c>
      <c r="G23" t="s">
        <v>39</v>
      </c>
      <c r="H23" t="s">
        <v>47</v>
      </c>
      <c r="I23" t="s">
        <v>41</v>
      </c>
      <c r="J23">
        <v>2000072.6</v>
      </c>
      <c r="K23">
        <v>2000129</v>
      </c>
      <c r="L23">
        <v>2000129</v>
      </c>
      <c r="M23">
        <v>2000129</v>
      </c>
      <c r="N23">
        <v>2000140.2</v>
      </c>
      <c r="O23">
        <v>2000145.2</v>
      </c>
      <c r="P23" t="s">
        <v>41</v>
      </c>
      <c r="Q23">
        <v>0</v>
      </c>
      <c r="R23">
        <v>24</v>
      </c>
      <c r="S23">
        <v>44</v>
      </c>
      <c r="T23">
        <v>70</v>
      </c>
      <c r="U23">
        <v>0</v>
      </c>
      <c r="V23" t="s">
        <v>40</v>
      </c>
      <c r="W23" t="s">
        <v>69</v>
      </c>
      <c r="X23" t="s">
        <v>52</v>
      </c>
      <c r="Y23">
        <v>4380</v>
      </c>
      <c r="Z23">
        <v>500018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50</v>
      </c>
      <c r="AG23" t="s">
        <v>54</v>
      </c>
      <c r="AH23" t="s">
        <v>55</v>
      </c>
      <c r="AI23" t="s">
        <v>54</v>
      </c>
      <c r="AJ23">
        <f t="shared" si="0"/>
        <v>16.199999999953434</v>
      </c>
      <c r="AK23">
        <f t="shared" si="1"/>
        <v>0</v>
      </c>
      <c r="AL23">
        <f t="shared" si="2"/>
        <v>0</v>
      </c>
    </row>
    <row r="24" spans="1:38" hidden="1" x14ac:dyDescent="0.3">
      <c r="A24">
        <v>0</v>
      </c>
      <c r="B24" t="s">
        <v>41</v>
      </c>
      <c r="C24" t="s">
        <v>35</v>
      </c>
      <c r="D24" t="s">
        <v>81</v>
      </c>
      <c r="E24" t="s">
        <v>46</v>
      </c>
      <c r="F24" t="s">
        <v>47</v>
      </c>
      <c r="G24" t="s">
        <v>46</v>
      </c>
      <c r="H24" t="s">
        <v>37</v>
      </c>
      <c r="I24" t="s">
        <v>41</v>
      </c>
      <c r="J24">
        <v>2000145.2</v>
      </c>
      <c r="K24">
        <v>2000145.2</v>
      </c>
      <c r="L24">
        <v>2000145.2</v>
      </c>
      <c r="M24">
        <v>2000145.2</v>
      </c>
      <c r="N24">
        <v>2000155.76</v>
      </c>
      <c r="O24">
        <v>2000160.76</v>
      </c>
      <c r="P24" t="s">
        <v>41</v>
      </c>
      <c r="Q24">
        <v>0</v>
      </c>
      <c r="R24">
        <v>20</v>
      </c>
      <c r="S24">
        <v>40</v>
      </c>
      <c r="T24">
        <v>66</v>
      </c>
      <c r="U24">
        <v>0</v>
      </c>
      <c r="V24" t="s">
        <v>40</v>
      </c>
      <c r="W24" t="s">
        <v>48</v>
      </c>
      <c r="X24" t="s">
        <v>49</v>
      </c>
      <c r="Y24">
        <v>4380</v>
      </c>
      <c r="Z24">
        <v>500001</v>
      </c>
      <c r="AA24">
        <v>500019</v>
      </c>
      <c r="AB24" t="b">
        <v>0</v>
      </c>
      <c r="AC24" t="b">
        <v>1</v>
      </c>
      <c r="AD24" t="b">
        <v>0</v>
      </c>
      <c r="AE24">
        <v>0</v>
      </c>
      <c r="AF24" t="s">
        <v>50</v>
      </c>
      <c r="AG24" t="s">
        <v>51</v>
      </c>
      <c r="AH24" t="s">
        <v>50</v>
      </c>
      <c r="AI24" t="s">
        <v>51</v>
      </c>
      <c r="AJ24">
        <f t="shared" si="0"/>
        <v>15.560000000055879</v>
      </c>
      <c r="AK24">
        <f t="shared" si="1"/>
        <v>0</v>
      </c>
      <c r="AL24">
        <f t="shared" si="2"/>
        <v>0</v>
      </c>
    </row>
    <row r="25" spans="1:38" hidden="1" x14ac:dyDescent="0.3">
      <c r="A25">
        <v>0</v>
      </c>
      <c r="B25" t="s">
        <v>41</v>
      </c>
      <c r="C25" t="s">
        <v>35</v>
      </c>
      <c r="D25" t="s">
        <v>81</v>
      </c>
      <c r="E25" t="s">
        <v>47</v>
      </c>
      <c r="F25" t="s">
        <v>46</v>
      </c>
      <c r="G25" t="s">
        <v>47</v>
      </c>
      <c r="H25" t="s">
        <v>39</v>
      </c>
      <c r="I25" t="s">
        <v>41</v>
      </c>
      <c r="J25">
        <v>2000145.2</v>
      </c>
      <c r="K25">
        <v>2000145.2</v>
      </c>
      <c r="L25">
        <v>2000145.2</v>
      </c>
      <c r="M25">
        <v>2000145.2</v>
      </c>
      <c r="N25">
        <v>2000155.76</v>
      </c>
      <c r="O25">
        <v>2000160.76</v>
      </c>
      <c r="P25" t="s">
        <v>41</v>
      </c>
      <c r="Q25">
        <v>0</v>
      </c>
      <c r="R25">
        <v>20</v>
      </c>
      <c r="S25">
        <v>40</v>
      </c>
      <c r="T25">
        <v>66</v>
      </c>
      <c r="U25">
        <v>0</v>
      </c>
      <c r="V25" t="s">
        <v>40</v>
      </c>
      <c r="W25" t="s">
        <v>52</v>
      </c>
      <c r="X25" t="s">
        <v>53</v>
      </c>
      <c r="Y25">
        <v>4380</v>
      </c>
      <c r="Z25">
        <v>500001</v>
      </c>
      <c r="AA25">
        <v>500019</v>
      </c>
      <c r="AB25" t="b">
        <v>0</v>
      </c>
      <c r="AC25" t="b">
        <v>1</v>
      </c>
      <c r="AD25" t="b">
        <v>0</v>
      </c>
      <c r="AE25">
        <v>0</v>
      </c>
      <c r="AF25" t="s">
        <v>54</v>
      </c>
      <c r="AG25" t="s">
        <v>55</v>
      </c>
      <c r="AH25" t="s">
        <v>54</v>
      </c>
      <c r="AI25" t="s">
        <v>55</v>
      </c>
      <c r="AJ25">
        <f t="shared" si="0"/>
        <v>15.560000000055879</v>
      </c>
      <c r="AK25">
        <f t="shared" si="1"/>
        <v>0</v>
      </c>
      <c r="AL25">
        <f t="shared" si="2"/>
        <v>0</v>
      </c>
    </row>
    <row r="26" spans="1:38" x14ac:dyDescent="0.3">
      <c r="A26">
        <v>0</v>
      </c>
      <c r="B26" t="s">
        <v>41</v>
      </c>
      <c r="C26" t="s">
        <v>35</v>
      </c>
      <c r="D26" t="s">
        <v>70</v>
      </c>
      <c r="E26" t="s">
        <v>57</v>
      </c>
      <c r="F26" t="s">
        <v>56</v>
      </c>
      <c r="G26" t="s">
        <v>39</v>
      </c>
      <c r="H26" t="s">
        <v>37</v>
      </c>
      <c r="I26" t="s">
        <v>41</v>
      </c>
      <c r="J26">
        <v>2000107.8</v>
      </c>
      <c r="K26">
        <v>2000124</v>
      </c>
      <c r="L26">
        <v>2000124</v>
      </c>
      <c r="M26">
        <v>2000124</v>
      </c>
      <c r="N26">
        <v>2000159.2</v>
      </c>
      <c r="O26">
        <v>2000164.2</v>
      </c>
      <c r="P26" t="s">
        <v>41</v>
      </c>
      <c r="Q26">
        <v>0</v>
      </c>
      <c r="R26">
        <v>24</v>
      </c>
      <c r="S26">
        <v>44</v>
      </c>
      <c r="T26">
        <v>44</v>
      </c>
      <c r="U26">
        <v>0</v>
      </c>
      <c r="V26" t="s">
        <v>40</v>
      </c>
      <c r="W26" t="s">
        <v>75</v>
      </c>
      <c r="X26" t="s">
        <v>82</v>
      </c>
      <c r="Y26">
        <v>4380</v>
      </c>
      <c r="Z26">
        <v>500026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42</v>
      </c>
      <c r="AH26" t="s">
        <v>44</v>
      </c>
      <c r="AI26" t="s">
        <v>42</v>
      </c>
      <c r="AJ26">
        <f t="shared" si="0"/>
        <v>40.199999999953434</v>
      </c>
      <c r="AK26">
        <f t="shared" si="1"/>
        <v>0</v>
      </c>
      <c r="AL26">
        <f t="shared" si="2"/>
        <v>0</v>
      </c>
    </row>
    <row r="27" spans="1:38" hidden="1" x14ac:dyDescent="0.3">
      <c r="A27">
        <v>0</v>
      </c>
      <c r="B27" t="s">
        <v>41</v>
      </c>
      <c r="C27" t="s">
        <v>35</v>
      </c>
      <c r="D27" t="s">
        <v>70</v>
      </c>
      <c r="E27" t="s">
        <v>56</v>
      </c>
      <c r="F27" t="s">
        <v>57</v>
      </c>
      <c r="G27" t="s">
        <v>37</v>
      </c>
      <c r="H27" t="s">
        <v>39</v>
      </c>
      <c r="I27" t="s">
        <v>41</v>
      </c>
      <c r="J27">
        <v>2000107.8</v>
      </c>
      <c r="K27">
        <v>2000124</v>
      </c>
      <c r="L27">
        <v>2000124</v>
      </c>
      <c r="M27">
        <v>2000124</v>
      </c>
      <c r="N27">
        <v>2000159.2</v>
      </c>
      <c r="O27">
        <v>2000164.2</v>
      </c>
      <c r="P27" t="s">
        <v>41</v>
      </c>
      <c r="Q27">
        <v>0</v>
      </c>
      <c r="R27">
        <v>24</v>
      </c>
      <c r="S27">
        <v>44</v>
      </c>
      <c r="T27">
        <v>44</v>
      </c>
      <c r="U27">
        <v>0</v>
      </c>
      <c r="V27" t="s">
        <v>40</v>
      </c>
      <c r="W27" t="s">
        <v>76</v>
      </c>
      <c r="X27" t="s">
        <v>83</v>
      </c>
      <c r="Y27">
        <v>4380</v>
      </c>
      <c r="Z27">
        <v>500026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44</v>
      </c>
      <c r="AH27" t="s">
        <v>42</v>
      </c>
      <c r="AI27" t="s">
        <v>44</v>
      </c>
      <c r="AJ27">
        <f t="shared" si="0"/>
        <v>40.199999999953434</v>
      </c>
      <c r="AK27">
        <f t="shared" si="1"/>
        <v>0</v>
      </c>
      <c r="AL27">
        <f t="shared" si="2"/>
        <v>0</v>
      </c>
    </row>
    <row r="28" spans="1:38" hidden="1" x14ac:dyDescent="0.3">
      <c r="A28">
        <v>0</v>
      </c>
      <c r="B28" t="s">
        <v>41</v>
      </c>
      <c r="C28" t="s">
        <v>35</v>
      </c>
      <c r="D28" t="s">
        <v>70</v>
      </c>
      <c r="E28" t="s">
        <v>57</v>
      </c>
      <c r="F28" t="s">
        <v>56</v>
      </c>
      <c r="G28" t="s">
        <v>37</v>
      </c>
      <c r="H28" t="s">
        <v>56</v>
      </c>
      <c r="I28" t="s">
        <v>41</v>
      </c>
      <c r="J28">
        <v>2000107.8</v>
      </c>
      <c r="K28">
        <v>2000164.2</v>
      </c>
      <c r="L28">
        <v>2000164.2</v>
      </c>
      <c r="M28">
        <v>2000164.2</v>
      </c>
      <c r="N28">
        <v>2000175.4</v>
      </c>
      <c r="O28">
        <v>2000180.4</v>
      </c>
      <c r="P28" t="s">
        <v>41</v>
      </c>
      <c r="Q28">
        <v>0</v>
      </c>
      <c r="R28">
        <v>24</v>
      </c>
      <c r="S28">
        <v>44</v>
      </c>
      <c r="T28">
        <v>70</v>
      </c>
      <c r="U28">
        <v>0</v>
      </c>
      <c r="V28" t="s">
        <v>40</v>
      </c>
      <c r="W28" t="s">
        <v>75</v>
      </c>
      <c r="X28" t="s">
        <v>58</v>
      </c>
      <c r="Y28">
        <v>4380</v>
      </c>
      <c r="Z28">
        <v>500026</v>
      </c>
      <c r="AA28">
        <v>500001</v>
      </c>
      <c r="AB28" t="b">
        <v>1</v>
      </c>
      <c r="AC28" t="b">
        <v>1</v>
      </c>
      <c r="AD28" t="b">
        <v>0</v>
      </c>
      <c r="AE28">
        <v>0</v>
      </c>
      <c r="AF28" t="s">
        <v>64</v>
      </c>
      <c r="AG28" t="s">
        <v>60</v>
      </c>
      <c r="AH28" t="s">
        <v>61</v>
      </c>
      <c r="AI28" t="s">
        <v>60</v>
      </c>
      <c r="AJ28">
        <f t="shared" si="0"/>
        <v>16.199999999953434</v>
      </c>
      <c r="AK28">
        <f t="shared" si="1"/>
        <v>0</v>
      </c>
      <c r="AL28">
        <f t="shared" si="2"/>
        <v>0</v>
      </c>
    </row>
    <row r="29" spans="1:38" x14ac:dyDescent="0.3">
      <c r="A29">
        <v>0</v>
      </c>
      <c r="B29" t="s">
        <v>41</v>
      </c>
      <c r="C29" t="s">
        <v>35</v>
      </c>
      <c r="D29" t="s">
        <v>70</v>
      </c>
      <c r="E29" t="s">
        <v>56</v>
      </c>
      <c r="F29" t="s">
        <v>57</v>
      </c>
      <c r="G29" t="s">
        <v>39</v>
      </c>
      <c r="H29" t="s">
        <v>57</v>
      </c>
      <c r="I29" t="s">
        <v>41</v>
      </c>
      <c r="J29">
        <v>2000107.8</v>
      </c>
      <c r="K29">
        <v>2000164.2</v>
      </c>
      <c r="L29">
        <v>2000164.2</v>
      </c>
      <c r="M29">
        <v>2000164.2</v>
      </c>
      <c r="N29">
        <v>2000175.4</v>
      </c>
      <c r="O29">
        <v>2000180.4</v>
      </c>
      <c r="P29" t="s">
        <v>41</v>
      </c>
      <c r="Q29">
        <v>0</v>
      </c>
      <c r="R29">
        <v>24</v>
      </c>
      <c r="S29">
        <v>44</v>
      </c>
      <c r="T29">
        <v>70</v>
      </c>
      <c r="U29">
        <v>0</v>
      </c>
      <c r="V29" t="s">
        <v>40</v>
      </c>
      <c r="W29" t="s">
        <v>76</v>
      </c>
      <c r="X29" t="s">
        <v>62</v>
      </c>
      <c r="Y29">
        <v>4380</v>
      </c>
      <c r="Z29">
        <v>500026</v>
      </c>
      <c r="AA29">
        <v>500001</v>
      </c>
      <c r="AB29" t="b">
        <v>1</v>
      </c>
      <c r="AC29" t="b">
        <v>1</v>
      </c>
      <c r="AD29" t="b">
        <v>0</v>
      </c>
      <c r="AE29">
        <v>0</v>
      </c>
      <c r="AF29" t="s">
        <v>60</v>
      </c>
      <c r="AG29" t="s">
        <v>64</v>
      </c>
      <c r="AH29" t="s">
        <v>65</v>
      </c>
      <c r="AI29" t="s">
        <v>64</v>
      </c>
      <c r="AJ29">
        <f t="shared" si="0"/>
        <v>16.199999999953434</v>
      </c>
      <c r="AK29">
        <f t="shared" si="1"/>
        <v>0</v>
      </c>
      <c r="AL29">
        <f t="shared" si="2"/>
        <v>0</v>
      </c>
    </row>
    <row r="30" spans="1:38" hidden="1" x14ac:dyDescent="0.3">
      <c r="A30">
        <v>0</v>
      </c>
      <c r="B30" t="s">
        <v>41</v>
      </c>
      <c r="C30" t="s">
        <v>35</v>
      </c>
      <c r="D30" t="s">
        <v>81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2000180.4</v>
      </c>
      <c r="K30">
        <v>2000180.4</v>
      </c>
      <c r="L30">
        <v>2000180.4</v>
      </c>
      <c r="M30">
        <v>2000180.4</v>
      </c>
      <c r="N30">
        <v>2000190.96</v>
      </c>
      <c r="O30">
        <v>2000195.96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500027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  <c r="AK30">
        <f t="shared" si="1"/>
        <v>0</v>
      </c>
      <c r="AL30">
        <f t="shared" si="2"/>
        <v>0</v>
      </c>
    </row>
    <row r="31" spans="1:38" hidden="1" x14ac:dyDescent="0.3">
      <c r="A31">
        <v>0</v>
      </c>
      <c r="B31" t="s">
        <v>41</v>
      </c>
      <c r="C31" t="s">
        <v>35</v>
      </c>
      <c r="D31" t="s">
        <v>81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2000180.4</v>
      </c>
      <c r="K31">
        <v>2000180.4</v>
      </c>
      <c r="L31">
        <v>2000180.4</v>
      </c>
      <c r="M31">
        <v>2000180.4</v>
      </c>
      <c r="N31">
        <v>2000190.96</v>
      </c>
      <c r="O31">
        <v>2000195.96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500027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  <c r="AK31">
        <f t="shared" si="1"/>
        <v>0</v>
      </c>
      <c r="AL31">
        <f t="shared" si="2"/>
        <v>0</v>
      </c>
    </row>
    <row r="32" spans="1:38" hidden="1" x14ac:dyDescent="0.3">
      <c r="A32">
        <v>0</v>
      </c>
      <c r="B32" t="s">
        <v>41</v>
      </c>
      <c r="C32" t="s">
        <v>35</v>
      </c>
      <c r="D32" t="s">
        <v>81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2000145.2</v>
      </c>
      <c r="K32">
        <v>2000160.76</v>
      </c>
      <c r="L32">
        <v>2000160.76</v>
      </c>
      <c r="M32">
        <v>2000160.76</v>
      </c>
      <c r="N32">
        <v>2000192.76</v>
      </c>
      <c r="O32">
        <v>2000197.76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500019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37</v>
      </c>
      <c r="AK32">
        <f t="shared" si="1"/>
        <v>0</v>
      </c>
      <c r="AL32">
        <f t="shared" si="2"/>
        <v>0</v>
      </c>
    </row>
    <row r="33" spans="1:38" x14ac:dyDescent="0.3">
      <c r="A33">
        <v>0</v>
      </c>
      <c r="B33" t="s">
        <v>41</v>
      </c>
      <c r="C33" t="s">
        <v>35</v>
      </c>
      <c r="D33" t="s">
        <v>81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2000145.2</v>
      </c>
      <c r="K33">
        <v>2000160.76</v>
      </c>
      <c r="L33">
        <v>2000160.76</v>
      </c>
      <c r="M33">
        <v>2000160.76</v>
      </c>
      <c r="N33">
        <v>2000192.76</v>
      </c>
      <c r="O33">
        <v>2000197.76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500019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37</v>
      </c>
      <c r="AK33">
        <f t="shared" si="1"/>
        <v>0</v>
      </c>
      <c r="AL33">
        <f t="shared" si="2"/>
        <v>0</v>
      </c>
    </row>
    <row r="34" spans="1:38" x14ac:dyDescent="0.3">
      <c r="A34">
        <v>0</v>
      </c>
      <c r="B34" t="s">
        <v>41</v>
      </c>
      <c r="C34" t="s">
        <v>35</v>
      </c>
      <c r="D34" t="s">
        <v>81</v>
      </c>
      <c r="E34" t="s">
        <v>46</v>
      </c>
      <c r="F34" t="s">
        <v>47</v>
      </c>
      <c r="G34" t="s">
        <v>39</v>
      </c>
      <c r="H34" t="s">
        <v>47</v>
      </c>
      <c r="I34" t="s">
        <v>41</v>
      </c>
      <c r="J34">
        <v>2000145.2</v>
      </c>
      <c r="K34">
        <v>2000197.76</v>
      </c>
      <c r="L34">
        <v>2000197.76</v>
      </c>
      <c r="M34">
        <v>2000197.76</v>
      </c>
      <c r="N34">
        <v>2000208.32</v>
      </c>
      <c r="O34">
        <v>2000213.32</v>
      </c>
      <c r="P34" t="s">
        <v>41</v>
      </c>
      <c r="Q34">
        <v>0</v>
      </c>
      <c r="R34">
        <v>20</v>
      </c>
      <c r="S34">
        <v>40</v>
      </c>
      <c r="T34">
        <v>66</v>
      </c>
      <c r="U34">
        <v>0</v>
      </c>
      <c r="V34" t="s">
        <v>40</v>
      </c>
      <c r="W34" t="s">
        <v>48</v>
      </c>
      <c r="X34" t="s">
        <v>68</v>
      </c>
      <c r="Y34">
        <v>4380</v>
      </c>
      <c r="Z34">
        <v>500001</v>
      </c>
      <c r="AA34">
        <v>500019</v>
      </c>
      <c r="AB34" t="b">
        <v>0</v>
      </c>
      <c r="AC34" t="b">
        <v>1</v>
      </c>
      <c r="AD34" t="b">
        <v>0</v>
      </c>
      <c r="AE34">
        <v>0</v>
      </c>
      <c r="AF34" t="s">
        <v>50</v>
      </c>
      <c r="AG34" t="s">
        <v>54</v>
      </c>
      <c r="AH34" t="s">
        <v>55</v>
      </c>
      <c r="AI34" t="s">
        <v>54</v>
      </c>
      <c r="AJ34">
        <f t="shared" si="0"/>
        <v>15.560000000055879</v>
      </c>
      <c r="AK34">
        <f t="shared" si="1"/>
        <v>0</v>
      </c>
      <c r="AL34">
        <f t="shared" si="2"/>
        <v>0</v>
      </c>
    </row>
    <row r="35" spans="1:38" hidden="1" x14ac:dyDescent="0.3">
      <c r="A35">
        <v>0</v>
      </c>
      <c r="B35" t="s">
        <v>41</v>
      </c>
      <c r="C35" t="s">
        <v>35</v>
      </c>
      <c r="D35" t="s">
        <v>81</v>
      </c>
      <c r="E35" t="s">
        <v>47</v>
      </c>
      <c r="F35" t="s">
        <v>46</v>
      </c>
      <c r="G35" t="s">
        <v>37</v>
      </c>
      <c r="H35" t="s">
        <v>46</v>
      </c>
      <c r="I35" t="s">
        <v>41</v>
      </c>
      <c r="J35">
        <v>2000145.2</v>
      </c>
      <c r="K35">
        <v>2000197.76</v>
      </c>
      <c r="L35">
        <v>2000197.76</v>
      </c>
      <c r="M35">
        <v>2000197.76</v>
      </c>
      <c r="N35">
        <v>2000208.32</v>
      </c>
      <c r="O35">
        <v>2000213.32</v>
      </c>
      <c r="P35" t="s">
        <v>41</v>
      </c>
      <c r="Q35">
        <v>0</v>
      </c>
      <c r="R35">
        <v>20</v>
      </c>
      <c r="S35">
        <v>40</v>
      </c>
      <c r="T35">
        <v>66</v>
      </c>
      <c r="U35">
        <v>0</v>
      </c>
      <c r="V35" t="s">
        <v>40</v>
      </c>
      <c r="W35" t="s">
        <v>52</v>
      </c>
      <c r="X35" t="s">
        <v>69</v>
      </c>
      <c r="Y35">
        <v>4380</v>
      </c>
      <c r="Z35">
        <v>500001</v>
      </c>
      <c r="AA35">
        <v>500019</v>
      </c>
      <c r="AB35" t="b">
        <v>0</v>
      </c>
      <c r="AC35" t="b">
        <v>1</v>
      </c>
      <c r="AD35" t="b">
        <v>0</v>
      </c>
      <c r="AE35">
        <v>0</v>
      </c>
      <c r="AF35" t="s">
        <v>54</v>
      </c>
      <c r="AG35" t="s">
        <v>50</v>
      </c>
      <c r="AH35" t="s">
        <v>51</v>
      </c>
      <c r="AI35" t="s">
        <v>50</v>
      </c>
      <c r="AJ35">
        <f t="shared" si="0"/>
        <v>15.560000000055879</v>
      </c>
      <c r="AK35">
        <f t="shared" si="1"/>
        <v>0</v>
      </c>
      <c r="AL35">
        <f t="shared" si="2"/>
        <v>0</v>
      </c>
    </row>
    <row r="36" spans="1:38" hidden="1" x14ac:dyDescent="0.3">
      <c r="A36">
        <v>0</v>
      </c>
      <c r="B36" t="s">
        <v>41</v>
      </c>
      <c r="C36" t="s">
        <v>35</v>
      </c>
      <c r="D36" t="s">
        <v>81</v>
      </c>
      <c r="E36" t="s">
        <v>56</v>
      </c>
      <c r="F36" t="s">
        <v>57</v>
      </c>
      <c r="G36" t="s">
        <v>37</v>
      </c>
      <c r="H36" t="s">
        <v>39</v>
      </c>
      <c r="I36" t="s">
        <v>41</v>
      </c>
      <c r="J36">
        <v>2000180.4</v>
      </c>
      <c r="K36">
        <v>2000195.96</v>
      </c>
      <c r="L36">
        <v>2000195.96</v>
      </c>
      <c r="M36">
        <v>2000195.96</v>
      </c>
      <c r="N36">
        <v>2000227.96</v>
      </c>
      <c r="O36">
        <v>2000232.96</v>
      </c>
      <c r="P36" t="s">
        <v>41</v>
      </c>
      <c r="Q36">
        <v>0</v>
      </c>
      <c r="R36">
        <v>20</v>
      </c>
      <c r="S36">
        <v>40</v>
      </c>
      <c r="T36">
        <v>40</v>
      </c>
      <c r="U36">
        <v>0</v>
      </c>
      <c r="V36" t="s">
        <v>40</v>
      </c>
      <c r="W36" t="s">
        <v>58</v>
      </c>
      <c r="X36" t="s">
        <v>73</v>
      </c>
      <c r="Y36">
        <v>4380</v>
      </c>
      <c r="Z36">
        <v>500001</v>
      </c>
      <c r="AA36">
        <v>500027</v>
      </c>
      <c r="AB36" t="b">
        <v>0</v>
      </c>
      <c r="AC36" t="b">
        <v>1</v>
      </c>
      <c r="AD36" t="b">
        <v>0</v>
      </c>
      <c r="AE36">
        <v>0</v>
      </c>
      <c r="AF36" t="s">
        <v>60</v>
      </c>
      <c r="AG36" t="s">
        <v>44</v>
      </c>
      <c r="AH36" t="s">
        <v>42</v>
      </c>
      <c r="AI36" t="s">
        <v>44</v>
      </c>
      <c r="AJ36">
        <f t="shared" si="0"/>
        <v>37</v>
      </c>
      <c r="AK36">
        <f t="shared" si="1"/>
        <v>0</v>
      </c>
      <c r="AL36">
        <f t="shared" si="2"/>
        <v>0</v>
      </c>
    </row>
    <row r="37" spans="1:38" x14ac:dyDescent="0.3">
      <c r="A37">
        <v>0</v>
      </c>
      <c r="B37" t="s">
        <v>41</v>
      </c>
      <c r="C37" t="s">
        <v>35</v>
      </c>
      <c r="D37" t="s">
        <v>81</v>
      </c>
      <c r="E37" t="s">
        <v>57</v>
      </c>
      <c r="F37" t="s">
        <v>56</v>
      </c>
      <c r="G37" t="s">
        <v>39</v>
      </c>
      <c r="H37" t="s">
        <v>37</v>
      </c>
      <c r="I37" t="s">
        <v>41</v>
      </c>
      <c r="J37">
        <v>2000180.4</v>
      </c>
      <c r="K37">
        <v>2000195.96</v>
      </c>
      <c r="L37">
        <v>2000195.96</v>
      </c>
      <c r="M37">
        <v>2000195.96</v>
      </c>
      <c r="N37">
        <v>2000227.96</v>
      </c>
      <c r="O37">
        <v>2000232.96</v>
      </c>
      <c r="P37" t="s">
        <v>41</v>
      </c>
      <c r="Q37">
        <v>0</v>
      </c>
      <c r="R37">
        <v>20</v>
      </c>
      <c r="S37">
        <v>40</v>
      </c>
      <c r="T37">
        <v>40</v>
      </c>
      <c r="U37">
        <v>0</v>
      </c>
      <c r="V37" t="s">
        <v>40</v>
      </c>
      <c r="W37" t="s">
        <v>62</v>
      </c>
      <c r="X37" t="s">
        <v>74</v>
      </c>
      <c r="Y37">
        <v>4380</v>
      </c>
      <c r="Z37">
        <v>500001</v>
      </c>
      <c r="AA37">
        <v>500027</v>
      </c>
      <c r="AB37" t="b">
        <v>0</v>
      </c>
      <c r="AC37" t="b">
        <v>1</v>
      </c>
      <c r="AD37" t="b">
        <v>0</v>
      </c>
      <c r="AE37">
        <v>0</v>
      </c>
      <c r="AF37" t="s">
        <v>64</v>
      </c>
      <c r="AG37" t="s">
        <v>42</v>
      </c>
      <c r="AH37" t="s">
        <v>44</v>
      </c>
      <c r="AI37" t="s">
        <v>42</v>
      </c>
      <c r="AJ37">
        <f t="shared" si="0"/>
        <v>37</v>
      </c>
      <c r="AK37">
        <f t="shared" si="1"/>
        <v>0</v>
      </c>
      <c r="AL37">
        <f t="shared" si="2"/>
        <v>0</v>
      </c>
    </row>
    <row r="38" spans="1:38" x14ac:dyDescent="0.3">
      <c r="A38">
        <v>0</v>
      </c>
      <c r="B38" t="s">
        <v>41</v>
      </c>
      <c r="C38" t="s">
        <v>35</v>
      </c>
      <c r="D38" t="s">
        <v>81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2000180.4</v>
      </c>
      <c r="K38">
        <v>2000232.96</v>
      </c>
      <c r="L38">
        <v>2000232.96</v>
      </c>
      <c r="M38">
        <v>2000232.96</v>
      </c>
      <c r="N38">
        <v>2000243.52</v>
      </c>
      <c r="O38">
        <v>2000248.52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75</v>
      </c>
      <c r="Y38">
        <v>4380</v>
      </c>
      <c r="Z38">
        <v>500001</v>
      </c>
      <c r="AA38">
        <v>500027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  <c r="AK38">
        <f t="shared" si="1"/>
        <v>0</v>
      </c>
      <c r="AL38">
        <f t="shared" si="2"/>
        <v>0</v>
      </c>
    </row>
    <row r="39" spans="1:38" hidden="1" x14ac:dyDescent="0.3">
      <c r="A39">
        <v>0</v>
      </c>
      <c r="B39" t="s">
        <v>41</v>
      </c>
      <c r="C39" t="s">
        <v>35</v>
      </c>
      <c r="D39" t="s">
        <v>81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2000180.4</v>
      </c>
      <c r="K39">
        <v>2000232.96</v>
      </c>
      <c r="L39">
        <v>2000232.96</v>
      </c>
      <c r="M39">
        <v>2000232.96</v>
      </c>
      <c r="N39">
        <v>2000243.52</v>
      </c>
      <c r="O39">
        <v>2000248.52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76</v>
      </c>
      <c r="Y39">
        <v>4380</v>
      </c>
      <c r="Z39">
        <v>500001</v>
      </c>
      <c r="AA39">
        <v>500027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  <c r="AK39">
        <f t="shared" si="1"/>
        <v>0</v>
      </c>
      <c r="AL39">
        <f t="shared" si="2"/>
        <v>0</v>
      </c>
    </row>
    <row r="40" spans="1:38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2000145.2</v>
      </c>
      <c r="L40">
        <v>2000145.2</v>
      </c>
      <c r="M40">
        <v>2000156.72</v>
      </c>
      <c r="N40">
        <v>2000400.88</v>
      </c>
      <c r="O40">
        <v>2000405.88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  <c r="AK40">
        <f t="shared" si="1"/>
        <v>11.520000000018626</v>
      </c>
      <c r="AL40">
        <f t="shared" si="2"/>
        <v>0</v>
      </c>
    </row>
    <row r="41" spans="1:38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2000145.2</v>
      </c>
      <c r="L41">
        <v>2000145.2</v>
      </c>
      <c r="M41">
        <v>2000156.72</v>
      </c>
      <c r="N41">
        <v>2000400.88</v>
      </c>
      <c r="O41">
        <v>2000405.88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  <c r="AK41">
        <f t="shared" si="1"/>
        <v>11.520000000018626</v>
      </c>
      <c r="AL41">
        <f t="shared" si="2"/>
        <v>11.520000000018626</v>
      </c>
    </row>
    <row r="42" spans="1:38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2000180.4</v>
      </c>
      <c r="L42">
        <v>2000180.4</v>
      </c>
      <c r="M42">
        <v>2000191.92</v>
      </c>
      <c r="N42">
        <v>2000436.08</v>
      </c>
      <c r="O42">
        <v>2000441.08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249.16000000014901</v>
      </c>
      <c r="AK42">
        <f t="shared" si="1"/>
        <v>11.520000000018626</v>
      </c>
      <c r="AL42">
        <f t="shared" si="2"/>
        <v>11.520000000018626</v>
      </c>
    </row>
    <row r="43" spans="1:38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2000180.4</v>
      </c>
      <c r="L43">
        <v>2000180.4</v>
      </c>
      <c r="M43">
        <v>2000191.92</v>
      </c>
      <c r="N43">
        <v>2000436.08</v>
      </c>
      <c r="O43">
        <v>2000441.08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249.16000000014901</v>
      </c>
      <c r="AK43">
        <f t="shared" si="1"/>
        <v>11.520000000018626</v>
      </c>
      <c r="AL43">
        <f t="shared" si="2"/>
        <v>11.520000000018626</v>
      </c>
    </row>
    <row r="44" spans="1:38" hidden="1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2000405.88</v>
      </c>
      <c r="L44">
        <v>2000405.88</v>
      </c>
      <c r="M44">
        <v>2000405.88</v>
      </c>
      <c r="N44">
        <v>2001605.88</v>
      </c>
      <c r="O44">
        <v>2001610.88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1205</v>
      </c>
      <c r="AK44">
        <f t="shared" si="1"/>
        <v>0</v>
      </c>
      <c r="AL44">
        <f t="shared" si="2"/>
        <v>11.520000000018626</v>
      </c>
    </row>
    <row r="45" spans="1:38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2000405.88</v>
      </c>
      <c r="L45">
        <v>2000405.88</v>
      </c>
      <c r="M45">
        <v>2000405.88</v>
      </c>
      <c r="N45">
        <v>2001605.88</v>
      </c>
      <c r="O45">
        <v>2001610.88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1205</v>
      </c>
      <c r="AK45">
        <f t="shared" si="1"/>
        <v>0</v>
      </c>
      <c r="AL45">
        <f t="shared" si="2"/>
        <v>0</v>
      </c>
    </row>
    <row r="46" spans="1:38" x14ac:dyDescent="0.3">
      <c r="A46">
        <v>1</v>
      </c>
      <c r="B46">
        <v>0</v>
      </c>
      <c r="C46" t="s">
        <v>84</v>
      </c>
      <c r="D46" t="s">
        <v>85</v>
      </c>
      <c r="E46" t="s">
        <v>46</v>
      </c>
      <c r="F46" t="s">
        <v>47</v>
      </c>
      <c r="G46" t="s">
        <v>39</v>
      </c>
      <c r="H46" t="s">
        <v>47</v>
      </c>
      <c r="I46">
        <v>2000000</v>
      </c>
      <c r="J46">
        <v>0</v>
      </c>
      <c r="K46">
        <v>2001610.88</v>
      </c>
      <c r="L46">
        <v>2001610.88</v>
      </c>
      <c r="M46">
        <v>2001610.88</v>
      </c>
      <c r="N46">
        <v>2001855.04</v>
      </c>
      <c r="O46">
        <v>2001860.04</v>
      </c>
      <c r="P46">
        <v>1460</v>
      </c>
      <c r="Q46">
        <v>1460</v>
      </c>
      <c r="R46">
        <v>1480</v>
      </c>
      <c r="S46">
        <v>1500</v>
      </c>
      <c r="T46">
        <v>1526</v>
      </c>
      <c r="U46">
        <v>0</v>
      </c>
      <c r="V46" t="s">
        <v>40</v>
      </c>
      <c r="W46" t="s">
        <v>48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50</v>
      </c>
      <c r="AG46" t="s">
        <v>54</v>
      </c>
      <c r="AH46" t="s">
        <v>55</v>
      </c>
      <c r="AI46" t="s">
        <v>54</v>
      </c>
      <c r="AJ46">
        <f t="shared" si="0"/>
        <v>249.16000000014901</v>
      </c>
      <c r="AK46">
        <f t="shared" si="1"/>
        <v>0</v>
      </c>
      <c r="AL46">
        <f t="shared" si="2"/>
        <v>0</v>
      </c>
    </row>
    <row r="47" spans="1:38" hidden="1" x14ac:dyDescent="0.3">
      <c r="A47">
        <v>1</v>
      </c>
      <c r="B47">
        <v>0</v>
      </c>
      <c r="C47" t="s">
        <v>84</v>
      </c>
      <c r="D47" t="s">
        <v>86</v>
      </c>
      <c r="E47" t="s">
        <v>47</v>
      </c>
      <c r="F47" t="s">
        <v>46</v>
      </c>
      <c r="G47" t="s">
        <v>37</v>
      </c>
      <c r="H47" t="s">
        <v>46</v>
      </c>
      <c r="I47">
        <v>2000000</v>
      </c>
      <c r="J47">
        <v>0</v>
      </c>
      <c r="K47">
        <v>2001610.88</v>
      </c>
      <c r="L47">
        <v>2001610.88</v>
      </c>
      <c r="M47">
        <v>2001610.88</v>
      </c>
      <c r="N47">
        <v>2001855.04</v>
      </c>
      <c r="O47">
        <v>2001860.04</v>
      </c>
      <c r="P47">
        <v>1460</v>
      </c>
      <c r="Q47">
        <v>1460</v>
      </c>
      <c r="R47">
        <v>1480</v>
      </c>
      <c r="S47">
        <v>1500</v>
      </c>
      <c r="T47">
        <v>1526</v>
      </c>
      <c r="U47">
        <v>0</v>
      </c>
      <c r="V47" t="s">
        <v>40</v>
      </c>
      <c r="W47" t="s">
        <v>52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54</v>
      </c>
      <c r="AG47" t="s">
        <v>50</v>
      </c>
      <c r="AH47" t="s">
        <v>51</v>
      </c>
      <c r="AI47" t="s">
        <v>50</v>
      </c>
      <c r="AJ47">
        <f t="shared" si="0"/>
        <v>249.16000000014901</v>
      </c>
      <c r="AK47">
        <f t="shared" si="1"/>
        <v>0</v>
      </c>
      <c r="AL47">
        <f t="shared" si="2"/>
        <v>0</v>
      </c>
    </row>
    <row r="48" spans="1:38" hidden="1" x14ac:dyDescent="0.3">
      <c r="A48">
        <v>0</v>
      </c>
      <c r="B48" t="s">
        <v>41</v>
      </c>
      <c r="C48" t="s">
        <v>35</v>
      </c>
      <c r="D48" t="s">
        <v>81</v>
      </c>
      <c r="E48" t="s">
        <v>47</v>
      </c>
      <c r="F48" t="s">
        <v>46</v>
      </c>
      <c r="G48" t="s">
        <v>47</v>
      </c>
      <c r="H48" t="s">
        <v>39</v>
      </c>
      <c r="I48" t="s">
        <v>41</v>
      </c>
      <c r="J48">
        <v>2001860.04</v>
      </c>
      <c r="K48">
        <v>2001860.04</v>
      </c>
      <c r="L48">
        <v>2001860.04</v>
      </c>
      <c r="M48">
        <v>2001860.04</v>
      </c>
      <c r="N48">
        <v>2001870.6</v>
      </c>
      <c r="O48">
        <v>2001875.6</v>
      </c>
      <c r="P48" t="s">
        <v>41</v>
      </c>
      <c r="Q48">
        <v>0</v>
      </c>
      <c r="R48">
        <v>20</v>
      </c>
      <c r="S48">
        <v>40</v>
      </c>
      <c r="T48">
        <v>66</v>
      </c>
      <c r="U48">
        <v>0</v>
      </c>
      <c r="V48" t="s">
        <v>40</v>
      </c>
      <c r="W48" t="s">
        <v>68</v>
      </c>
      <c r="X48" t="s">
        <v>71</v>
      </c>
      <c r="Y48">
        <v>4381</v>
      </c>
      <c r="Z48">
        <v>500019</v>
      </c>
      <c r="AA48">
        <v>501461</v>
      </c>
      <c r="AB48" t="b">
        <v>0</v>
      </c>
      <c r="AC48" t="b">
        <v>1</v>
      </c>
      <c r="AD48" t="b">
        <v>0</v>
      </c>
      <c r="AE48">
        <v>0</v>
      </c>
      <c r="AF48" t="s">
        <v>54</v>
      </c>
      <c r="AG48" t="s">
        <v>55</v>
      </c>
      <c r="AH48" t="s">
        <v>54</v>
      </c>
      <c r="AI48" t="s">
        <v>55</v>
      </c>
      <c r="AJ48">
        <f t="shared" si="0"/>
        <v>15.560000000055879</v>
      </c>
      <c r="AK48">
        <f t="shared" si="1"/>
        <v>0</v>
      </c>
      <c r="AL48">
        <f t="shared" si="2"/>
        <v>0</v>
      </c>
    </row>
    <row r="49" spans="1:38" hidden="1" x14ac:dyDescent="0.3">
      <c r="A49">
        <v>0</v>
      </c>
      <c r="B49" t="s">
        <v>41</v>
      </c>
      <c r="C49" t="s">
        <v>35</v>
      </c>
      <c r="D49" t="s">
        <v>81</v>
      </c>
      <c r="E49" t="s">
        <v>46</v>
      </c>
      <c r="F49" t="s">
        <v>47</v>
      </c>
      <c r="G49" t="s">
        <v>46</v>
      </c>
      <c r="H49" t="s">
        <v>37</v>
      </c>
      <c r="I49" t="s">
        <v>41</v>
      </c>
      <c r="J49">
        <v>2001860.04</v>
      </c>
      <c r="K49">
        <v>2001860.04</v>
      </c>
      <c r="L49">
        <v>2001860.04</v>
      </c>
      <c r="M49">
        <v>2001860.04</v>
      </c>
      <c r="N49">
        <v>2001870.6</v>
      </c>
      <c r="O49">
        <v>2001875.6</v>
      </c>
      <c r="P49" t="s">
        <v>41</v>
      </c>
      <c r="Q49">
        <v>0</v>
      </c>
      <c r="R49">
        <v>20</v>
      </c>
      <c r="S49">
        <v>40</v>
      </c>
      <c r="T49">
        <v>66</v>
      </c>
      <c r="U49">
        <v>0</v>
      </c>
      <c r="V49" t="s">
        <v>40</v>
      </c>
      <c r="W49" t="s">
        <v>69</v>
      </c>
      <c r="X49" t="s">
        <v>72</v>
      </c>
      <c r="Y49">
        <v>4381</v>
      </c>
      <c r="Z49">
        <v>500019</v>
      </c>
      <c r="AA49">
        <v>501461</v>
      </c>
      <c r="AB49" t="b">
        <v>0</v>
      </c>
      <c r="AC49" t="b">
        <v>1</v>
      </c>
      <c r="AD49" t="b">
        <v>0</v>
      </c>
      <c r="AE49">
        <v>0</v>
      </c>
      <c r="AF49" t="s">
        <v>50</v>
      </c>
      <c r="AG49" t="s">
        <v>51</v>
      </c>
      <c r="AH49" t="s">
        <v>50</v>
      </c>
      <c r="AI49" t="s">
        <v>51</v>
      </c>
      <c r="AJ49">
        <f t="shared" si="0"/>
        <v>15.560000000055879</v>
      </c>
      <c r="AK49">
        <f t="shared" si="1"/>
        <v>0</v>
      </c>
      <c r="AL49">
        <f t="shared" si="2"/>
        <v>0</v>
      </c>
    </row>
    <row r="50" spans="1:38" hidden="1" x14ac:dyDescent="0.3">
      <c r="A50">
        <v>1</v>
      </c>
      <c r="B50">
        <v>0</v>
      </c>
      <c r="C50" t="s">
        <v>84</v>
      </c>
      <c r="D50" t="s">
        <v>87</v>
      </c>
      <c r="E50" t="s">
        <v>56</v>
      </c>
      <c r="F50" t="s">
        <v>57</v>
      </c>
      <c r="G50" t="s">
        <v>37</v>
      </c>
      <c r="H50" t="s">
        <v>39</v>
      </c>
      <c r="I50">
        <v>2000000</v>
      </c>
      <c r="J50">
        <v>0</v>
      </c>
      <c r="K50">
        <v>2000441.08</v>
      </c>
      <c r="L50">
        <v>2001605.88</v>
      </c>
      <c r="M50">
        <v>2001605.88</v>
      </c>
      <c r="N50">
        <v>2002805.88</v>
      </c>
      <c r="O50">
        <v>2002810.8799999999</v>
      </c>
      <c r="P50">
        <v>1460</v>
      </c>
      <c r="Q50">
        <v>1460</v>
      </c>
      <c r="R50">
        <v>1480</v>
      </c>
      <c r="S50">
        <v>1500</v>
      </c>
      <c r="T50">
        <v>1500</v>
      </c>
      <c r="U50">
        <v>0</v>
      </c>
      <c r="V50" t="s">
        <v>40</v>
      </c>
      <c r="W50" t="s">
        <v>58</v>
      </c>
      <c r="X50" t="s">
        <v>73</v>
      </c>
      <c r="Y50">
        <v>4380</v>
      </c>
      <c r="Z50">
        <v>500001</v>
      </c>
      <c r="AA50">
        <v>0</v>
      </c>
      <c r="AB50" t="b">
        <v>0</v>
      </c>
      <c r="AC50" t="b">
        <v>0</v>
      </c>
      <c r="AD50" t="b">
        <v>0</v>
      </c>
      <c r="AE50">
        <v>1460</v>
      </c>
      <c r="AF50" t="s">
        <v>60</v>
      </c>
      <c r="AG50" t="s">
        <v>44</v>
      </c>
      <c r="AH50" t="s">
        <v>42</v>
      </c>
      <c r="AI50" t="s">
        <v>44</v>
      </c>
      <c r="AJ50">
        <f t="shared" si="0"/>
        <v>1205</v>
      </c>
      <c r="AK50">
        <f t="shared" si="1"/>
        <v>0</v>
      </c>
      <c r="AL50">
        <f t="shared" si="2"/>
        <v>0</v>
      </c>
    </row>
    <row r="51" spans="1:38" x14ac:dyDescent="0.3">
      <c r="A51">
        <v>1</v>
      </c>
      <c r="B51">
        <v>0</v>
      </c>
      <c r="C51" t="s">
        <v>84</v>
      </c>
      <c r="D51" t="s">
        <v>88</v>
      </c>
      <c r="E51" t="s">
        <v>57</v>
      </c>
      <c r="F51" t="s">
        <v>56</v>
      </c>
      <c r="G51" t="s">
        <v>39</v>
      </c>
      <c r="H51" t="s">
        <v>37</v>
      </c>
      <c r="I51">
        <v>2000000</v>
      </c>
      <c r="J51">
        <v>0</v>
      </c>
      <c r="K51">
        <v>2000441.08</v>
      </c>
      <c r="L51">
        <v>2001605.88</v>
      </c>
      <c r="M51">
        <v>2001605.88</v>
      </c>
      <c r="N51">
        <v>2002805.88</v>
      </c>
      <c r="O51">
        <v>2002810.8799999999</v>
      </c>
      <c r="P51">
        <v>1460</v>
      </c>
      <c r="Q51">
        <v>1460</v>
      </c>
      <c r="R51">
        <v>1480</v>
      </c>
      <c r="S51">
        <v>1500</v>
      </c>
      <c r="T51">
        <v>1500</v>
      </c>
      <c r="U51">
        <v>0</v>
      </c>
      <c r="V51" t="s">
        <v>40</v>
      </c>
      <c r="W51" t="s">
        <v>62</v>
      </c>
      <c r="X51" t="s">
        <v>74</v>
      </c>
      <c r="Y51">
        <v>4380</v>
      </c>
      <c r="Z51">
        <v>500001</v>
      </c>
      <c r="AA51">
        <v>0</v>
      </c>
      <c r="AB51" t="b">
        <v>0</v>
      </c>
      <c r="AC51" t="b">
        <v>0</v>
      </c>
      <c r="AD51" t="b">
        <v>0</v>
      </c>
      <c r="AE51">
        <v>1460</v>
      </c>
      <c r="AF51" t="s">
        <v>64</v>
      </c>
      <c r="AG51" t="s">
        <v>42</v>
      </c>
      <c r="AH51" t="s">
        <v>44</v>
      </c>
      <c r="AI51" t="s">
        <v>42</v>
      </c>
      <c r="AJ51">
        <f t="shared" si="0"/>
        <v>1205</v>
      </c>
      <c r="AK51">
        <f t="shared" si="1"/>
        <v>0</v>
      </c>
      <c r="AL51">
        <f t="shared" si="2"/>
        <v>0</v>
      </c>
    </row>
    <row r="52" spans="1:38" hidden="1" x14ac:dyDescent="0.3">
      <c r="A52">
        <v>0</v>
      </c>
      <c r="B52" t="s">
        <v>41</v>
      </c>
      <c r="C52" t="s">
        <v>35</v>
      </c>
      <c r="D52" t="s">
        <v>81</v>
      </c>
      <c r="E52" t="s">
        <v>46</v>
      </c>
      <c r="F52" t="s">
        <v>47</v>
      </c>
      <c r="G52" t="s">
        <v>37</v>
      </c>
      <c r="H52" t="s">
        <v>39</v>
      </c>
      <c r="I52" t="s">
        <v>41</v>
      </c>
      <c r="J52">
        <v>2001860.04</v>
      </c>
      <c r="K52">
        <v>2001875.6</v>
      </c>
      <c r="L52">
        <v>2002805.88</v>
      </c>
      <c r="M52">
        <v>2002805.88</v>
      </c>
      <c r="N52">
        <v>2002837.88</v>
      </c>
      <c r="O52">
        <v>2002842.88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69</v>
      </c>
      <c r="X52" t="s">
        <v>80</v>
      </c>
      <c r="Y52">
        <v>4381</v>
      </c>
      <c r="Z52">
        <v>500019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50</v>
      </c>
      <c r="AG52" t="s">
        <v>44</v>
      </c>
      <c r="AH52" t="s">
        <v>42</v>
      </c>
      <c r="AI52" t="s">
        <v>44</v>
      </c>
      <c r="AJ52">
        <f t="shared" si="0"/>
        <v>37</v>
      </c>
      <c r="AK52">
        <f t="shared" si="1"/>
        <v>0</v>
      </c>
      <c r="AL52">
        <f t="shared" si="2"/>
        <v>0</v>
      </c>
    </row>
    <row r="53" spans="1:38" x14ac:dyDescent="0.3">
      <c r="A53">
        <v>0</v>
      </c>
      <c r="B53" t="s">
        <v>41</v>
      </c>
      <c r="C53" t="s">
        <v>35</v>
      </c>
      <c r="D53" t="s">
        <v>81</v>
      </c>
      <c r="E53" t="s">
        <v>47</v>
      </c>
      <c r="F53" t="s">
        <v>46</v>
      </c>
      <c r="G53" t="s">
        <v>39</v>
      </c>
      <c r="H53" t="s">
        <v>37</v>
      </c>
      <c r="I53" t="s">
        <v>41</v>
      </c>
      <c r="J53">
        <v>2001860.04</v>
      </c>
      <c r="K53">
        <v>2001875.6</v>
      </c>
      <c r="L53">
        <v>2002805.88</v>
      </c>
      <c r="M53">
        <v>2002805.88</v>
      </c>
      <c r="N53">
        <v>2002837.88</v>
      </c>
      <c r="O53">
        <v>2002842.88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68</v>
      </c>
      <c r="X53" t="s">
        <v>79</v>
      </c>
      <c r="Y53">
        <v>4381</v>
      </c>
      <c r="Z53">
        <v>500019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54</v>
      </c>
      <c r="AG53" t="s">
        <v>42</v>
      </c>
      <c r="AH53" t="s">
        <v>44</v>
      </c>
      <c r="AI53" t="s">
        <v>42</v>
      </c>
      <c r="AJ53">
        <f t="shared" si="0"/>
        <v>37</v>
      </c>
      <c r="AK53">
        <f t="shared" si="1"/>
        <v>0</v>
      </c>
      <c r="AL53">
        <f t="shared" si="2"/>
        <v>0</v>
      </c>
    </row>
    <row r="54" spans="1:38" x14ac:dyDescent="0.3">
      <c r="A54">
        <v>0</v>
      </c>
      <c r="B54" t="s">
        <v>41</v>
      </c>
      <c r="C54" t="s">
        <v>35</v>
      </c>
      <c r="D54" t="s">
        <v>81</v>
      </c>
      <c r="E54" t="s">
        <v>46</v>
      </c>
      <c r="F54" t="s">
        <v>47</v>
      </c>
      <c r="G54" t="s">
        <v>39</v>
      </c>
      <c r="H54" t="s">
        <v>47</v>
      </c>
      <c r="I54" t="s">
        <v>41</v>
      </c>
      <c r="J54">
        <v>2001860.04</v>
      </c>
      <c r="K54">
        <v>2002842.88</v>
      </c>
      <c r="L54">
        <v>2002842.88</v>
      </c>
      <c r="M54">
        <v>2002842.88</v>
      </c>
      <c r="N54">
        <v>2002853.44</v>
      </c>
      <c r="O54">
        <v>2002858.44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69</v>
      </c>
      <c r="X54" t="s">
        <v>52</v>
      </c>
      <c r="Y54">
        <v>4381</v>
      </c>
      <c r="Z54">
        <v>500019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50</v>
      </c>
      <c r="AG54" t="s">
        <v>54</v>
      </c>
      <c r="AH54" t="s">
        <v>55</v>
      </c>
      <c r="AI54" t="s">
        <v>54</v>
      </c>
      <c r="AJ54">
        <f t="shared" si="0"/>
        <v>15.560000000055879</v>
      </c>
      <c r="AK54">
        <f t="shared" si="1"/>
        <v>0</v>
      </c>
      <c r="AL54">
        <f t="shared" si="2"/>
        <v>0</v>
      </c>
    </row>
    <row r="55" spans="1:38" hidden="1" x14ac:dyDescent="0.3">
      <c r="A55">
        <v>0</v>
      </c>
      <c r="B55" t="s">
        <v>41</v>
      </c>
      <c r="C55" t="s">
        <v>35</v>
      </c>
      <c r="D55" t="s">
        <v>81</v>
      </c>
      <c r="E55" t="s">
        <v>47</v>
      </c>
      <c r="F55" t="s">
        <v>46</v>
      </c>
      <c r="G55" t="s">
        <v>37</v>
      </c>
      <c r="H55" t="s">
        <v>46</v>
      </c>
      <c r="I55" t="s">
        <v>41</v>
      </c>
      <c r="J55">
        <v>2001860.04</v>
      </c>
      <c r="K55">
        <v>2002842.88</v>
      </c>
      <c r="L55">
        <v>2002842.88</v>
      </c>
      <c r="M55">
        <v>2002842.88</v>
      </c>
      <c r="N55">
        <v>2002853.44</v>
      </c>
      <c r="O55">
        <v>2002858.44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68</v>
      </c>
      <c r="X55" t="s">
        <v>48</v>
      </c>
      <c r="Y55">
        <v>4381</v>
      </c>
      <c r="Z55">
        <v>500019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54</v>
      </c>
      <c r="AG55" t="s">
        <v>50</v>
      </c>
      <c r="AH55" t="s">
        <v>51</v>
      </c>
      <c r="AI55" t="s">
        <v>50</v>
      </c>
      <c r="AJ55">
        <f t="shared" si="0"/>
        <v>15.560000000055879</v>
      </c>
      <c r="AK55">
        <f t="shared" si="1"/>
        <v>0</v>
      </c>
      <c r="AL55">
        <f t="shared" si="2"/>
        <v>0</v>
      </c>
    </row>
    <row r="56" spans="1:38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2002810.8799999999</v>
      </c>
      <c r="L56">
        <v>2002810.8799999999</v>
      </c>
      <c r="M56">
        <v>2002810.8799999999</v>
      </c>
      <c r="N56">
        <v>2003055.04</v>
      </c>
      <c r="O56">
        <v>2003060.04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75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249.16000000014901</v>
      </c>
      <c r="AK56">
        <f t="shared" si="1"/>
        <v>0</v>
      </c>
      <c r="AL56">
        <f t="shared" si="2"/>
        <v>0</v>
      </c>
    </row>
    <row r="57" spans="1:38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2002810.8799999999</v>
      </c>
      <c r="L57">
        <v>2002810.8799999999</v>
      </c>
      <c r="M57">
        <v>2002810.8799999999</v>
      </c>
      <c r="N57">
        <v>2003055.04</v>
      </c>
      <c r="O57">
        <v>2003060.04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76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249.16000000014901</v>
      </c>
      <c r="AK57">
        <f t="shared" si="1"/>
        <v>0</v>
      </c>
      <c r="AL57">
        <f t="shared" si="2"/>
        <v>0</v>
      </c>
    </row>
    <row r="58" spans="1:38" hidden="1" x14ac:dyDescent="0.3">
      <c r="A58">
        <v>0</v>
      </c>
      <c r="B58" t="s">
        <v>41</v>
      </c>
      <c r="C58" t="s">
        <v>35</v>
      </c>
      <c r="D58" t="s">
        <v>81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2003060.04</v>
      </c>
      <c r="K58">
        <v>2003060.04</v>
      </c>
      <c r="L58">
        <v>2003060.04</v>
      </c>
      <c r="M58">
        <v>2003060.04</v>
      </c>
      <c r="N58">
        <v>2003070.6</v>
      </c>
      <c r="O58">
        <v>2003075.6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75</v>
      </c>
      <c r="X58" t="s">
        <v>77</v>
      </c>
      <c r="Y58">
        <v>4381</v>
      </c>
      <c r="Z58">
        <v>500027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  <c r="AK58">
        <f t="shared" si="1"/>
        <v>0</v>
      </c>
      <c r="AL58">
        <f t="shared" si="2"/>
        <v>0</v>
      </c>
    </row>
    <row r="59" spans="1:38" hidden="1" x14ac:dyDescent="0.3">
      <c r="A59">
        <v>0</v>
      </c>
      <c r="B59" t="s">
        <v>41</v>
      </c>
      <c r="C59" t="s">
        <v>35</v>
      </c>
      <c r="D59" t="s">
        <v>81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2003060.04</v>
      </c>
      <c r="K59">
        <v>2003060.04</v>
      </c>
      <c r="L59">
        <v>2003060.04</v>
      </c>
      <c r="M59">
        <v>2003060.04</v>
      </c>
      <c r="N59">
        <v>2003070.6</v>
      </c>
      <c r="O59">
        <v>2003075.6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76</v>
      </c>
      <c r="X59" t="s">
        <v>78</v>
      </c>
      <c r="Y59">
        <v>4381</v>
      </c>
      <c r="Z59">
        <v>500027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  <c r="AK59">
        <f t="shared" si="1"/>
        <v>0</v>
      </c>
      <c r="AL59">
        <f t="shared" si="2"/>
        <v>0</v>
      </c>
    </row>
    <row r="60" spans="1:38" x14ac:dyDescent="0.3">
      <c r="A60">
        <v>0</v>
      </c>
      <c r="B60" t="s">
        <v>41</v>
      </c>
      <c r="C60" t="s">
        <v>35</v>
      </c>
      <c r="D60" t="s">
        <v>81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2003060.04</v>
      </c>
      <c r="K60">
        <v>2003075.6</v>
      </c>
      <c r="L60">
        <v>2003075.6</v>
      </c>
      <c r="M60">
        <v>2003075.6</v>
      </c>
      <c r="N60">
        <v>2003107.6</v>
      </c>
      <c r="O60">
        <v>2003112.6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75</v>
      </c>
      <c r="X60" t="s">
        <v>82</v>
      </c>
      <c r="Y60">
        <v>4381</v>
      </c>
      <c r="Z60">
        <v>500027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37</v>
      </c>
      <c r="AK60">
        <f t="shared" si="1"/>
        <v>0</v>
      </c>
      <c r="AL60">
        <f t="shared" si="2"/>
        <v>0</v>
      </c>
    </row>
    <row r="61" spans="1:38" hidden="1" x14ac:dyDescent="0.3">
      <c r="A61">
        <v>0</v>
      </c>
      <c r="B61" t="s">
        <v>41</v>
      </c>
      <c r="C61" t="s">
        <v>35</v>
      </c>
      <c r="D61" t="s">
        <v>81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2003060.04</v>
      </c>
      <c r="K61">
        <v>2003112.6</v>
      </c>
      <c r="L61">
        <v>2003112.6</v>
      </c>
      <c r="M61">
        <v>2003112.6</v>
      </c>
      <c r="N61">
        <v>2003123.16</v>
      </c>
      <c r="O61">
        <v>2003128.16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75</v>
      </c>
      <c r="X61" t="s">
        <v>58</v>
      </c>
      <c r="Y61">
        <v>4381</v>
      </c>
      <c r="Z61">
        <v>500027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15.559999999823049</v>
      </c>
      <c r="AK61">
        <f t="shared" si="1"/>
        <v>0</v>
      </c>
      <c r="AL61">
        <f t="shared" si="2"/>
        <v>0</v>
      </c>
    </row>
    <row r="62" spans="1:38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3000180.4</v>
      </c>
      <c r="L62">
        <v>3000180.4</v>
      </c>
      <c r="M62">
        <v>3000180.4</v>
      </c>
      <c r="N62">
        <v>3000424.56</v>
      </c>
      <c r="O62">
        <v>3000429.56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  <c r="AK62">
        <f t="shared" si="1"/>
        <v>0</v>
      </c>
      <c r="AL62">
        <f t="shared" si="2"/>
        <v>0</v>
      </c>
    </row>
    <row r="63" spans="1:38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3000429.56</v>
      </c>
      <c r="L63">
        <v>3000429.56</v>
      </c>
      <c r="M63">
        <v>3000429.56</v>
      </c>
      <c r="N63">
        <v>3001629.56</v>
      </c>
      <c r="O63">
        <v>3001634.56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74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1205</v>
      </c>
      <c r="AK63">
        <f t="shared" si="1"/>
        <v>0</v>
      </c>
      <c r="AL63">
        <f t="shared" si="2"/>
        <v>0</v>
      </c>
    </row>
    <row r="64" spans="1:38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3001634.56</v>
      </c>
      <c r="L64">
        <v>3001634.56</v>
      </c>
      <c r="M64">
        <v>3001634.56</v>
      </c>
      <c r="N64">
        <v>3001878.72</v>
      </c>
      <c r="O64">
        <v>3001883.72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76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  <c r="AK64">
        <f t="shared" si="1"/>
        <v>0</v>
      </c>
      <c r="AL64">
        <f t="shared" si="2"/>
        <v>0</v>
      </c>
    </row>
    <row r="65" spans="1:38" hidden="1" x14ac:dyDescent="0.3">
      <c r="A65">
        <v>0</v>
      </c>
      <c r="B65" t="s">
        <v>41</v>
      </c>
      <c r="C65" t="s">
        <v>35</v>
      </c>
      <c r="D65" t="s">
        <v>81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3001883.72</v>
      </c>
      <c r="K65">
        <v>3001883.72</v>
      </c>
      <c r="L65">
        <v>3001883.72</v>
      </c>
      <c r="M65">
        <v>3001883.72</v>
      </c>
      <c r="N65">
        <v>3001894.28</v>
      </c>
      <c r="O65">
        <v>3001899.28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76</v>
      </c>
      <c r="X65" t="s">
        <v>78</v>
      </c>
      <c r="Y65">
        <v>4381</v>
      </c>
      <c r="Z65">
        <v>500027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15.559999999590218</v>
      </c>
      <c r="AK65">
        <f t="shared" si="1"/>
        <v>0</v>
      </c>
      <c r="AL65">
        <f t="shared" si="2"/>
        <v>0</v>
      </c>
    </row>
    <row r="66" spans="1:38" hidden="1" x14ac:dyDescent="0.3">
      <c r="A66">
        <v>0</v>
      </c>
      <c r="B66" t="s">
        <v>41</v>
      </c>
      <c r="C66" t="s">
        <v>35</v>
      </c>
      <c r="D66" t="s">
        <v>81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3001883.72</v>
      </c>
      <c r="K66">
        <v>3001899.28</v>
      </c>
      <c r="L66">
        <v>3001899.28</v>
      </c>
      <c r="M66">
        <v>3001899.28</v>
      </c>
      <c r="N66">
        <v>3001931.28</v>
      </c>
      <c r="O66">
        <v>3001936.28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76</v>
      </c>
      <c r="X66" t="s">
        <v>83</v>
      </c>
      <c r="Y66">
        <v>4381</v>
      </c>
      <c r="Z66">
        <v>500027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3">ABS(M66-O66)</f>
        <v>37</v>
      </c>
      <c r="AK66">
        <f t="shared" ref="AK66:AK129" si="4">ABS(L66-M66)</f>
        <v>0</v>
      </c>
      <c r="AL66">
        <f t="shared" ref="AL66:AL129" si="5">ABS(L65-M65)</f>
        <v>0</v>
      </c>
    </row>
    <row r="67" spans="1:38" x14ac:dyDescent="0.3">
      <c r="A67">
        <v>0</v>
      </c>
      <c r="B67" t="s">
        <v>41</v>
      </c>
      <c r="C67" t="s">
        <v>35</v>
      </c>
      <c r="D67" t="s">
        <v>81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3001883.72</v>
      </c>
      <c r="K67">
        <v>3001936.28</v>
      </c>
      <c r="L67">
        <v>3001936.28</v>
      </c>
      <c r="M67">
        <v>3001936.28</v>
      </c>
      <c r="N67">
        <v>3001946.84</v>
      </c>
      <c r="O67">
        <v>3001951.84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76</v>
      </c>
      <c r="X67" t="s">
        <v>62</v>
      </c>
      <c r="Y67">
        <v>4381</v>
      </c>
      <c r="Z67">
        <v>500027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3"/>
        <v>15.560000000055879</v>
      </c>
      <c r="AK67">
        <f t="shared" si="4"/>
        <v>0</v>
      </c>
      <c r="AL67">
        <f t="shared" si="5"/>
        <v>0</v>
      </c>
    </row>
    <row r="68" spans="1:38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3"/>
        <v>249.16000000014901</v>
      </c>
      <c r="AK68">
        <f t="shared" si="4"/>
        <v>0</v>
      </c>
      <c r="AL68">
        <f t="shared" si="5"/>
        <v>0</v>
      </c>
    </row>
    <row r="69" spans="1:38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3"/>
        <v>249.16000000014901</v>
      </c>
      <c r="AK69">
        <f t="shared" si="4"/>
        <v>0</v>
      </c>
      <c r="AL69">
        <f t="shared" si="5"/>
        <v>0</v>
      </c>
    </row>
    <row r="70" spans="1:38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3"/>
        <v>249.16000000014901</v>
      </c>
      <c r="AK70">
        <f t="shared" si="4"/>
        <v>0</v>
      </c>
      <c r="AL70">
        <f t="shared" si="5"/>
        <v>0</v>
      </c>
    </row>
    <row r="71" spans="1:38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3"/>
        <v>249.16000000014901</v>
      </c>
      <c r="AK71">
        <f t="shared" si="4"/>
        <v>0</v>
      </c>
      <c r="AL71">
        <f t="shared" si="5"/>
        <v>0</v>
      </c>
    </row>
    <row r="72" spans="1:38" hidden="1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4001449.16</v>
      </c>
      <c r="O72">
        <v>4001454.16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3"/>
        <v>1205</v>
      </c>
      <c r="AK72">
        <f t="shared" si="4"/>
        <v>0</v>
      </c>
      <c r="AL72">
        <f t="shared" si="5"/>
        <v>0</v>
      </c>
    </row>
    <row r="73" spans="1:38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4001449.16</v>
      </c>
      <c r="O73">
        <v>4001454.16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3"/>
        <v>1205</v>
      </c>
      <c r="AK73">
        <f t="shared" si="4"/>
        <v>0</v>
      </c>
      <c r="AL73">
        <f t="shared" si="5"/>
        <v>0</v>
      </c>
    </row>
    <row r="74" spans="1:38" x14ac:dyDescent="0.3">
      <c r="A74">
        <v>2</v>
      </c>
      <c r="B74">
        <v>0</v>
      </c>
      <c r="C74" t="s">
        <v>84</v>
      </c>
      <c r="D74" t="s">
        <v>85</v>
      </c>
      <c r="E74" t="s">
        <v>46</v>
      </c>
      <c r="F74" t="s">
        <v>47</v>
      </c>
      <c r="G74" t="s">
        <v>39</v>
      </c>
      <c r="H74" t="s">
        <v>47</v>
      </c>
      <c r="I74">
        <v>4000000</v>
      </c>
      <c r="J74">
        <v>0</v>
      </c>
      <c r="K74">
        <v>4001454.16</v>
      </c>
      <c r="L74">
        <v>4001454.16</v>
      </c>
      <c r="M74">
        <v>4001454.16</v>
      </c>
      <c r="N74">
        <v>4001698.32</v>
      </c>
      <c r="O74">
        <v>4001703.32</v>
      </c>
      <c r="P74">
        <v>1460</v>
      </c>
      <c r="Q74">
        <v>1460</v>
      </c>
      <c r="R74">
        <v>1480</v>
      </c>
      <c r="S74">
        <v>1500</v>
      </c>
      <c r="T74">
        <v>1526</v>
      </c>
      <c r="U74">
        <v>0</v>
      </c>
      <c r="V74" t="s">
        <v>40</v>
      </c>
      <c r="W74" t="s">
        <v>48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50</v>
      </c>
      <c r="AG74" t="s">
        <v>54</v>
      </c>
      <c r="AH74" t="s">
        <v>55</v>
      </c>
      <c r="AI74" t="s">
        <v>54</v>
      </c>
      <c r="AJ74">
        <f t="shared" si="3"/>
        <v>249.15999999968335</v>
      </c>
      <c r="AK74">
        <f t="shared" si="4"/>
        <v>0</v>
      </c>
      <c r="AL74">
        <f t="shared" si="5"/>
        <v>0</v>
      </c>
    </row>
    <row r="75" spans="1:38" hidden="1" x14ac:dyDescent="0.3">
      <c r="A75">
        <v>2</v>
      </c>
      <c r="B75">
        <v>0</v>
      </c>
      <c r="C75" t="s">
        <v>84</v>
      </c>
      <c r="D75" t="s">
        <v>86</v>
      </c>
      <c r="E75" t="s">
        <v>47</v>
      </c>
      <c r="F75" t="s">
        <v>46</v>
      </c>
      <c r="G75" t="s">
        <v>37</v>
      </c>
      <c r="H75" t="s">
        <v>46</v>
      </c>
      <c r="I75">
        <v>4000000</v>
      </c>
      <c r="J75">
        <v>0</v>
      </c>
      <c r="K75">
        <v>4001454.16</v>
      </c>
      <c r="L75">
        <v>4001454.16</v>
      </c>
      <c r="M75">
        <v>4001454.16</v>
      </c>
      <c r="N75">
        <v>4001698.32</v>
      </c>
      <c r="O75">
        <v>4001703.32</v>
      </c>
      <c r="P75">
        <v>1460</v>
      </c>
      <c r="Q75">
        <v>1460</v>
      </c>
      <c r="R75">
        <v>1480</v>
      </c>
      <c r="S75">
        <v>1500</v>
      </c>
      <c r="T75">
        <v>1526</v>
      </c>
      <c r="U75">
        <v>0</v>
      </c>
      <c r="V75" t="s">
        <v>40</v>
      </c>
      <c r="W75" t="s">
        <v>52</v>
      </c>
      <c r="X75" t="s">
        <v>69</v>
      </c>
      <c r="Y75">
        <v>5840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54</v>
      </c>
      <c r="AG75" t="s">
        <v>50</v>
      </c>
      <c r="AH75" t="s">
        <v>51</v>
      </c>
      <c r="AI75" t="s">
        <v>50</v>
      </c>
      <c r="AJ75">
        <f t="shared" si="3"/>
        <v>249.15999999968335</v>
      </c>
      <c r="AK75">
        <f t="shared" si="4"/>
        <v>0</v>
      </c>
      <c r="AL75">
        <f t="shared" si="5"/>
        <v>0</v>
      </c>
    </row>
    <row r="76" spans="1:38" hidden="1" x14ac:dyDescent="0.3">
      <c r="A76">
        <v>0</v>
      </c>
      <c r="B76" t="s">
        <v>41</v>
      </c>
      <c r="C76" t="s">
        <v>35</v>
      </c>
      <c r="D76" t="s">
        <v>81</v>
      </c>
      <c r="E76" t="s">
        <v>47</v>
      </c>
      <c r="F76" t="s">
        <v>46</v>
      </c>
      <c r="G76" t="s">
        <v>47</v>
      </c>
      <c r="H76" t="s">
        <v>39</v>
      </c>
      <c r="I76" t="s">
        <v>41</v>
      </c>
      <c r="J76">
        <v>4001703.32</v>
      </c>
      <c r="K76">
        <v>4001703.32</v>
      </c>
      <c r="L76">
        <v>4001703.32</v>
      </c>
      <c r="M76">
        <v>4001703.32</v>
      </c>
      <c r="N76">
        <v>4001713.88</v>
      </c>
      <c r="O76">
        <v>4001718.88</v>
      </c>
      <c r="P76" t="s">
        <v>41</v>
      </c>
      <c r="Q76">
        <v>0</v>
      </c>
      <c r="R76">
        <v>20</v>
      </c>
      <c r="S76">
        <v>40</v>
      </c>
      <c r="T76">
        <v>66</v>
      </c>
      <c r="U76">
        <v>0</v>
      </c>
      <c r="V76" t="s">
        <v>40</v>
      </c>
      <c r="W76" t="s">
        <v>68</v>
      </c>
      <c r="X76" t="s">
        <v>71</v>
      </c>
      <c r="Y76">
        <v>4381</v>
      </c>
      <c r="Z76">
        <v>500019</v>
      </c>
      <c r="AA76">
        <v>502921</v>
      </c>
      <c r="AB76" t="b">
        <v>0</v>
      </c>
      <c r="AC76" t="b">
        <v>1</v>
      </c>
      <c r="AD76" t="b">
        <v>0</v>
      </c>
      <c r="AE76">
        <v>0</v>
      </c>
      <c r="AF76" t="s">
        <v>54</v>
      </c>
      <c r="AG76" t="s">
        <v>55</v>
      </c>
      <c r="AH76" t="s">
        <v>54</v>
      </c>
      <c r="AI76" t="s">
        <v>55</v>
      </c>
      <c r="AJ76">
        <f t="shared" si="3"/>
        <v>15.560000000055879</v>
      </c>
      <c r="AK76">
        <f t="shared" si="4"/>
        <v>0</v>
      </c>
      <c r="AL76">
        <f t="shared" si="5"/>
        <v>0</v>
      </c>
    </row>
    <row r="77" spans="1:38" hidden="1" x14ac:dyDescent="0.3">
      <c r="A77">
        <v>0</v>
      </c>
      <c r="B77" t="s">
        <v>41</v>
      </c>
      <c r="C77" t="s">
        <v>35</v>
      </c>
      <c r="D77" t="s">
        <v>81</v>
      </c>
      <c r="E77" t="s">
        <v>46</v>
      </c>
      <c r="F77" t="s">
        <v>47</v>
      </c>
      <c r="G77" t="s">
        <v>46</v>
      </c>
      <c r="H77" t="s">
        <v>37</v>
      </c>
      <c r="I77" t="s">
        <v>41</v>
      </c>
      <c r="J77">
        <v>4001703.32</v>
      </c>
      <c r="K77">
        <v>4001703.32</v>
      </c>
      <c r="L77">
        <v>4001703.32</v>
      </c>
      <c r="M77">
        <v>4001703.32</v>
      </c>
      <c r="N77">
        <v>4001713.88</v>
      </c>
      <c r="O77">
        <v>4001718.88</v>
      </c>
      <c r="P77" t="s">
        <v>41</v>
      </c>
      <c r="Q77">
        <v>0</v>
      </c>
      <c r="R77">
        <v>20</v>
      </c>
      <c r="S77">
        <v>40</v>
      </c>
      <c r="T77">
        <v>66</v>
      </c>
      <c r="U77">
        <v>0</v>
      </c>
      <c r="V77" t="s">
        <v>40</v>
      </c>
      <c r="W77" t="s">
        <v>69</v>
      </c>
      <c r="X77" t="s">
        <v>72</v>
      </c>
      <c r="Y77">
        <v>4381</v>
      </c>
      <c r="Z77">
        <v>500019</v>
      </c>
      <c r="AA77">
        <v>502921</v>
      </c>
      <c r="AB77" t="b">
        <v>0</v>
      </c>
      <c r="AC77" t="b">
        <v>1</v>
      </c>
      <c r="AD77" t="b">
        <v>0</v>
      </c>
      <c r="AE77">
        <v>0</v>
      </c>
      <c r="AF77" t="s">
        <v>50</v>
      </c>
      <c r="AG77" t="s">
        <v>51</v>
      </c>
      <c r="AH77" t="s">
        <v>50</v>
      </c>
      <c r="AI77" t="s">
        <v>51</v>
      </c>
      <c r="AJ77">
        <f t="shared" si="3"/>
        <v>15.560000000055879</v>
      </c>
      <c r="AK77">
        <f t="shared" si="4"/>
        <v>0</v>
      </c>
      <c r="AL77">
        <f t="shared" si="5"/>
        <v>0</v>
      </c>
    </row>
    <row r="78" spans="1:38" hidden="1" x14ac:dyDescent="0.3">
      <c r="A78">
        <v>2</v>
      </c>
      <c r="B78">
        <v>0</v>
      </c>
      <c r="C78" t="s">
        <v>84</v>
      </c>
      <c r="D78" t="s">
        <v>87</v>
      </c>
      <c r="E78" t="s">
        <v>56</v>
      </c>
      <c r="F78" t="s">
        <v>57</v>
      </c>
      <c r="G78" t="s">
        <v>37</v>
      </c>
      <c r="H78" t="s">
        <v>39</v>
      </c>
      <c r="I78">
        <v>4000000</v>
      </c>
      <c r="J78">
        <v>0</v>
      </c>
      <c r="K78">
        <v>4000249.16</v>
      </c>
      <c r="L78">
        <v>4001449.16</v>
      </c>
      <c r="M78">
        <v>4001449.16</v>
      </c>
      <c r="N78">
        <v>4002649.16</v>
      </c>
      <c r="O78">
        <v>4002654.16</v>
      </c>
      <c r="P78">
        <v>1460</v>
      </c>
      <c r="Q78">
        <v>1460</v>
      </c>
      <c r="R78">
        <v>1480</v>
      </c>
      <c r="S78">
        <v>1500</v>
      </c>
      <c r="T78">
        <v>1500</v>
      </c>
      <c r="U78">
        <v>0</v>
      </c>
      <c r="V78" t="s">
        <v>40</v>
      </c>
      <c r="W78" t="s">
        <v>58</v>
      </c>
      <c r="X78" t="s">
        <v>73</v>
      </c>
      <c r="Y78">
        <v>5840</v>
      </c>
      <c r="Z78">
        <v>501461</v>
      </c>
      <c r="AA78">
        <v>0</v>
      </c>
      <c r="AB78" t="b">
        <v>0</v>
      </c>
      <c r="AC78" t="b">
        <v>0</v>
      </c>
      <c r="AD78" t="b">
        <v>0</v>
      </c>
      <c r="AE78">
        <v>1460</v>
      </c>
      <c r="AF78" t="s">
        <v>60</v>
      </c>
      <c r="AG78" t="s">
        <v>44</v>
      </c>
      <c r="AH78" t="s">
        <v>42</v>
      </c>
      <c r="AI78" t="s">
        <v>44</v>
      </c>
      <c r="AJ78">
        <f t="shared" si="3"/>
        <v>1205</v>
      </c>
      <c r="AK78">
        <f t="shared" si="4"/>
        <v>0</v>
      </c>
      <c r="AL78">
        <f t="shared" si="5"/>
        <v>0</v>
      </c>
    </row>
    <row r="79" spans="1:38" x14ac:dyDescent="0.3">
      <c r="A79">
        <v>2</v>
      </c>
      <c r="B79">
        <v>0</v>
      </c>
      <c r="C79" t="s">
        <v>84</v>
      </c>
      <c r="D79" t="s">
        <v>88</v>
      </c>
      <c r="E79" t="s">
        <v>57</v>
      </c>
      <c r="F79" t="s">
        <v>56</v>
      </c>
      <c r="G79" t="s">
        <v>39</v>
      </c>
      <c r="H79" t="s">
        <v>37</v>
      </c>
      <c r="I79">
        <v>4000000</v>
      </c>
      <c r="J79">
        <v>0</v>
      </c>
      <c r="K79">
        <v>4000249.16</v>
      </c>
      <c r="L79">
        <v>4001449.16</v>
      </c>
      <c r="M79">
        <v>4001449.16</v>
      </c>
      <c r="N79">
        <v>4002649.16</v>
      </c>
      <c r="O79">
        <v>4002654.16</v>
      </c>
      <c r="P79">
        <v>1460</v>
      </c>
      <c r="Q79">
        <v>1460</v>
      </c>
      <c r="R79">
        <v>1480</v>
      </c>
      <c r="S79">
        <v>1500</v>
      </c>
      <c r="T79">
        <v>1500</v>
      </c>
      <c r="U79">
        <v>0</v>
      </c>
      <c r="V79" t="s">
        <v>40</v>
      </c>
      <c r="W79" t="s">
        <v>62</v>
      </c>
      <c r="X79" t="s">
        <v>74</v>
      </c>
      <c r="Y79">
        <v>2920</v>
      </c>
      <c r="Z79">
        <v>501461</v>
      </c>
      <c r="AA79">
        <v>0</v>
      </c>
      <c r="AB79" t="b">
        <v>0</v>
      </c>
      <c r="AC79" t="b">
        <v>0</v>
      </c>
      <c r="AD79" t="b">
        <v>0</v>
      </c>
      <c r="AE79">
        <v>1460</v>
      </c>
      <c r="AF79" t="s">
        <v>64</v>
      </c>
      <c r="AG79" t="s">
        <v>42</v>
      </c>
      <c r="AH79" t="s">
        <v>44</v>
      </c>
      <c r="AI79" t="s">
        <v>42</v>
      </c>
      <c r="AJ79">
        <f t="shared" si="3"/>
        <v>1205</v>
      </c>
      <c r="AK79">
        <f t="shared" si="4"/>
        <v>0</v>
      </c>
      <c r="AL79">
        <f t="shared" si="5"/>
        <v>0</v>
      </c>
    </row>
    <row r="80" spans="1:38" hidden="1" x14ac:dyDescent="0.3">
      <c r="A80">
        <v>0</v>
      </c>
      <c r="B80" t="s">
        <v>41</v>
      </c>
      <c r="C80" t="s">
        <v>35</v>
      </c>
      <c r="D80" t="s">
        <v>81</v>
      </c>
      <c r="E80" t="s">
        <v>46</v>
      </c>
      <c r="F80" t="s">
        <v>47</v>
      </c>
      <c r="G80" t="s">
        <v>37</v>
      </c>
      <c r="H80" t="s">
        <v>39</v>
      </c>
      <c r="I80" t="s">
        <v>41</v>
      </c>
      <c r="J80">
        <v>4001703.32</v>
      </c>
      <c r="K80">
        <v>4001718.88</v>
      </c>
      <c r="L80">
        <v>4002649.16</v>
      </c>
      <c r="M80">
        <v>4002649.16</v>
      </c>
      <c r="N80">
        <v>4002681.16</v>
      </c>
      <c r="O80">
        <v>4002686.16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69</v>
      </c>
      <c r="X80" t="s">
        <v>80</v>
      </c>
      <c r="Y80">
        <v>4381</v>
      </c>
      <c r="Z80">
        <v>500019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50</v>
      </c>
      <c r="AG80" t="s">
        <v>44</v>
      </c>
      <c r="AH80" t="s">
        <v>42</v>
      </c>
      <c r="AI80" t="s">
        <v>44</v>
      </c>
      <c r="AJ80">
        <f t="shared" si="3"/>
        <v>37</v>
      </c>
      <c r="AK80">
        <f t="shared" si="4"/>
        <v>0</v>
      </c>
      <c r="AL80">
        <f t="shared" si="5"/>
        <v>0</v>
      </c>
    </row>
    <row r="81" spans="1:38" x14ac:dyDescent="0.3">
      <c r="A81">
        <v>0</v>
      </c>
      <c r="B81" t="s">
        <v>41</v>
      </c>
      <c r="C81" t="s">
        <v>35</v>
      </c>
      <c r="D81" t="s">
        <v>81</v>
      </c>
      <c r="E81" t="s">
        <v>47</v>
      </c>
      <c r="F81" t="s">
        <v>46</v>
      </c>
      <c r="G81" t="s">
        <v>39</v>
      </c>
      <c r="H81" t="s">
        <v>37</v>
      </c>
      <c r="I81" t="s">
        <v>41</v>
      </c>
      <c r="J81">
        <v>4001703.32</v>
      </c>
      <c r="K81">
        <v>4001718.88</v>
      </c>
      <c r="L81">
        <v>4002649.16</v>
      </c>
      <c r="M81">
        <v>4002649.16</v>
      </c>
      <c r="N81">
        <v>4002681.16</v>
      </c>
      <c r="O81">
        <v>4002686.16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68</v>
      </c>
      <c r="X81" t="s">
        <v>79</v>
      </c>
      <c r="Y81">
        <v>4381</v>
      </c>
      <c r="Z81">
        <v>500019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54</v>
      </c>
      <c r="AG81" t="s">
        <v>42</v>
      </c>
      <c r="AH81" t="s">
        <v>44</v>
      </c>
      <c r="AI81" t="s">
        <v>42</v>
      </c>
      <c r="AJ81">
        <f t="shared" si="3"/>
        <v>37</v>
      </c>
      <c r="AK81">
        <f t="shared" si="4"/>
        <v>0</v>
      </c>
      <c r="AL81">
        <f t="shared" si="5"/>
        <v>0</v>
      </c>
    </row>
    <row r="82" spans="1:38" x14ac:dyDescent="0.3">
      <c r="A82">
        <v>0</v>
      </c>
      <c r="B82" t="s">
        <v>41</v>
      </c>
      <c r="C82" t="s">
        <v>35</v>
      </c>
      <c r="D82" t="s">
        <v>81</v>
      </c>
      <c r="E82" t="s">
        <v>46</v>
      </c>
      <c r="F82" t="s">
        <v>47</v>
      </c>
      <c r="G82" t="s">
        <v>39</v>
      </c>
      <c r="H82" t="s">
        <v>47</v>
      </c>
      <c r="I82" t="s">
        <v>41</v>
      </c>
      <c r="J82">
        <v>4001703.32</v>
      </c>
      <c r="K82">
        <v>4002686.16</v>
      </c>
      <c r="L82">
        <v>4002686.16</v>
      </c>
      <c r="M82">
        <v>4002686.16</v>
      </c>
      <c r="N82">
        <v>4002696.72</v>
      </c>
      <c r="O82">
        <v>4002701.72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69</v>
      </c>
      <c r="X82" t="s">
        <v>52</v>
      </c>
      <c r="Y82">
        <v>4381</v>
      </c>
      <c r="Z82">
        <v>500019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50</v>
      </c>
      <c r="AG82" t="s">
        <v>54</v>
      </c>
      <c r="AH82" t="s">
        <v>55</v>
      </c>
      <c r="AI82" t="s">
        <v>54</v>
      </c>
      <c r="AJ82">
        <f t="shared" si="3"/>
        <v>15.560000000055879</v>
      </c>
      <c r="AK82">
        <f t="shared" si="4"/>
        <v>0</v>
      </c>
      <c r="AL82">
        <f t="shared" si="5"/>
        <v>0</v>
      </c>
    </row>
    <row r="83" spans="1:38" hidden="1" x14ac:dyDescent="0.3">
      <c r="A83">
        <v>0</v>
      </c>
      <c r="B83" t="s">
        <v>41</v>
      </c>
      <c r="C83" t="s">
        <v>35</v>
      </c>
      <c r="D83" t="s">
        <v>81</v>
      </c>
      <c r="E83" t="s">
        <v>47</v>
      </c>
      <c r="F83" t="s">
        <v>46</v>
      </c>
      <c r="G83" t="s">
        <v>37</v>
      </c>
      <c r="H83" t="s">
        <v>46</v>
      </c>
      <c r="I83" t="s">
        <v>41</v>
      </c>
      <c r="J83">
        <v>4001703.32</v>
      </c>
      <c r="K83">
        <v>4002686.16</v>
      </c>
      <c r="L83">
        <v>4002686.16</v>
      </c>
      <c r="M83">
        <v>4002686.16</v>
      </c>
      <c r="N83">
        <v>4002696.72</v>
      </c>
      <c r="O83">
        <v>4002701.72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68</v>
      </c>
      <c r="X83" t="s">
        <v>48</v>
      </c>
      <c r="Y83">
        <v>4381</v>
      </c>
      <c r="Z83">
        <v>500019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54</v>
      </c>
      <c r="AG83" t="s">
        <v>50</v>
      </c>
      <c r="AH83" t="s">
        <v>51</v>
      </c>
      <c r="AI83" t="s">
        <v>50</v>
      </c>
      <c r="AJ83">
        <f t="shared" si="3"/>
        <v>15.560000000055879</v>
      </c>
      <c r="AK83">
        <f t="shared" si="4"/>
        <v>0</v>
      </c>
      <c r="AL83">
        <f t="shared" si="5"/>
        <v>0</v>
      </c>
    </row>
    <row r="84" spans="1:38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4002654.16</v>
      </c>
      <c r="L84">
        <v>4002654.16</v>
      </c>
      <c r="M84">
        <v>4002654.16</v>
      </c>
      <c r="N84">
        <v>4002898.32</v>
      </c>
      <c r="O84">
        <v>4002903.32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75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3"/>
        <v>249.15999999968335</v>
      </c>
      <c r="AK84">
        <f t="shared" si="4"/>
        <v>0</v>
      </c>
      <c r="AL84">
        <f t="shared" si="5"/>
        <v>0</v>
      </c>
    </row>
    <row r="85" spans="1:38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4002654.16</v>
      </c>
      <c r="L85">
        <v>4002654.16</v>
      </c>
      <c r="M85">
        <v>4002654.16</v>
      </c>
      <c r="N85">
        <v>4002898.32</v>
      </c>
      <c r="O85">
        <v>4002903.32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76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3"/>
        <v>249.15999999968335</v>
      </c>
      <c r="AK85">
        <f t="shared" si="4"/>
        <v>0</v>
      </c>
      <c r="AL85">
        <f t="shared" si="5"/>
        <v>0</v>
      </c>
    </row>
    <row r="86" spans="1:38" hidden="1" x14ac:dyDescent="0.3">
      <c r="A86">
        <v>0</v>
      </c>
      <c r="B86" t="s">
        <v>41</v>
      </c>
      <c r="C86" t="s">
        <v>35</v>
      </c>
      <c r="D86" t="s">
        <v>81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4002903.32</v>
      </c>
      <c r="K86">
        <v>4002903.32</v>
      </c>
      <c r="L86">
        <v>4002903.32</v>
      </c>
      <c r="M86">
        <v>4002903.32</v>
      </c>
      <c r="N86">
        <v>4002913.88</v>
      </c>
      <c r="O86">
        <v>4002918.88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75</v>
      </c>
      <c r="X86" t="s">
        <v>77</v>
      </c>
      <c r="Y86">
        <v>4381</v>
      </c>
      <c r="Z86">
        <v>500027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3"/>
        <v>15.560000000055879</v>
      </c>
      <c r="AK86">
        <f t="shared" si="4"/>
        <v>0</v>
      </c>
      <c r="AL86">
        <f t="shared" si="5"/>
        <v>0</v>
      </c>
    </row>
    <row r="87" spans="1:38" hidden="1" x14ac:dyDescent="0.3">
      <c r="A87">
        <v>0</v>
      </c>
      <c r="B87" t="s">
        <v>41</v>
      </c>
      <c r="C87" t="s">
        <v>35</v>
      </c>
      <c r="D87" t="s">
        <v>81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4002903.32</v>
      </c>
      <c r="K87">
        <v>4002903.32</v>
      </c>
      <c r="L87">
        <v>4002903.32</v>
      </c>
      <c r="M87">
        <v>4002903.32</v>
      </c>
      <c r="N87">
        <v>4002913.88</v>
      </c>
      <c r="O87">
        <v>4002918.88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76</v>
      </c>
      <c r="X87" t="s">
        <v>78</v>
      </c>
      <c r="Y87">
        <v>4381</v>
      </c>
      <c r="Z87">
        <v>500027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3"/>
        <v>15.560000000055879</v>
      </c>
      <c r="AK87">
        <f t="shared" si="4"/>
        <v>0</v>
      </c>
      <c r="AL87">
        <f t="shared" si="5"/>
        <v>0</v>
      </c>
    </row>
    <row r="88" spans="1:38" x14ac:dyDescent="0.3">
      <c r="A88">
        <v>0</v>
      </c>
      <c r="B88" t="s">
        <v>41</v>
      </c>
      <c r="C88" t="s">
        <v>35</v>
      </c>
      <c r="D88" t="s">
        <v>81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4002903.32</v>
      </c>
      <c r="K88">
        <v>4002918.88</v>
      </c>
      <c r="L88">
        <v>4002918.88</v>
      </c>
      <c r="M88">
        <v>4002918.88</v>
      </c>
      <c r="N88">
        <v>4002950.88</v>
      </c>
      <c r="O88">
        <v>4002955.88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75</v>
      </c>
      <c r="X88" t="s">
        <v>82</v>
      </c>
      <c r="Y88">
        <v>4381</v>
      </c>
      <c r="Z88">
        <v>500027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3"/>
        <v>37</v>
      </c>
      <c r="AK88">
        <f t="shared" si="4"/>
        <v>0</v>
      </c>
      <c r="AL88">
        <f t="shared" si="5"/>
        <v>0</v>
      </c>
    </row>
    <row r="89" spans="1:38" hidden="1" x14ac:dyDescent="0.3">
      <c r="A89">
        <v>0</v>
      </c>
      <c r="B89" t="s">
        <v>41</v>
      </c>
      <c r="C89" t="s">
        <v>35</v>
      </c>
      <c r="D89" t="s">
        <v>81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4002903.32</v>
      </c>
      <c r="K89">
        <v>4002918.88</v>
      </c>
      <c r="L89">
        <v>4002918.88</v>
      </c>
      <c r="M89">
        <v>4002918.88</v>
      </c>
      <c r="N89">
        <v>4002950.88</v>
      </c>
      <c r="O89">
        <v>4002955.88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76</v>
      </c>
      <c r="X89" t="s">
        <v>83</v>
      </c>
      <c r="Y89">
        <v>4381</v>
      </c>
      <c r="Z89">
        <v>500027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3"/>
        <v>37</v>
      </c>
      <c r="AK89">
        <f t="shared" si="4"/>
        <v>0</v>
      </c>
      <c r="AL89">
        <f t="shared" si="5"/>
        <v>0</v>
      </c>
    </row>
    <row r="90" spans="1:38" hidden="1" x14ac:dyDescent="0.3">
      <c r="A90">
        <v>0</v>
      </c>
      <c r="B90" t="s">
        <v>41</v>
      </c>
      <c r="C90" t="s">
        <v>35</v>
      </c>
      <c r="D90" t="s">
        <v>81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4002903.32</v>
      </c>
      <c r="K90">
        <v>4002955.88</v>
      </c>
      <c r="L90">
        <v>4002955.88</v>
      </c>
      <c r="M90">
        <v>4002955.88</v>
      </c>
      <c r="N90">
        <v>4002966.44</v>
      </c>
      <c r="O90">
        <v>4002971.44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75</v>
      </c>
      <c r="X90" t="s">
        <v>58</v>
      </c>
      <c r="Y90">
        <v>4381</v>
      </c>
      <c r="Z90">
        <v>500027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3"/>
        <v>15.560000000055879</v>
      </c>
      <c r="AK90">
        <f t="shared" si="4"/>
        <v>0</v>
      </c>
      <c r="AL90">
        <f t="shared" si="5"/>
        <v>0</v>
      </c>
    </row>
    <row r="91" spans="1:38" x14ac:dyDescent="0.3">
      <c r="A91">
        <v>0</v>
      </c>
      <c r="B91" t="s">
        <v>41</v>
      </c>
      <c r="C91" t="s">
        <v>35</v>
      </c>
      <c r="D91" t="s">
        <v>81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4002903.32</v>
      </c>
      <c r="K91">
        <v>4002955.88</v>
      </c>
      <c r="L91">
        <v>4002955.88</v>
      </c>
      <c r="M91">
        <v>4002955.88</v>
      </c>
      <c r="N91">
        <v>4002966.44</v>
      </c>
      <c r="O91">
        <v>4002971.44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76</v>
      </c>
      <c r="X91" t="s">
        <v>62</v>
      </c>
      <c r="Y91">
        <v>4381</v>
      </c>
      <c r="Z91">
        <v>500027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3"/>
        <v>15.560000000055879</v>
      </c>
      <c r="AK91">
        <f t="shared" si="4"/>
        <v>0</v>
      </c>
      <c r="AL91">
        <f t="shared" si="5"/>
        <v>0</v>
      </c>
    </row>
    <row r="92" spans="1:38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3"/>
        <v>249.16000000014901</v>
      </c>
      <c r="AK92">
        <f t="shared" si="4"/>
        <v>0</v>
      </c>
      <c r="AL92">
        <f t="shared" si="5"/>
        <v>0</v>
      </c>
    </row>
    <row r="93" spans="1:38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3"/>
        <v>249.16000000014901</v>
      </c>
      <c r="AK93">
        <f t="shared" si="4"/>
        <v>0</v>
      </c>
      <c r="AL93">
        <f t="shared" si="5"/>
        <v>0</v>
      </c>
    </row>
    <row r="94" spans="1:38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3"/>
        <v>249.16000000014901</v>
      </c>
      <c r="AK94">
        <f t="shared" si="4"/>
        <v>0</v>
      </c>
      <c r="AL94">
        <f t="shared" si="5"/>
        <v>0</v>
      </c>
    </row>
    <row r="95" spans="1:38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3"/>
        <v>249.16000000014901</v>
      </c>
      <c r="AK95">
        <f t="shared" si="4"/>
        <v>0</v>
      </c>
      <c r="AL95">
        <f t="shared" si="5"/>
        <v>0</v>
      </c>
    </row>
    <row r="96" spans="1:38" hidden="1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6001449.1600000001</v>
      </c>
      <c r="O96">
        <v>6001454.1600000001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3"/>
        <v>1205</v>
      </c>
      <c r="AK96">
        <f t="shared" si="4"/>
        <v>0</v>
      </c>
      <c r="AL96">
        <f t="shared" si="5"/>
        <v>0</v>
      </c>
    </row>
    <row r="97" spans="1:38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6001449.1600000001</v>
      </c>
      <c r="O97">
        <v>6001454.1600000001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3"/>
        <v>1205</v>
      </c>
      <c r="AK97">
        <f t="shared" si="4"/>
        <v>0</v>
      </c>
      <c r="AL97">
        <f t="shared" si="5"/>
        <v>0</v>
      </c>
    </row>
    <row r="98" spans="1:38" x14ac:dyDescent="0.3">
      <c r="A98">
        <v>3</v>
      </c>
      <c r="B98">
        <v>0</v>
      </c>
      <c r="C98" t="s">
        <v>84</v>
      </c>
      <c r="D98" t="s">
        <v>85</v>
      </c>
      <c r="E98" t="s">
        <v>46</v>
      </c>
      <c r="F98" t="s">
        <v>47</v>
      </c>
      <c r="G98" t="s">
        <v>39</v>
      </c>
      <c r="H98" t="s">
        <v>47</v>
      </c>
      <c r="I98">
        <v>6000000</v>
      </c>
      <c r="J98">
        <v>0</v>
      </c>
      <c r="K98">
        <v>6001454.1600000001</v>
      </c>
      <c r="L98">
        <v>6001454.1600000001</v>
      </c>
      <c r="M98">
        <v>6001454.1600000001</v>
      </c>
      <c r="N98">
        <v>6001698.3200000003</v>
      </c>
      <c r="O98">
        <v>6001703.3200000003</v>
      </c>
      <c r="P98">
        <v>1460</v>
      </c>
      <c r="Q98">
        <v>1460</v>
      </c>
      <c r="R98">
        <v>1480</v>
      </c>
      <c r="S98">
        <v>1500</v>
      </c>
      <c r="T98">
        <v>1526</v>
      </c>
      <c r="U98">
        <v>0</v>
      </c>
      <c r="V98" t="s">
        <v>40</v>
      </c>
      <c r="W98" t="s">
        <v>48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50</v>
      </c>
      <c r="AG98" t="s">
        <v>54</v>
      </c>
      <c r="AH98" t="s">
        <v>55</v>
      </c>
      <c r="AI98" t="s">
        <v>54</v>
      </c>
      <c r="AJ98">
        <f t="shared" si="3"/>
        <v>249.16000000014901</v>
      </c>
      <c r="AK98">
        <f t="shared" si="4"/>
        <v>0</v>
      </c>
      <c r="AL98">
        <f t="shared" si="5"/>
        <v>0</v>
      </c>
    </row>
    <row r="99" spans="1:38" hidden="1" x14ac:dyDescent="0.3">
      <c r="A99">
        <v>3</v>
      </c>
      <c r="B99">
        <v>0</v>
      </c>
      <c r="C99" t="s">
        <v>84</v>
      </c>
      <c r="D99" t="s">
        <v>86</v>
      </c>
      <c r="E99" t="s">
        <v>47</v>
      </c>
      <c r="F99" t="s">
        <v>46</v>
      </c>
      <c r="G99" t="s">
        <v>37</v>
      </c>
      <c r="H99" t="s">
        <v>46</v>
      </c>
      <c r="I99">
        <v>6000000</v>
      </c>
      <c r="J99">
        <v>0</v>
      </c>
      <c r="K99">
        <v>6001454.1600000001</v>
      </c>
      <c r="L99">
        <v>6001454.1600000001</v>
      </c>
      <c r="M99">
        <v>6001454.1600000001</v>
      </c>
      <c r="N99">
        <v>6001698.3200000003</v>
      </c>
      <c r="O99">
        <v>6001703.3200000003</v>
      </c>
      <c r="P99">
        <v>1460</v>
      </c>
      <c r="Q99">
        <v>1460</v>
      </c>
      <c r="R99">
        <v>1480</v>
      </c>
      <c r="S99">
        <v>1500</v>
      </c>
      <c r="T99">
        <v>1526</v>
      </c>
      <c r="U99">
        <v>0</v>
      </c>
      <c r="V99" t="s">
        <v>40</v>
      </c>
      <c r="W99" t="s">
        <v>52</v>
      </c>
      <c r="X99" t="s">
        <v>69</v>
      </c>
      <c r="Y99">
        <v>7300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54</v>
      </c>
      <c r="AG99" t="s">
        <v>50</v>
      </c>
      <c r="AH99" t="s">
        <v>51</v>
      </c>
      <c r="AI99" t="s">
        <v>50</v>
      </c>
      <c r="AJ99">
        <f t="shared" si="3"/>
        <v>249.16000000014901</v>
      </c>
      <c r="AK99">
        <f t="shared" si="4"/>
        <v>0</v>
      </c>
      <c r="AL99">
        <f t="shared" si="5"/>
        <v>0</v>
      </c>
    </row>
    <row r="100" spans="1:38" hidden="1" x14ac:dyDescent="0.3">
      <c r="A100">
        <v>0</v>
      </c>
      <c r="B100" t="s">
        <v>41</v>
      </c>
      <c r="C100" t="s">
        <v>35</v>
      </c>
      <c r="D100" t="s">
        <v>81</v>
      </c>
      <c r="E100" t="s">
        <v>47</v>
      </c>
      <c r="F100" t="s">
        <v>46</v>
      </c>
      <c r="G100" t="s">
        <v>47</v>
      </c>
      <c r="H100" t="s">
        <v>39</v>
      </c>
      <c r="I100" t="s">
        <v>41</v>
      </c>
      <c r="J100">
        <v>6001703.3200000003</v>
      </c>
      <c r="K100">
        <v>6001703.3200000003</v>
      </c>
      <c r="L100">
        <v>6001703.3200000003</v>
      </c>
      <c r="M100">
        <v>6001703.3200000003</v>
      </c>
      <c r="N100">
        <v>6001713.8799999999</v>
      </c>
      <c r="O100">
        <v>6001718.8799999999</v>
      </c>
      <c r="P100" t="s">
        <v>41</v>
      </c>
      <c r="Q100">
        <v>0</v>
      </c>
      <c r="R100">
        <v>20</v>
      </c>
      <c r="S100">
        <v>40</v>
      </c>
      <c r="T100">
        <v>66</v>
      </c>
      <c r="U100">
        <v>0</v>
      </c>
      <c r="V100" t="s">
        <v>40</v>
      </c>
      <c r="W100" t="s">
        <v>68</v>
      </c>
      <c r="X100" t="s">
        <v>71</v>
      </c>
      <c r="Y100">
        <v>4381</v>
      </c>
      <c r="Z100">
        <v>500019</v>
      </c>
      <c r="AA100">
        <v>504381</v>
      </c>
      <c r="AB100" t="b">
        <v>0</v>
      </c>
      <c r="AC100" t="b">
        <v>1</v>
      </c>
      <c r="AD100" t="b">
        <v>0</v>
      </c>
      <c r="AE100">
        <v>0</v>
      </c>
      <c r="AF100" t="s">
        <v>54</v>
      </c>
      <c r="AG100" t="s">
        <v>55</v>
      </c>
      <c r="AH100" t="s">
        <v>54</v>
      </c>
      <c r="AI100" t="s">
        <v>55</v>
      </c>
      <c r="AJ100">
        <f t="shared" si="3"/>
        <v>15.559999999590218</v>
      </c>
      <c r="AK100">
        <f t="shared" si="4"/>
        <v>0</v>
      </c>
      <c r="AL100">
        <f t="shared" si="5"/>
        <v>0</v>
      </c>
    </row>
    <row r="101" spans="1:38" hidden="1" x14ac:dyDescent="0.3">
      <c r="A101">
        <v>0</v>
      </c>
      <c r="B101" t="s">
        <v>41</v>
      </c>
      <c r="C101" t="s">
        <v>35</v>
      </c>
      <c r="D101" t="s">
        <v>81</v>
      </c>
      <c r="E101" t="s">
        <v>46</v>
      </c>
      <c r="F101" t="s">
        <v>47</v>
      </c>
      <c r="G101" t="s">
        <v>46</v>
      </c>
      <c r="H101" t="s">
        <v>37</v>
      </c>
      <c r="I101" t="s">
        <v>41</v>
      </c>
      <c r="J101">
        <v>6001703.3200000003</v>
      </c>
      <c r="K101">
        <v>6001703.3200000003</v>
      </c>
      <c r="L101">
        <v>6001703.3200000003</v>
      </c>
      <c r="M101">
        <v>6001703.3200000003</v>
      </c>
      <c r="N101">
        <v>6001713.8799999999</v>
      </c>
      <c r="O101">
        <v>6001718.8799999999</v>
      </c>
      <c r="P101" t="s">
        <v>41</v>
      </c>
      <c r="Q101">
        <v>0</v>
      </c>
      <c r="R101">
        <v>20</v>
      </c>
      <c r="S101">
        <v>40</v>
      </c>
      <c r="T101">
        <v>66</v>
      </c>
      <c r="U101">
        <v>0</v>
      </c>
      <c r="V101" t="s">
        <v>40</v>
      </c>
      <c r="W101" t="s">
        <v>69</v>
      </c>
      <c r="X101" t="s">
        <v>72</v>
      </c>
      <c r="Y101">
        <v>4381</v>
      </c>
      <c r="Z101">
        <v>500019</v>
      </c>
      <c r="AA101">
        <v>504381</v>
      </c>
      <c r="AB101" t="b">
        <v>0</v>
      </c>
      <c r="AC101" t="b">
        <v>1</v>
      </c>
      <c r="AD101" t="b">
        <v>0</v>
      </c>
      <c r="AE101">
        <v>0</v>
      </c>
      <c r="AF101" t="s">
        <v>50</v>
      </c>
      <c r="AG101" t="s">
        <v>51</v>
      </c>
      <c r="AH101" t="s">
        <v>50</v>
      </c>
      <c r="AI101" t="s">
        <v>51</v>
      </c>
      <c r="AJ101">
        <f t="shared" si="3"/>
        <v>15.559999999590218</v>
      </c>
      <c r="AK101">
        <f t="shared" si="4"/>
        <v>0</v>
      </c>
      <c r="AL101">
        <f t="shared" si="5"/>
        <v>0</v>
      </c>
    </row>
    <row r="102" spans="1:38" hidden="1" x14ac:dyDescent="0.3">
      <c r="A102">
        <v>3</v>
      </c>
      <c r="B102">
        <v>0</v>
      </c>
      <c r="C102" t="s">
        <v>84</v>
      </c>
      <c r="D102" t="s">
        <v>87</v>
      </c>
      <c r="E102" t="s">
        <v>56</v>
      </c>
      <c r="F102" t="s">
        <v>57</v>
      </c>
      <c r="G102" t="s">
        <v>37</v>
      </c>
      <c r="H102" t="s">
        <v>39</v>
      </c>
      <c r="I102">
        <v>6000000</v>
      </c>
      <c r="J102">
        <v>0</v>
      </c>
      <c r="K102">
        <v>6000249.1600000001</v>
      </c>
      <c r="L102">
        <v>6001449.1600000001</v>
      </c>
      <c r="M102">
        <v>6001449.1600000001</v>
      </c>
      <c r="N102">
        <v>6002649.1600000001</v>
      </c>
      <c r="O102">
        <v>6002654.1600000001</v>
      </c>
      <c r="P102">
        <v>1460</v>
      </c>
      <c r="Q102">
        <v>1460</v>
      </c>
      <c r="R102">
        <v>1480</v>
      </c>
      <c r="S102">
        <v>1500</v>
      </c>
      <c r="T102">
        <v>1500</v>
      </c>
      <c r="U102">
        <v>0</v>
      </c>
      <c r="V102" t="s">
        <v>40</v>
      </c>
      <c r="W102" t="s">
        <v>58</v>
      </c>
      <c r="X102" t="s">
        <v>73</v>
      </c>
      <c r="Y102">
        <v>7300</v>
      </c>
      <c r="Z102">
        <v>502921</v>
      </c>
      <c r="AA102">
        <v>0</v>
      </c>
      <c r="AB102" t="b">
        <v>0</v>
      </c>
      <c r="AC102" t="b">
        <v>0</v>
      </c>
      <c r="AD102" t="b">
        <v>0</v>
      </c>
      <c r="AE102">
        <v>1460</v>
      </c>
      <c r="AF102" t="s">
        <v>60</v>
      </c>
      <c r="AG102" t="s">
        <v>44</v>
      </c>
      <c r="AH102" t="s">
        <v>42</v>
      </c>
      <c r="AI102" t="s">
        <v>44</v>
      </c>
      <c r="AJ102">
        <f t="shared" si="3"/>
        <v>1205</v>
      </c>
      <c r="AK102">
        <f t="shared" si="4"/>
        <v>0</v>
      </c>
      <c r="AL102">
        <f t="shared" si="5"/>
        <v>0</v>
      </c>
    </row>
    <row r="103" spans="1:38" x14ac:dyDescent="0.3">
      <c r="A103">
        <v>3</v>
      </c>
      <c r="B103">
        <v>0</v>
      </c>
      <c r="C103" t="s">
        <v>84</v>
      </c>
      <c r="D103" t="s">
        <v>88</v>
      </c>
      <c r="E103" t="s">
        <v>57</v>
      </c>
      <c r="F103" t="s">
        <v>56</v>
      </c>
      <c r="G103" t="s">
        <v>39</v>
      </c>
      <c r="H103" t="s">
        <v>37</v>
      </c>
      <c r="I103">
        <v>6000000</v>
      </c>
      <c r="J103">
        <v>0</v>
      </c>
      <c r="K103">
        <v>6000249.1600000001</v>
      </c>
      <c r="L103">
        <v>6001449.1600000001</v>
      </c>
      <c r="M103">
        <v>6001449.1600000001</v>
      </c>
      <c r="N103">
        <v>6002649.1600000001</v>
      </c>
      <c r="O103">
        <v>6002654.1600000001</v>
      </c>
      <c r="P103">
        <v>1460</v>
      </c>
      <c r="Q103">
        <v>1460</v>
      </c>
      <c r="R103">
        <v>1480</v>
      </c>
      <c r="S103">
        <v>1500</v>
      </c>
      <c r="T103">
        <v>1500</v>
      </c>
      <c r="U103">
        <v>0</v>
      </c>
      <c r="V103" t="s">
        <v>40</v>
      </c>
      <c r="W103" t="s">
        <v>62</v>
      </c>
      <c r="X103" t="s">
        <v>74</v>
      </c>
      <c r="Y103">
        <v>4380</v>
      </c>
      <c r="Z103">
        <v>502921</v>
      </c>
      <c r="AA103">
        <v>0</v>
      </c>
      <c r="AB103" t="b">
        <v>0</v>
      </c>
      <c r="AC103" t="b">
        <v>0</v>
      </c>
      <c r="AD103" t="b">
        <v>0</v>
      </c>
      <c r="AE103">
        <v>1460</v>
      </c>
      <c r="AF103" t="s">
        <v>64</v>
      </c>
      <c r="AG103" t="s">
        <v>42</v>
      </c>
      <c r="AH103" t="s">
        <v>44</v>
      </c>
      <c r="AI103" t="s">
        <v>42</v>
      </c>
      <c r="AJ103">
        <f t="shared" si="3"/>
        <v>1205</v>
      </c>
      <c r="AK103">
        <f t="shared" si="4"/>
        <v>0</v>
      </c>
      <c r="AL103">
        <f t="shared" si="5"/>
        <v>0</v>
      </c>
    </row>
    <row r="104" spans="1:38" hidden="1" x14ac:dyDescent="0.3">
      <c r="A104">
        <v>0</v>
      </c>
      <c r="B104" t="s">
        <v>41</v>
      </c>
      <c r="C104" t="s">
        <v>35</v>
      </c>
      <c r="D104" t="s">
        <v>81</v>
      </c>
      <c r="E104" t="s">
        <v>46</v>
      </c>
      <c r="F104" t="s">
        <v>47</v>
      </c>
      <c r="G104" t="s">
        <v>37</v>
      </c>
      <c r="H104" t="s">
        <v>39</v>
      </c>
      <c r="I104" t="s">
        <v>41</v>
      </c>
      <c r="J104">
        <v>6001703.3200000003</v>
      </c>
      <c r="K104">
        <v>6001718.8799999999</v>
      </c>
      <c r="L104">
        <v>6002649.1600000001</v>
      </c>
      <c r="M104">
        <v>6002649.1600000001</v>
      </c>
      <c r="N104">
        <v>6002681.1600000001</v>
      </c>
      <c r="O104">
        <v>6002686.1600000001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69</v>
      </c>
      <c r="X104" t="s">
        <v>80</v>
      </c>
      <c r="Y104">
        <v>4381</v>
      </c>
      <c r="Z104">
        <v>500019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50</v>
      </c>
      <c r="AG104" t="s">
        <v>44</v>
      </c>
      <c r="AH104" t="s">
        <v>42</v>
      </c>
      <c r="AI104" t="s">
        <v>44</v>
      </c>
      <c r="AJ104">
        <f t="shared" si="3"/>
        <v>37</v>
      </c>
      <c r="AK104">
        <f t="shared" si="4"/>
        <v>0</v>
      </c>
      <c r="AL104">
        <f t="shared" si="5"/>
        <v>0</v>
      </c>
    </row>
    <row r="105" spans="1:38" x14ac:dyDescent="0.3">
      <c r="A105">
        <v>0</v>
      </c>
      <c r="B105" t="s">
        <v>41</v>
      </c>
      <c r="C105" t="s">
        <v>35</v>
      </c>
      <c r="D105" t="s">
        <v>81</v>
      </c>
      <c r="E105" t="s">
        <v>47</v>
      </c>
      <c r="F105" t="s">
        <v>46</v>
      </c>
      <c r="G105" t="s">
        <v>39</v>
      </c>
      <c r="H105" t="s">
        <v>37</v>
      </c>
      <c r="I105" t="s">
        <v>41</v>
      </c>
      <c r="J105">
        <v>6001703.3200000003</v>
      </c>
      <c r="K105">
        <v>6001718.8799999999</v>
      </c>
      <c r="L105">
        <v>6002649.1600000001</v>
      </c>
      <c r="M105">
        <v>6002649.1600000001</v>
      </c>
      <c r="N105">
        <v>6002681.1600000001</v>
      </c>
      <c r="O105">
        <v>6002686.1600000001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68</v>
      </c>
      <c r="X105" t="s">
        <v>79</v>
      </c>
      <c r="Y105">
        <v>4381</v>
      </c>
      <c r="Z105">
        <v>500019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54</v>
      </c>
      <c r="AG105" t="s">
        <v>42</v>
      </c>
      <c r="AH105" t="s">
        <v>44</v>
      </c>
      <c r="AI105" t="s">
        <v>42</v>
      </c>
      <c r="AJ105">
        <f t="shared" si="3"/>
        <v>37</v>
      </c>
      <c r="AK105">
        <f t="shared" si="4"/>
        <v>0</v>
      </c>
      <c r="AL105">
        <f t="shared" si="5"/>
        <v>0</v>
      </c>
    </row>
    <row r="106" spans="1:38" x14ac:dyDescent="0.3">
      <c r="A106">
        <v>0</v>
      </c>
      <c r="B106" t="s">
        <v>41</v>
      </c>
      <c r="C106" t="s">
        <v>35</v>
      </c>
      <c r="D106" t="s">
        <v>81</v>
      </c>
      <c r="E106" t="s">
        <v>46</v>
      </c>
      <c r="F106" t="s">
        <v>47</v>
      </c>
      <c r="G106" t="s">
        <v>39</v>
      </c>
      <c r="H106" t="s">
        <v>47</v>
      </c>
      <c r="I106" t="s">
        <v>41</v>
      </c>
      <c r="J106">
        <v>6001703.3200000003</v>
      </c>
      <c r="K106">
        <v>6002686.1600000001</v>
      </c>
      <c r="L106">
        <v>6002686.1600000001</v>
      </c>
      <c r="M106">
        <v>6002686.1600000001</v>
      </c>
      <c r="N106">
        <v>6002696.7199999997</v>
      </c>
      <c r="O106">
        <v>6002701.7199999997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69</v>
      </c>
      <c r="X106" t="s">
        <v>52</v>
      </c>
      <c r="Y106">
        <v>4381</v>
      </c>
      <c r="Z106">
        <v>500019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50</v>
      </c>
      <c r="AG106" t="s">
        <v>54</v>
      </c>
      <c r="AH106" t="s">
        <v>55</v>
      </c>
      <c r="AI106" t="s">
        <v>54</v>
      </c>
      <c r="AJ106">
        <f t="shared" si="3"/>
        <v>15.559999999590218</v>
      </c>
      <c r="AK106">
        <f t="shared" si="4"/>
        <v>0</v>
      </c>
      <c r="AL106">
        <f t="shared" si="5"/>
        <v>0</v>
      </c>
    </row>
    <row r="107" spans="1:38" hidden="1" x14ac:dyDescent="0.3">
      <c r="A107">
        <v>0</v>
      </c>
      <c r="B107" t="s">
        <v>41</v>
      </c>
      <c r="C107" t="s">
        <v>35</v>
      </c>
      <c r="D107" t="s">
        <v>81</v>
      </c>
      <c r="E107" t="s">
        <v>47</v>
      </c>
      <c r="F107" t="s">
        <v>46</v>
      </c>
      <c r="G107" t="s">
        <v>37</v>
      </c>
      <c r="H107" t="s">
        <v>46</v>
      </c>
      <c r="I107" t="s">
        <v>41</v>
      </c>
      <c r="J107">
        <v>6001703.3200000003</v>
      </c>
      <c r="K107">
        <v>6002686.1600000001</v>
      </c>
      <c r="L107">
        <v>6002686.1600000001</v>
      </c>
      <c r="M107">
        <v>6002686.1600000001</v>
      </c>
      <c r="N107">
        <v>6002696.7199999997</v>
      </c>
      <c r="O107">
        <v>6002701.7199999997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68</v>
      </c>
      <c r="X107" t="s">
        <v>48</v>
      </c>
      <c r="Y107">
        <v>4381</v>
      </c>
      <c r="Z107">
        <v>500019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54</v>
      </c>
      <c r="AG107" t="s">
        <v>50</v>
      </c>
      <c r="AH107" t="s">
        <v>51</v>
      </c>
      <c r="AI107" t="s">
        <v>50</v>
      </c>
      <c r="AJ107">
        <f t="shared" si="3"/>
        <v>15.559999999590218</v>
      </c>
      <c r="AK107">
        <f t="shared" si="4"/>
        <v>0</v>
      </c>
      <c r="AL107">
        <f t="shared" si="5"/>
        <v>0</v>
      </c>
    </row>
    <row r="108" spans="1:38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6002654.1600000001</v>
      </c>
      <c r="L108">
        <v>6002654.1600000001</v>
      </c>
      <c r="M108">
        <v>6002654.1600000001</v>
      </c>
      <c r="N108">
        <v>6002898.3200000003</v>
      </c>
      <c r="O108">
        <v>6002903.3200000003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75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3"/>
        <v>249.16000000014901</v>
      </c>
      <c r="AK108">
        <f t="shared" si="4"/>
        <v>0</v>
      </c>
      <c r="AL108">
        <f t="shared" si="5"/>
        <v>0</v>
      </c>
    </row>
    <row r="109" spans="1:38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6002654.1600000001</v>
      </c>
      <c r="L109">
        <v>6002654.1600000001</v>
      </c>
      <c r="M109">
        <v>6002654.1600000001</v>
      </c>
      <c r="N109">
        <v>6002898.3200000003</v>
      </c>
      <c r="O109">
        <v>6002903.3200000003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76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3"/>
        <v>249.16000000014901</v>
      </c>
      <c r="AK109">
        <f t="shared" si="4"/>
        <v>0</v>
      </c>
      <c r="AL109">
        <f t="shared" si="5"/>
        <v>0</v>
      </c>
    </row>
    <row r="110" spans="1:38" hidden="1" x14ac:dyDescent="0.3">
      <c r="A110">
        <v>0</v>
      </c>
      <c r="B110" t="s">
        <v>41</v>
      </c>
      <c r="C110" t="s">
        <v>35</v>
      </c>
      <c r="D110" t="s">
        <v>81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6002903.3200000003</v>
      </c>
      <c r="K110">
        <v>6002903.3200000003</v>
      </c>
      <c r="L110">
        <v>6002903.3200000003</v>
      </c>
      <c r="M110">
        <v>6002903.3200000003</v>
      </c>
      <c r="N110">
        <v>6002913.8799999999</v>
      </c>
      <c r="O110">
        <v>6002918.8799999999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75</v>
      </c>
      <c r="X110" t="s">
        <v>77</v>
      </c>
      <c r="Y110">
        <v>4381</v>
      </c>
      <c r="Z110">
        <v>500027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3"/>
        <v>15.559999999590218</v>
      </c>
      <c r="AK110">
        <f t="shared" si="4"/>
        <v>0</v>
      </c>
      <c r="AL110">
        <f t="shared" si="5"/>
        <v>0</v>
      </c>
    </row>
    <row r="111" spans="1:38" hidden="1" x14ac:dyDescent="0.3">
      <c r="A111">
        <v>0</v>
      </c>
      <c r="B111" t="s">
        <v>41</v>
      </c>
      <c r="C111" t="s">
        <v>35</v>
      </c>
      <c r="D111" t="s">
        <v>81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6002903.3200000003</v>
      </c>
      <c r="K111">
        <v>6002903.3200000003</v>
      </c>
      <c r="L111">
        <v>6002903.3200000003</v>
      </c>
      <c r="M111">
        <v>6002903.3200000003</v>
      </c>
      <c r="N111">
        <v>6002913.8799999999</v>
      </c>
      <c r="O111">
        <v>6002918.8799999999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76</v>
      </c>
      <c r="X111" t="s">
        <v>78</v>
      </c>
      <c r="Y111">
        <v>4381</v>
      </c>
      <c r="Z111">
        <v>500027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3"/>
        <v>15.559999999590218</v>
      </c>
      <c r="AK111">
        <f t="shared" si="4"/>
        <v>0</v>
      </c>
      <c r="AL111">
        <f t="shared" si="5"/>
        <v>0</v>
      </c>
    </row>
    <row r="112" spans="1:38" x14ac:dyDescent="0.3">
      <c r="A112">
        <v>0</v>
      </c>
      <c r="B112" t="s">
        <v>41</v>
      </c>
      <c r="C112" t="s">
        <v>35</v>
      </c>
      <c r="D112" t="s">
        <v>81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6002903.3200000003</v>
      </c>
      <c r="K112">
        <v>6002918.8799999999</v>
      </c>
      <c r="L112">
        <v>6002918.8799999999</v>
      </c>
      <c r="M112">
        <v>6002918.8799999999</v>
      </c>
      <c r="N112">
        <v>6002950.8799999999</v>
      </c>
      <c r="O112">
        <v>6002955.8799999999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75</v>
      </c>
      <c r="X112" t="s">
        <v>82</v>
      </c>
      <c r="Y112">
        <v>4381</v>
      </c>
      <c r="Z112">
        <v>500027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3"/>
        <v>37</v>
      </c>
      <c r="AK112">
        <f t="shared" si="4"/>
        <v>0</v>
      </c>
      <c r="AL112">
        <f t="shared" si="5"/>
        <v>0</v>
      </c>
    </row>
    <row r="113" spans="1:38" hidden="1" x14ac:dyDescent="0.3">
      <c r="A113">
        <v>0</v>
      </c>
      <c r="B113" t="s">
        <v>41</v>
      </c>
      <c r="C113" t="s">
        <v>35</v>
      </c>
      <c r="D113" t="s">
        <v>81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6002903.3200000003</v>
      </c>
      <c r="K113">
        <v>6002918.8799999999</v>
      </c>
      <c r="L113">
        <v>6002918.8799999999</v>
      </c>
      <c r="M113">
        <v>6002918.8799999999</v>
      </c>
      <c r="N113">
        <v>6002950.8799999999</v>
      </c>
      <c r="O113">
        <v>6002955.8799999999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76</v>
      </c>
      <c r="X113" t="s">
        <v>83</v>
      </c>
      <c r="Y113">
        <v>4381</v>
      </c>
      <c r="Z113">
        <v>500027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3"/>
        <v>37</v>
      </c>
      <c r="AK113">
        <f t="shared" si="4"/>
        <v>0</v>
      </c>
      <c r="AL113">
        <f t="shared" si="5"/>
        <v>0</v>
      </c>
    </row>
    <row r="114" spans="1:38" hidden="1" x14ac:dyDescent="0.3">
      <c r="A114">
        <v>0</v>
      </c>
      <c r="B114" t="s">
        <v>41</v>
      </c>
      <c r="C114" t="s">
        <v>35</v>
      </c>
      <c r="D114" t="s">
        <v>81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6002903.3200000003</v>
      </c>
      <c r="K114">
        <v>6002955.8799999999</v>
      </c>
      <c r="L114">
        <v>6002955.8799999999</v>
      </c>
      <c r="M114">
        <v>6002955.8799999999</v>
      </c>
      <c r="N114">
        <v>6002966.4400000004</v>
      </c>
      <c r="O114">
        <v>6002971.4400000004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75</v>
      </c>
      <c r="X114" t="s">
        <v>58</v>
      </c>
      <c r="Y114">
        <v>4381</v>
      </c>
      <c r="Z114">
        <v>500027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3"/>
        <v>15.560000000521541</v>
      </c>
      <c r="AK114">
        <f t="shared" si="4"/>
        <v>0</v>
      </c>
      <c r="AL114">
        <f t="shared" si="5"/>
        <v>0</v>
      </c>
    </row>
    <row r="115" spans="1:38" x14ac:dyDescent="0.3">
      <c r="A115">
        <v>0</v>
      </c>
      <c r="B115" t="s">
        <v>41</v>
      </c>
      <c r="C115" t="s">
        <v>35</v>
      </c>
      <c r="D115" t="s">
        <v>81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6002903.3200000003</v>
      </c>
      <c r="K115">
        <v>6002955.8799999999</v>
      </c>
      <c r="L115">
        <v>6002955.8799999999</v>
      </c>
      <c r="M115">
        <v>6002955.8799999999</v>
      </c>
      <c r="N115">
        <v>6002966.4400000004</v>
      </c>
      <c r="O115">
        <v>6002971.4400000004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76</v>
      </c>
      <c r="X115" t="s">
        <v>62</v>
      </c>
      <c r="Y115">
        <v>4381</v>
      </c>
      <c r="Z115">
        <v>500027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3"/>
        <v>15.560000000521541</v>
      </c>
      <c r="AK115">
        <f t="shared" si="4"/>
        <v>0</v>
      </c>
      <c r="AL115">
        <f t="shared" si="5"/>
        <v>0</v>
      </c>
    </row>
    <row r="116" spans="1:38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3"/>
        <v>249.16000000014901</v>
      </c>
      <c r="AK116">
        <f t="shared" si="4"/>
        <v>0</v>
      </c>
      <c r="AL116">
        <f t="shared" si="5"/>
        <v>0</v>
      </c>
    </row>
    <row r="117" spans="1:38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3"/>
        <v>249.16000000014901</v>
      </c>
      <c r="AK117">
        <f t="shared" si="4"/>
        <v>0</v>
      </c>
      <c r="AL117">
        <f t="shared" si="5"/>
        <v>0</v>
      </c>
    </row>
    <row r="118" spans="1:38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3"/>
        <v>249.16000000014901</v>
      </c>
      <c r="AK118">
        <f t="shared" si="4"/>
        <v>0</v>
      </c>
      <c r="AL118">
        <f t="shared" si="5"/>
        <v>0</v>
      </c>
    </row>
    <row r="119" spans="1:38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3"/>
        <v>249.16000000014901</v>
      </c>
      <c r="AK119">
        <f t="shared" si="4"/>
        <v>0</v>
      </c>
      <c r="AL119">
        <f t="shared" si="5"/>
        <v>0</v>
      </c>
    </row>
    <row r="120" spans="1:38" hidden="1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8001449.1600000001</v>
      </c>
      <c r="O120">
        <v>8001454.1600000001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3"/>
        <v>1205</v>
      </c>
      <c r="AK120">
        <f t="shared" si="4"/>
        <v>0</v>
      </c>
      <c r="AL120">
        <f t="shared" si="5"/>
        <v>0</v>
      </c>
    </row>
    <row r="121" spans="1:38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8001449.1600000001</v>
      </c>
      <c r="O121">
        <v>8001454.1600000001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3"/>
        <v>1205</v>
      </c>
      <c r="AK121">
        <f t="shared" si="4"/>
        <v>0</v>
      </c>
      <c r="AL121">
        <f t="shared" si="5"/>
        <v>0</v>
      </c>
    </row>
    <row r="122" spans="1:38" x14ac:dyDescent="0.3">
      <c r="A122">
        <v>4</v>
      </c>
      <c r="B122">
        <v>0</v>
      </c>
      <c r="C122" t="s">
        <v>84</v>
      </c>
      <c r="D122" t="s">
        <v>85</v>
      </c>
      <c r="E122" t="s">
        <v>46</v>
      </c>
      <c r="F122" t="s">
        <v>47</v>
      </c>
      <c r="G122" t="s">
        <v>39</v>
      </c>
      <c r="H122" t="s">
        <v>47</v>
      </c>
      <c r="I122">
        <v>8000000</v>
      </c>
      <c r="J122">
        <v>0</v>
      </c>
      <c r="K122">
        <v>8001454.1600000001</v>
      </c>
      <c r="L122">
        <v>8001454.1600000001</v>
      </c>
      <c r="M122">
        <v>8001454.1600000001</v>
      </c>
      <c r="N122">
        <v>8001698.3200000003</v>
      </c>
      <c r="O122">
        <v>8001703.3200000003</v>
      </c>
      <c r="P122">
        <v>1460</v>
      </c>
      <c r="Q122">
        <v>1460</v>
      </c>
      <c r="R122">
        <v>1480</v>
      </c>
      <c r="S122">
        <v>1500</v>
      </c>
      <c r="T122">
        <v>1526</v>
      </c>
      <c r="U122">
        <v>0</v>
      </c>
      <c r="V122" t="s">
        <v>40</v>
      </c>
      <c r="W122" t="s">
        <v>48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50</v>
      </c>
      <c r="AG122" t="s">
        <v>54</v>
      </c>
      <c r="AH122" t="s">
        <v>55</v>
      </c>
      <c r="AI122" t="s">
        <v>54</v>
      </c>
      <c r="AJ122">
        <f t="shared" si="3"/>
        <v>249.16000000014901</v>
      </c>
      <c r="AK122">
        <f t="shared" si="4"/>
        <v>0</v>
      </c>
      <c r="AL122">
        <f t="shared" si="5"/>
        <v>0</v>
      </c>
    </row>
    <row r="123" spans="1:38" hidden="1" x14ac:dyDescent="0.3">
      <c r="A123">
        <v>4</v>
      </c>
      <c r="B123">
        <v>0</v>
      </c>
      <c r="C123" t="s">
        <v>84</v>
      </c>
      <c r="D123" t="s">
        <v>86</v>
      </c>
      <c r="E123" t="s">
        <v>47</v>
      </c>
      <c r="F123" t="s">
        <v>46</v>
      </c>
      <c r="G123" t="s">
        <v>37</v>
      </c>
      <c r="H123" t="s">
        <v>46</v>
      </c>
      <c r="I123">
        <v>8000000</v>
      </c>
      <c r="J123">
        <v>0</v>
      </c>
      <c r="K123">
        <v>8001454.1600000001</v>
      </c>
      <c r="L123">
        <v>8001454.1600000001</v>
      </c>
      <c r="M123">
        <v>8001454.1600000001</v>
      </c>
      <c r="N123">
        <v>8001698.3200000003</v>
      </c>
      <c r="O123">
        <v>8001703.3200000003</v>
      </c>
      <c r="P123">
        <v>1460</v>
      </c>
      <c r="Q123">
        <v>1460</v>
      </c>
      <c r="R123">
        <v>1480</v>
      </c>
      <c r="S123">
        <v>1500</v>
      </c>
      <c r="T123">
        <v>1526</v>
      </c>
      <c r="U123">
        <v>0</v>
      </c>
      <c r="V123" t="s">
        <v>40</v>
      </c>
      <c r="W123" t="s">
        <v>52</v>
      </c>
      <c r="X123" t="s">
        <v>69</v>
      </c>
      <c r="Y123">
        <v>8760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54</v>
      </c>
      <c r="AG123" t="s">
        <v>50</v>
      </c>
      <c r="AH123" t="s">
        <v>51</v>
      </c>
      <c r="AI123" t="s">
        <v>50</v>
      </c>
      <c r="AJ123">
        <f t="shared" si="3"/>
        <v>249.16000000014901</v>
      </c>
      <c r="AK123">
        <f t="shared" si="4"/>
        <v>0</v>
      </c>
      <c r="AL123">
        <f t="shared" si="5"/>
        <v>0</v>
      </c>
    </row>
    <row r="124" spans="1:38" hidden="1" x14ac:dyDescent="0.3">
      <c r="A124">
        <v>0</v>
      </c>
      <c r="B124" t="s">
        <v>41</v>
      </c>
      <c r="C124" t="s">
        <v>35</v>
      </c>
      <c r="D124" t="s">
        <v>81</v>
      </c>
      <c r="E124" t="s">
        <v>47</v>
      </c>
      <c r="F124" t="s">
        <v>46</v>
      </c>
      <c r="G124" t="s">
        <v>47</v>
      </c>
      <c r="H124" t="s">
        <v>39</v>
      </c>
      <c r="I124" t="s">
        <v>41</v>
      </c>
      <c r="J124">
        <v>8001703.3200000003</v>
      </c>
      <c r="K124">
        <v>8001703.3200000003</v>
      </c>
      <c r="L124">
        <v>8001703.3200000003</v>
      </c>
      <c r="M124">
        <v>8001703.3200000003</v>
      </c>
      <c r="N124">
        <v>8001713.8799999999</v>
      </c>
      <c r="O124">
        <v>8001718.8799999999</v>
      </c>
      <c r="P124" t="s">
        <v>41</v>
      </c>
      <c r="Q124">
        <v>0</v>
      </c>
      <c r="R124">
        <v>20</v>
      </c>
      <c r="S124">
        <v>40</v>
      </c>
      <c r="T124">
        <v>66</v>
      </c>
      <c r="U124">
        <v>0</v>
      </c>
      <c r="V124" t="s">
        <v>40</v>
      </c>
      <c r="W124" t="s">
        <v>68</v>
      </c>
      <c r="X124" t="s">
        <v>71</v>
      </c>
      <c r="Y124">
        <v>4381</v>
      </c>
      <c r="Z124">
        <v>500019</v>
      </c>
      <c r="AA124">
        <v>505841</v>
      </c>
      <c r="AB124" t="b">
        <v>0</v>
      </c>
      <c r="AC124" t="b">
        <v>1</v>
      </c>
      <c r="AD124" t="b">
        <v>0</v>
      </c>
      <c r="AE124">
        <v>0</v>
      </c>
      <c r="AF124" t="s">
        <v>54</v>
      </c>
      <c r="AG124" t="s">
        <v>55</v>
      </c>
      <c r="AH124" t="s">
        <v>54</v>
      </c>
      <c r="AI124" t="s">
        <v>55</v>
      </c>
      <c r="AJ124">
        <f t="shared" si="3"/>
        <v>15.559999999590218</v>
      </c>
      <c r="AK124">
        <f t="shared" si="4"/>
        <v>0</v>
      </c>
      <c r="AL124">
        <f t="shared" si="5"/>
        <v>0</v>
      </c>
    </row>
    <row r="125" spans="1:38" hidden="1" x14ac:dyDescent="0.3">
      <c r="A125">
        <v>0</v>
      </c>
      <c r="B125" t="s">
        <v>41</v>
      </c>
      <c r="C125" t="s">
        <v>35</v>
      </c>
      <c r="D125" t="s">
        <v>81</v>
      </c>
      <c r="E125" t="s">
        <v>46</v>
      </c>
      <c r="F125" t="s">
        <v>47</v>
      </c>
      <c r="G125" t="s">
        <v>46</v>
      </c>
      <c r="H125" t="s">
        <v>37</v>
      </c>
      <c r="I125" t="s">
        <v>41</v>
      </c>
      <c r="J125">
        <v>8001703.3200000003</v>
      </c>
      <c r="K125">
        <v>8001703.3200000003</v>
      </c>
      <c r="L125">
        <v>8001703.3200000003</v>
      </c>
      <c r="M125">
        <v>8001703.3200000003</v>
      </c>
      <c r="N125">
        <v>8001713.8799999999</v>
      </c>
      <c r="O125">
        <v>8001718.8799999999</v>
      </c>
      <c r="P125" t="s">
        <v>41</v>
      </c>
      <c r="Q125">
        <v>0</v>
      </c>
      <c r="R125">
        <v>20</v>
      </c>
      <c r="S125">
        <v>40</v>
      </c>
      <c r="T125">
        <v>66</v>
      </c>
      <c r="U125">
        <v>0</v>
      </c>
      <c r="V125" t="s">
        <v>40</v>
      </c>
      <c r="W125" t="s">
        <v>69</v>
      </c>
      <c r="X125" t="s">
        <v>72</v>
      </c>
      <c r="Y125">
        <v>4381</v>
      </c>
      <c r="Z125">
        <v>500019</v>
      </c>
      <c r="AA125">
        <v>505841</v>
      </c>
      <c r="AB125" t="b">
        <v>0</v>
      </c>
      <c r="AC125" t="b">
        <v>1</v>
      </c>
      <c r="AD125" t="b">
        <v>0</v>
      </c>
      <c r="AE125">
        <v>0</v>
      </c>
      <c r="AF125" t="s">
        <v>50</v>
      </c>
      <c r="AG125" t="s">
        <v>51</v>
      </c>
      <c r="AH125" t="s">
        <v>50</v>
      </c>
      <c r="AI125" t="s">
        <v>51</v>
      </c>
      <c r="AJ125">
        <f t="shared" si="3"/>
        <v>15.559999999590218</v>
      </c>
      <c r="AK125">
        <f t="shared" si="4"/>
        <v>0</v>
      </c>
      <c r="AL125">
        <f t="shared" si="5"/>
        <v>0</v>
      </c>
    </row>
    <row r="126" spans="1:38" hidden="1" x14ac:dyDescent="0.3">
      <c r="A126">
        <v>4</v>
      </c>
      <c r="B126">
        <v>0</v>
      </c>
      <c r="C126" t="s">
        <v>84</v>
      </c>
      <c r="D126" t="s">
        <v>87</v>
      </c>
      <c r="E126" t="s">
        <v>56</v>
      </c>
      <c r="F126" t="s">
        <v>57</v>
      </c>
      <c r="G126" t="s">
        <v>37</v>
      </c>
      <c r="H126" t="s">
        <v>39</v>
      </c>
      <c r="I126">
        <v>8000000</v>
      </c>
      <c r="J126">
        <v>0</v>
      </c>
      <c r="K126">
        <v>8000249.1600000001</v>
      </c>
      <c r="L126">
        <v>8001449.1600000001</v>
      </c>
      <c r="M126">
        <v>8001449.1600000001</v>
      </c>
      <c r="N126">
        <v>8002649.1600000001</v>
      </c>
      <c r="O126">
        <v>8002654.1600000001</v>
      </c>
      <c r="P126">
        <v>1460</v>
      </c>
      <c r="Q126">
        <v>1460</v>
      </c>
      <c r="R126">
        <v>1480</v>
      </c>
      <c r="S126">
        <v>1500</v>
      </c>
      <c r="T126">
        <v>1500</v>
      </c>
      <c r="U126">
        <v>0</v>
      </c>
      <c r="V126" t="s">
        <v>40</v>
      </c>
      <c r="W126" t="s">
        <v>58</v>
      </c>
      <c r="X126" t="s">
        <v>73</v>
      </c>
      <c r="Y126">
        <v>8760</v>
      </c>
      <c r="Z126">
        <v>504381</v>
      </c>
      <c r="AA126">
        <v>0</v>
      </c>
      <c r="AB126" t="b">
        <v>0</v>
      </c>
      <c r="AC126" t="b">
        <v>0</v>
      </c>
      <c r="AD126" t="b">
        <v>0</v>
      </c>
      <c r="AE126">
        <v>1460</v>
      </c>
      <c r="AF126" t="s">
        <v>60</v>
      </c>
      <c r="AG126" t="s">
        <v>44</v>
      </c>
      <c r="AH126" t="s">
        <v>42</v>
      </c>
      <c r="AI126" t="s">
        <v>44</v>
      </c>
      <c r="AJ126">
        <f t="shared" si="3"/>
        <v>1205</v>
      </c>
      <c r="AK126">
        <f t="shared" si="4"/>
        <v>0</v>
      </c>
      <c r="AL126">
        <f t="shared" si="5"/>
        <v>0</v>
      </c>
    </row>
    <row r="127" spans="1:38" x14ac:dyDescent="0.3">
      <c r="A127">
        <v>4</v>
      </c>
      <c r="B127">
        <v>0</v>
      </c>
      <c r="C127" t="s">
        <v>84</v>
      </c>
      <c r="D127" t="s">
        <v>88</v>
      </c>
      <c r="E127" t="s">
        <v>57</v>
      </c>
      <c r="F127" t="s">
        <v>56</v>
      </c>
      <c r="G127" t="s">
        <v>39</v>
      </c>
      <c r="H127" t="s">
        <v>37</v>
      </c>
      <c r="I127">
        <v>8000000</v>
      </c>
      <c r="J127">
        <v>0</v>
      </c>
      <c r="K127">
        <v>8000249.1600000001</v>
      </c>
      <c r="L127">
        <v>8001449.1600000001</v>
      </c>
      <c r="M127">
        <v>8001449.1600000001</v>
      </c>
      <c r="N127">
        <v>8002649.1600000001</v>
      </c>
      <c r="O127">
        <v>8002654.1600000001</v>
      </c>
      <c r="P127">
        <v>1460</v>
      </c>
      <c r="Q127">
        <v>1460</v>
      </c>
      <c r="R127">
        <v>1480</v>
      </c>
      <c r="S127">
        <v>1500</v>
      </c>
      <c r="T127">
        <v>1500</v>
      </c>
      <c r="U127">
        <v>0</v>
      </c>
      <c r="V127" t="s">
        <v>40</v>
      </c>
      <c r="W127" t="s">
        <v>62</v>
      </c>
      <c r="X127" t="s">
        <v>74</v>
      </c>
      <c r="Y127">
        <v>5840</v>
      </c>
      <c r="Z127">
        <v>504381</v>
      </c>
      <c r="AA127">
        <v>0</v>
      </c>
      <c r="AB127" t="b">
        <v>0</v>
      </c>
      <c r="AC127" t="b">
        <v>0</v>
      </c>
      <c r="AD127" t="b">
        <v>0</v>
      </c>
      <c r="AE127">
        <v>1460</v>
      </c>
      <c r="AF127" t="s">
        <v>64</v>
      </c>
      <c r="AG127" t="s">
        <v>42</v>
      </c>
      <c r="AH127" t="s">
        <v>44</v>
      </c>
      <c r="AI127" t="s">
        <v>42</v>
      </c>
      <c r="AJ127">
        <f t="shared" si="3"/>
        <v>1205</v>
      </c>
      <c r="AK127">
        <f t="shared" si="4"/>
        <v>0</v>
      </c>
      <c r="AL127">
        <f t="shared" si="5"/>
        <v>0</v>
      </c>
    </row>
    <row r="128" spans="1:38" hidden="1" x14ac:dyDescent="0.3">
      <c r="A128">
        <v>0</v>
      </c>
      <c r="B128" t="s">
        <v>41</v>
      </c>
      <c r="C128" t="s">
        <v>35</v>
      </c>
      <c r="D128" t="s">
        <v>81</v>
      </c>
      <c r="E128" t="s">
        <v>46</v>
      </c>
      <c r="F128" t="s">
        <v>47</v>
      </c>
      <c r="G128" t="s">
        <v>37</v>
      </c>
      <c r="H128" t="s">
        <v>39</v>
      </c>
      <c r="I128" t="s">
        <v>41</v>
      </c>
      <c r="J128">
        <v>8001703.3200000003</v>
      </c>
      <c r="K128">
        <v>8001718.8799999999</v>
      </c>
      <c r="L128">
        <v>8002649.1600000001</v>
      </c>
      <c r="M128">
        <v>8002649.1600000001</v>
      </c>
      <c r="N128">
        <v>8002681.1600000001</v>
      </c>
      <c r="O128">
        <v>8002686.1600000001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69</v>
      </c>
      <c r="X128" t="s">
        <v>80</v>
      </c>
      <c r="Y128">
        <v>4381</v>
      </c>
      <c r="Z128">
        <v>500019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50</v>
      </c>
      <c r="AG128" t="s">
        <v>44</v>
      </c>
      <c r="AH128" t="s">
        <v>42</v>
      </c>
      <c r="AI128" t="s">
        <v>44</v>
      </c>
      <c r="AJ128">
        <f t="shared" si="3"/>
        <v>37</v>
      </c>
      <c r="AK128">
        <f t="shared" si="4"/>
        <v>0</v>
      </c>
      <c r="AL128">
        <f t="shared" si="5"/>
        <v>0</v>
      </c>
    </row>
    <row r="129" spans="1:38" x14ac:dyDescent="0.3">
      <c r="A129">
        <v>0</v>
      </c>
      <c r="B129" t="s">
        <v>41</v>
      </c>
      <c r="C129" t="s">
        <v>35</v>
      </c>
      <c r="D129" t="s">
        <v>81</v>
      </c>
      <c r="E129" t="s">
        <v>47</v>
      </c>
      <c r="F129" t="s">
        <v>46</v>
      </c>
      <c r="G129" t="s">
        <v>39</v>
      </c>
      <c r="H129" t="s">
        <v>37</v>
      </c>
      <c r="I129" t="s">
        <v>41</v>
      </c>
      <c r="J129">
        <v>8001703.3200000003</v>
      </c>
      <c r="K129">
        <v>8001718.8799999999</v>
      </c>
      <c r="L129">
        <v>8002649.1600000001</v>
      </c>
      <c r="M129">
        <v>8002649.1600000001</v>
      </c>
      <c r="N129">
        <v>8002681.1600000001</v>
      </c>
      <c r="O129">
        <v>8002686.1600000001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68</v>
      </c>
      <c r="X129" t="s">
        <v>79</v>
      </c>
      <c r="Y129">
        <v>4381</v>
      </c>
      <c r="Z129">
        <v>500019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54</v>
      </c>
      <c r="AG129" t="s">
        <v>42</v>
      </c>
      <c r="AH129" t="s">
        <v>44</v>
      </c>
      <c r="AI129" t="s">
        <v>42</v>
      </c>
      <c r="AJ129">
        <f t="shared" si="3"/>
        <v>37</v>
      </c>
      <c r="AK129">
        <f t="shared" si="4"/>
        <v>0</v>
      </c>
      <c r="AL129">
        <f t="shared" si="5"/>
        <v>0</v>
      </c>
    </row>
    <row r="130" spans="1:38" x14ac:dyDescent="0.3">
      <c r="A130">
        <v>0</v>
      </c>
      <c r="B130" t="s">
        <v>41</v>
      </c>
      <c r="C130" t="s">
        <v>35</v>
      </c>
      <c r="D130" t="s">
        <v>81</v>
      </c>
      <c r="E130" t="s">
        <v>46</v>
      </c>
      <c r="F130" t="s">
        <v>47</v>
      </c>
      <c r="G130" t="s">
        <v>39</v>
      </c>
      <c r="H130" t="s">
        <v>47</v>
      </c>
      <c r="I130" t="s">
        <v>41</v>
      </c>
      <c r="J130">
        <v>8001703.3200000003</v>
      </c>
      <c r="K130">
        <v>8002686.1600000001</v>
      </c>
      <c r="L130">
        <v>8002686.1600000001</v>
      </c>
      <c r="M130">
        <v>8002686.1600000001</v>
      </c>
      <c r="N130">
        <v>8002696.7199999997</v>
      </c>
      <c r="O130">
        <v>8002701.7199999997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69</v>
      </c>
      <c r="X130" t="s">
        <v>52</v>
      </c>
      <c r="Y130">
        <v>4381</v>
      </c>
      <c r="Z130">
        <v>500019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50</v>
      </c>
      <c r="AG130" t="s">
        <v>54</v>
      </c>
      <c r="AH130" t="s">
        <v>55</v>
      </c>
      <c r="AI130" t="s">
        <v>54</v>
      </c>
      <c r="AJ130">
        <f t="shared" ref="AJ130:AJ193" si="6">ABS(M130-O130)</f>
        <v>15.559999999590218</v>
      </c>
      <c r="AK130">
        <f t="shared" ref="AK130:AK193" si="7">ABS(L130-M130)</f>
        <v>0</v>
      </c>
      <c r="AL130">
        <f t="shared" ref="AL130:AL193" si="8">ABS(L129-M129)</f>
        <v>0</v>
      </c>
    </row>
    <row r="131" spans="1:38" hidden="1" x14ac:dyDescent="0.3">
      <c r="A131">
        <v>0</v>
      </c>
      <c r="B131" t="s">
        <v>41</v>
      </c>
      <c r="C131" t="s">
        <v>35</v>
      </c>
      <c r="D131" t="s">
        <v>81</v>
      </c>
      <c r="E131" t="s">
        <v>47</v>
      </c>
      <c r="F131" t="s">
        <v>46</v>
      </c>
      <c r="G131" t="s">
        <v>37</v>
      </c>
      <c r="H131" t="s">
        <v>46</v>
      </c>
      <c r="I131" t="s">
        <v>41</v>
      </c>
      <c r="J131">
        <v>8001703.3200000003</v>
      </c>
      <c r="K131">
        <v>8002686.1600000001</v>
      </c>
      <c r="L131">
        <v>8002686.1600000001</v>
      </c>
      <c r="M131">
        <v>8002686.1600000001</v>
      </c>
      <c r="N131">
        <v>8002696.7199999997</v>
      </c>
      <c r="O131">
        <v>8002701.7199999997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68</v>
      </c>
      <c r="X131" t="s">
        <v>48</v>
      </c>
      <c r="Y131">
        <v>4381</v>
      </c>
      <c r="Z131">
        <v>500019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54</v>
      </c>
      <c r="AG131" t="s">
        <v>50</v>
      </c>
      <c r="AH131" t="s">
        <v>51</v>
      </c>
      <c r="AI131" t="s">
        <v>50</v>
      </c>
      <c r="AJ131">
        <f t="shared" si="6"/>
        <v>15.559999999590218</v>
      </c>
      <c r="AK131">
        <f t="shared" si="7"/>
        <v>0</v>
      </c>
      <c r="AL131">
        <f t="shared" si="8"/>
        <v>0</v>
      </c>
    </row>
    <row r="132" spans="1:38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8002654.1600000001</v>
      </c>
      <c r="L132">
        <v>8002654.1600000001</v>
      </c>
      <c r="M132">
        <v>8002654.1600000001</v>
      </c>
      <c r="N132">
        <v>8002898.3200000003</v>
      </c>
      <c r="O132">
        <v>8002903.3200000003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75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6"/>
        <v>249.16000000014901</v>
      </c>
      <c r="AK132">
        <f t="shared" si="7"/>
        <v>0</v>
      </c>
      <c r="AL132">
        <f t="shared" si="8"/>
        <v>0</v>
      </c>
    </row>
    <row r="133" spans="1:38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8002654.1600000001</v>
      </c>
      <c r="L133">
        <v>8002654.1600000001</v>
      </c>
      <c r="M133">
        <v>8002654.1600000001</v>
      </c>
      <c r="N133">
        <v>8002898.3200000003</v>
      </c>
      <c r="O133">
        <v>8002903.3200000003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76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6"/>
        <v>249.16000000014901</v>
      </c>
      <c r="AK133">
        <f t="shared" si="7"/>
        <v>0</v>
      </c>
      <c r="AL133">
        <f t="shared" si="8"/>
        <v>0</v>
      </c>
    </row>
    <row r="134" spans="1:38" hidden="1" x14ac:dyDescent="0.3">
      <c r="A134">
        <v>0</v>
      </c>
      <c r="B134" t="s">
        <v>41</v>
      </c>
      <c r="C134" t="s">
        <v>35</v>
      </c>
      <c r="D134" t="s">
        <v>81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8002903.3200000003</v>
      </c>
      <c r="K134">
        <v>8002903.3200000003</v>
      </c>
      <c r="L134">
        <v>8002903.3200000003</v>
      </c>
      <c r="M134">
        <v>8002903.3200000003</v>
      </c>
      <c r="N134">
        <v>8002913.8799999999</v>
      </c>
      <c r="O134">
        <v>8002918.8799999999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75</v>
      </c>
      <c r="X134" t="s">
        <v>77</v>
      </c>
      <c r="Y134">
        <v>4381</v>
      </c>
      <c r="Z134">
        <v>500027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6"/>
        <v>15.559999999590218</v>
      </c>
      <c r="AK134">
        <f t="shared" si="7"/>
        <v>0</v>
      </c>
      <c r="AL134">
        <f t="shared" si="8"/>
        <v>0</v>
      </c>
    </row>
    <row r="135" spans="1:38" hidden="1" x14ac:dyDescent="0.3">
      <c r="A135">
        <v>0</v>
      </c>
      <c r="B135" t="s">
        <v>41</v>
      </c>
      <c r="C135" t="s">
        <v>35</v>
      </c>
      <c r="D135" t="s">
        <v>81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8002903.3200000003</v>
      </c>
      <c r="K135">
        <v>8002903.3200000003</v>
      </c>
      <c r="L135">
        <v>8002903.3200000003</v>
      </c>
      <c r="M135">
        <v>8002903.3200000003</v>
      </c>
      <c r="N135">
        <v>8002913.8799999999</v>
      </c>
      <c r="O135">
        <v>8002918.8799999999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76</v>
      </c>
      <c r="X135" t="s">
        <v>78</v>
      </c>
      <c r="Y135">
        <v>4381</v>
      </c>
      <c r="Z135">
        <v>500027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6"/>
        <v>15.559999999590218</v>
      </c>
      <c r="AK135">
        <f t="shared" si="7"/>
        <v>0</v>
      </c>
      <c r="AL135">
        <f t="shared" si="8"/>
        <v>0</v>
      </c>
    </row>
    <row r="136" spans="1:38" x14ac:dyDescent="0.3">
      <c r="A136">
        <v>0</v>
      </c>
      <c r="B136" t="s">
        <v>41</v>
      </c>
      <c r="C136" t="s">
        <v>35</v>
      </c>
      <c r="D136" t="s">
        <v>81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8002903.3200000003</v>
      </c>
      <c r="K136">
        <v>8002918.8799999999</v>
      </c>
      <c r="L136">
        <v>8002918.8799999999</v>
      </c>
      <c r="M136">
        <v>8002918.8799999999</v>
      </c>
      <c r="N136">
        <v>8002950.8799999999</v>
      </c>
      <c r="O136">
        <v>8002955.8799999999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75</v>
      </c>
      <c r="X136" t="s">
        <v>82</v>
      </c>
      <c r="Y136">
        <v>4381</v>
      </c>
      <c r="Z136">
        <v>500027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6"/>
        <v>37</v>
      </c>
      <c r="AK136">
        <f t="shared" si="7"/>
        <v>0</v>
      </c>
      <c r="AL136">
        <f t="shared" si="8"/>
        <v>0</v>
      </c>
    </row>
    <row r="137" spans="1:38" hidden="1" x14ac:dyDescent="0.3">
      <c r="A137">
        <v>0</v>
      </c>
      <c r="B137" t="s">
        <v>41</v>
      </c>
      <c r="C137" t="s">
        <v>35</v>
      </c>
      <c r="D137" t="s">
        <v>81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8002903.3200000003</v>
      </c>
      <c r="K137">
        <v>8002918.8799999999</v>
      </c>
      <c r="L137">
        <v>8002918.8799999999</v>
      </c>
      <c r="M137">
        <v>8002918.8799999999</v>
      </c>
      <c r="N137">
        <v>8002950.8799999999</v>
      </c>
      <c r="O137">
        <v>8002955.8799999999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76</v>
      </c>
      <c r="X137" t="s">
        <v>83</v>
      </c>
      <c r="Y137">
        <v>4381</v>
      </c>
      <c r="Z137">
        <v>500027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6"/>
        <v>37</v>
      </c>
      <c r="AK137">
        <f t="shared" si="7"/>
        <v>0</v>
      </c>
      <c r="AL137">
        <f t="shared" si="8"/>
        <v>0</v>
      </c>
    </row>
    <row r="138" spans="1:38" hidden="1" x14ac:dyDescent="0.3">
      <c r="A138">
        <v>0</v>
      </c>
      <c r="B138" t="s">
        <v>41</v>
      </c>
      <c r="C138" t="s">
        <v>35</v>
      </c>
      <c r="D138" t="s">
        <v>81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8002903.3200000003</v>
      </c>
      <c r="K138">
        <v>8002955.8799999999</v>
      </c>
      <c r="L138">
        <v>8002955.8799999999</v>
      </c>
      <c r="M138">
        <v>8002955.8799999999</v>
      </c>
      <c r="N138">
        <v>8002966.4400000004</v>
      </c>
      <c r="O138">
        <v>8002971.4400000004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75</v>
      </c>
      <c r="X138" t="s">
        <v>58</v>
      </c>
      <c r="Y138">
        <v>4381</v>
      </c>
      <c r="Z138">
        <v>500027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6"/>
        <v>15.560000000521541</v>
      </c>
      <c r="AK138">
        <f t="shared" si="7"/>
        <v>0</v>
      </c>
      <c r="AL138">
        <f t="shared" si="8"/>
        <v>0</v>
      </c>
    </row>
    <row r="139" spans="1:38" x14ac:dyDescent="0.3">
      <c r="A139">
        <v>0</v>
      </c>
      <c r="B139" t="s">
        <v>41</v>
      </c>
      <c r="C139" t="s">
        <v>35</v>
      </c>
      <c r="D139" t="s">
        <v>81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8002903.3200000003</v>
      </c>
      <c r="K139">
        <v>8002955.8799999999</v>
      </c>
      <c r="L139">
        <v>8002955.8799999999</v>
      </c>
      <c r="M139">
        <v>8002955.8799999999</v>
      </c>
      <c r="N139">
        <v>8002966.4400000004</v>
      </c>
      <c r="O139">
        <v>8002971.4400000004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76</v>
      </c>
      <c r="X139" t="s">
        <v>62</v>
      </c>
      <c r="Y139">
        <v>4381</v>
      </c>
      <c r="Z139">
        <v>500027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6"/>
        <v>15.560000000521541</v>
      </c>
      <c r="AK139">
        <f t="shared" si="7"/>
        <v>0</v>
      </c>
      <c r="AL139">
        <f t="shared" si="8"/>
        <v>0</v>
      </c>
    </row>
    <row r="140" spans="1:38" hidden="1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10000054.4</v>
      </c>
      <c r="O140">
        <v>10000059.4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6"/>
        <v>59.400000000372529</v>
      </c>
      <c r="AK140">
        <f t="shared" si="7"/>
        <v>0</v>
      </c>
      <c r="AL140">
        <f t="shared" si="8"/>
        <v>0</v>
      </c>
    </row>
    <row r="141" spans="1:38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10000054.4</v>
      </c>
      <c r="O141">
        <v>10000059.4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6"/>
        <v>59.400000000372529</v>
      </c>
      <c r="AK141">
        <f t="shared" si="7"/>
        <v>0</v>
      </c>
      <c r="AL141">
        <f t="shared" si="8"/>
        <v>0</v>
      </c>
    </row>
    <row r="142" spans="1:38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10000059.4</v>
      </c>
      <c r="J142">
        <v>10000059.4</v>
      </c>
      <c r="K142">
        <v>10000059.4</v>
      </c>
      <c r="L142">
        <v>10000059.4</v>
      </c>
      <c r="M142">
        <v>10000059.4</v>
      </c>
      <c r="N142">
        <v>10000101</v>
      </c>
      <c r="O142">
        <v>10000106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6"/>
        <v>46.599999999627471</v>
      </c>
      <c r="AK142">
        <f t="shared" si="7"/>
        <v>0</v>
      </c>
      <c r="AL142">
        <f t="shared" si="8"/>
        <v>0</v>
      </c>
    </row>
    <row r="143" spans="1:38" hidden="1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10000059.4</v>
      </c>
      <c r="J143">
        <v>10000059.4</v>
      </c>
      <c r="K143">
        <v>10000059.4</v>
      </c>
      <c r="L143">
        <v>10000059.4</v>
      </c>
      <c r="M143">
        <v>10000059.4</v>
      </c>
      <c r="N143">
        <v>10000101</v>
      </c>
      <c r="O143">
        <v>10000106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6"/>
        <v>46.599999999627471</v>
      </c>
      <c r="AK143">
        <f t="shared" si="7"/>
        <v>0</v>
      </c>
      <c r="AL143">
        <f t="shared" si="8"/>
        <v>0</v>
      </c>
    </row>
    <row r="144" spans="1:38" hidden="1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10000106</v>
      </c>
      <c r="J144">
        <v>10000106</v>
      </c>
      <c r="K144">
        <v>10000106</v>
      </c>
      <c r="L144">
        <v>10000106</v>
      </c>
      <c r="M144">
        <v>10000106</v>
      </c>
      <c r="N144">
        <v>10000163.6</v>
      </c>
      <c r="O144">
        <v>10000168.6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6"/>
        <v>62.599999999627471</v>
      </c>
      <c r="AK144">
        <f t="shared" si="7"/>
        <v>0</v>
      </c>
      <c r="AL144">
        <f t="shared" si="8"/>
        <v>0</v>
      </c>
    </row>
    <row r="145" spans="1:38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10000168.6</v>
      </c>
      <c r="J145">
        <v>10000168.6</v>
      </c>
      <c r="K145">
        <v>10000168.6</v>
      </c>
      <c r="L145">
        <v>10000168.6</v>
      </c>
      <c r="M145">
        <v>10000168.6</v>
      </c>
      <c r="N145">
        <v>10000226.199999999</v>
      </c>
      <c r="O145">
        <v>10000231.199999999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6"/>
        <v>62.599999999627471</v>
      </c>
      <c r="AK145">
        <f t="shared" si="7"/>
        <v>0</v>
      </c>
      <c r="AL145">
        <f t="shared" si="8"/>
        <v>0</v>
      </c>
    </row>
    <row r="146" spans="1:38" hidden="1" x14ac:dyDescent="0.3">
      <c r="A146">
        <v>5</v>
      </c>
      <c r="B146">
        <v>0</v>
      </c>
      <c r="C146" t="s">
        <v>84</v>
      </c>
      <c r="D146" t="s">
        <v>85</v>
      </c>
      <c r="E146" t="s">
        <v>46</v>
      </c>
      <c r="F146" t="s">
        <v>47</v>
      </c>
      <c r="G146" t="s">
        <v>46</v>
      </c>
      <c r="H146" t="s">
        <v>37</v>
      </c>
      <c r="I146">
        <v>10000000</v>
      </c>
      <c r="J146">
        <v>0</v>
      </c>
      <c r="K146">
        <v>10000000</v>
      </c>
      <c r="L146">
        <v>10000000</v>
      </c>
      <c r="M146">
        <v>10000000</v>
      </c>
      <c r="N146">
        <v>10000244.16</v>
      </c>
      <c r="O146">
        <v>10000249.16</v>
      </c>
      <c r="P146">
        <v>1460</v>
      </c>
      <c r="Q146">
        <v>1460</v>
      </c>
      <c r="R146">
        <v>1480</v>
      </c>
      <c r="S146">
        <v>1500</v>
      </c>
      <c r="T146">
        <v>1526</v>
      </c>
      <c r="U146">
        <v>0</v>
      </c>
      <c r="V146" t="s">
        <v>40</v>
      </c>
      <c r="W146" t="s">
        <v>48</v>
      </c>
      <c r="X146" t="s">
        <v>49</v>
      </c>
      <c r="Y146">
        <v>10220</v>
      </c>
      <c r="Z146">
        <v>505841</v>
      </c>
      <c r="AA146">
        <v>0</v>
      </c>
      <c r="AB146" t="b">
        <v>0</v>
      </c>
      <c r="AC146" t="b">
        <v>0</v>
      </c>
      <c r="AD146" t="b">
        <v>0</v>
      </c>
      <c r="AE146">
        <v>1460</v>
      </c>
      <c r="AF146" t="s">
        <v>50</v>
      </c>
      <c r="AG146" t="s">
        <v>51</v>
      </c>
      <c r="AH146" t="s">
        <v>50</v>
      </c>
      <c r="AI146" t="s">
        <v>51</v>
      </c>
      <c r="AJ146">
        <f t="shared" si="6"/>
        <v>249.16000000014901</v>
      </c>
      <c r="AK146">
        <f t="shared" si="7"/>
        <v>0</v>
      </c>
      <c r="AL146">
        <f t="shared" si="8"/>
        <v>0</v>
      </c>
    </row>
    <row r="147" spans="1:38" hidden="1" x14ac:dyDescent="0.3">
      <c r="A147">
        <v>5</v>
      </c>
      <c r="B147">
        <v>0</v>
      </c>
      <c r="C147" t="s">
        <v>84</v>
      </c>
      <c r="D147" t="s">
        <v>86</v>
      </c>
      <c r="E147" t="s">
        <v>47</v>
      </c>
      <c r="F147" t="s">
        <v>46</v>
      </c>
      <c r="G147" t="s">
        <v>47</v>
      </c>
      <c r="H147" t="s">
        <v>39</v>
      </c>
      <c r="I147">
        <v>10000000</v>
      </c>
      <c r="J147">
        <v>0</v>
      </c>
      <c r="K147">
        <v>10000000</v>
      </c>
      <c r="L147">
        <v>10000000</v>
      </c>
      <c r="M147">
        <v>10000000</v>
      </c>
      <c r="N147">
        <v>10000244.16</v>
      </c>
      <c r="O147">
        <v>10000249.16</v>
      </c>
      <c r="P147">
        <v>1460</v>
      </c>
      <c r="Q147">
        <v>1460</v>
      </c>
      <c r="R147">
        <v>1480</v>
      </c>
      <c r="S147">
        <v>1500</v>
      </c>
      <c r="T147">
        <v>1526</v>
      </c>
      <c r="U147">
        <v>0</v>
      </c>
      <c r="V147" t="s">
        <v>40</v>
      </c>
      <c r="W147" t="s">
        <v>52</v>
      </c>
      <c r="X147" t="s">
        <v>53</v>
      </c>
      <c r="Y147">
        <v>10220</v>
      </c>
      <c r="Z147">
        <v>505841</v>
      </c>
      <c r="AA147">
        <v>0</v>
      </c>
      <c r="AB147" t="b">
        <v>0</v>
      </c>
      <c r="AC147" t="b">
        <v>0</v>
      </c>
      <c r="AD147" t="b">
        <v>0</v>
      </c>
      <c r="AE147">
        <v>1460</v>
      </c>
      <c r="AF147" t="s">
        <v>54</v>
      </c>
      <c r="AG147" t="s">
        <v>55</v>
      </c>
      <c r="AH147" t="s">
        <v>54</v>
      </c>
      <c r="AI147" t="s">
        <v>55</v>
      </c>
      <c r="AJ147">
        <f t="shared" si="6"/>
        <v>249.16000000014901</v>
      </c>
      <c r="AK147">
        <f t="shared" si="7"/>
        <v>0</v>
      </c>
      <c r="AL147">
        <f t="shared" si="8"/>
        <v>0</v>
      </c>
    </row>
    <row r="148" spans="1:38" hidden="1" x14ac:dyDescent="0.3">
      <c r="A148">
        <v>5</v>
      </c>
      <c r="B148">
        <v>0</v>
      </c>
      <c r="C148" t="s">
        <v>84</v>
      </c>
      <c r="D148" t="s">
        <v>87</v>
      </c>
      <c r="E148" t="s">
        <v>56</v>
      </c>
      <c r="F148" t="s">
        <v>57</v>
      </c>
      <c r="G148" t="s">
        <v>56</v>
      </c>
      <c r="H148" t="s">
        <v>37</v>
      </c>
      <c r="I148">
        <v>10000000</v>
      </c>
      <c r="J148">
        <v>0</v>
      </c>
      <c r="K148">
        <v>10000000</v>
      </c>
      <c r="L148">
        <v>10000000</v>
      </c>
      <c r="M148">
        <v>10000000</v>
      </c>
      <c r="N148">
        <v>10000244.16</v>
      </c>
      <c r="O148">
        <v>10000249.16</v>
      </c>
      <c r="P148">
        <v>1460</v>
      </c>
      <c r="Q148">
        <v>1460</v>
      </c>
      <c r="R148">
        <v>1480</v>
      </c>
      <c r="S148">
        <v>1500</v>
      </c>
      <c r="T148">
        <v>1526</v>
      </c>
      <c r="U148">
        <v>0</v>
      </c>
      <c r="V148" t="s">
        <v>40</v>
      </c>
      <c r="W148" t="s">
        <v>58</v>
      </c>
      <c r="X148" t="s">
        <v>59</v>
      </c>
      <c r="Y148">
        <v>10220</v>
      </c>
      <c r="Z148">
        <v>505841</v>
      </c>
      <c r="AA148">
        <v>0</v>
      </c>
      <c r="AB148" t="b">
        <v>0</v>
      </c>
      <c r="AC148" t="b">
        <v>0</v>
      </c>
      <c r="AD148" t="b">
        <v>0</v>
      </c>
      <c r="AE148">
        <v>1460</v>
      </c>
      <c r="AF148" t="s">
        <v>60</v>
      </c>
      <c r="AG148" t="s">
        <v>61</v>
      </c>
      <c r="AH148" t="s">
        <v>60</v>
      </c>
      <c r="AI148" t="s">
        <v>61</v>
      </c>
      <c r="AJ148">
        <f t="shared" si="6"/>
        <v>249.16000000014901</v>
      </c>
      <c r="AK148">
        <f t="shared" si="7"/>
        <v>0</v>
      </c>
      <c r="AL148">
        <f t="shared" si="8"/>
        <v>0</v>
      </c>
    </row>
    <row r="149" spans="1:38" hidden="1" x14ac:dyDescent="0.3">
      <c r="A149">
        <v>5</v>
      </c>
      <c r="B149">
        <v>0</v>
      </c>
      <c r="C149" t="s">
        <v>84</v>
      </c>
      <c r="D149" t="s">
        <v>88</v>
      </c>
      <c r="E149" t="s">
        <v>57</v>
      </c>
      <c r="F149" t="s">
        <v>56</v>
      </c>
      <c r="G149" t="s">
        <v>57</v>
      </c>
      <c r="H149" t="s">
        <v>39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62</v>
      </c>
      <c r="X149" t="s">
        <v>63</v>
      </c>
      <c r="Y149">
        <v>7300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64</v>
      </c>
      <c r="AG149" t="s">
        <v>65</v>
      </c>
      <c r="AH149" t="s">
        <v>64</v>
      </c>
      <c r="AI149" t="s">
        <v>65</v>
      </c>
      <c r="AJ149">
        <f t="shared" si="6"/>
        <v>249.16000000014901</v>
      </c>
      <c r="AK149">
        <f t="shared" si="7"/>
        <v>0</v>
      </c>
      <c r="AL149">
        <f t="shared" si="8"/>
        <v>0</v>
      </c>
    </row>
    <row r="150" spans="1:38" hidden="1" x14ac:dyDescent="0.3">
      <c r="A150">
        <v>0</v>
      </c>
      <c r="B150">
        <v>0</v>
      </c>
      <c r="C150" t="s">
        <v>35</v>
      </c>
      <c r="D150" t="s">
        <v>90</v>
      </c>
      <c r="E150" t="s">
        <v>37</v>
      </c>
      <c r="F150" t="s">
        <v>39</v>
      </c>
      <c r="G150" t="s">
        <v>37</v>
      </c>
      <c r="H150" t="s">
        <v>39</v>
      </c>
      <c r="I150">
        <v>10000231.199999999</v>
      </c>
      <c r="J150">
        <v>10000231.199999999</v>
      </c>
      <c r="K150">
        <v>10000231.199999999</v>
      </c>
      <c r="L150">
        <v>10000231.199999999</v>
      </c>
      <c r="M150">
        <v>10000231.199999999</v>
      </c>
      <c r="N150">
        <v>10000272.800000001</v>
      </c>
      <c r="O150">
        <v>10000277.800000001</v>
      </c>
      <c r="P150">
        <v>0</v>
      </c>
      <c r="Q150">
        <v>32</v>
      </c>
      <c r="R150">
        <v>32</v>
      </c>
      <c r="S150">
        <v>52</v>
      </c>
      <c r="T150">
        <v>52</v>
      </c>
      <c r="U150">
        <v>0</v>
      </c>
      <c r="V150" t="s">
        <v>40</v>
      </c>
      <c r="W150" t="s">
        <v>41</v>
      </c>
      <c r="X150" t="s">
        <v>41</v>
      </c>
      <c r="Y150" t="s">
        <v>41</v>
      </c>
      <c r="Z150" t="s">
        <v>41</v>
      </c>
      <c r="AA150" t="s">
        <v>41</v>
      </c>
      <c r="AB150" t="s">
        <v>41</v>
      </c>
      <c r="AC150" t="s">
        <v>41</v>
      </c>
      <c r="AD150" t="s">
        <v>41</v>
      </c>
      <c r="AE150" t="s">
        <v>41</v>
      </c>
      <c r="AF150" t="s">
        <v>42</v>
      </c>
      <c r="AG150" t="s">
        <v>44</v>
      </c>
      <c r="AH150" t="s">
        <v>42</v>
      </c>
      <c r="AI150" t="s">
        <v>44</v>
      </c>
      <c r="AJ150">
        <f t="shared" si="6"/>
        <v>46.600000001490116</v>
      </c>
      <c r="AK150">
        <f t="shared" si="7"/>
        <v>0</v>
      </c>
      <c r="AL150">
        <f t="shared" si="8"/>
        <v>0</v>
      </c>
    </row>
    <row r="151" spans="1:38" hidden="1" x14ac:dyDescent="0.3">
      <c r="A151">
        <v>0</v>
      </c>
      <c r="B151">
        <v>0</v>
      </c>
      <c r="C151" t="s">
        <v>35</v>
      </c>
      <c r="D151" t="s">
        <v>91</v>
      </c>
      <c r="E151" t="s">
        <v>37</v>
      </c>
      <c r="F151" t="s">
        <v>39</v>
      </c>
      <c r="G151" t="s">
        <v>37</v>
      </c>
      <c r="H151" t="s">
        <v>39</v>
      </c>
      <c r="I151">
        <v>10000231.199999999</v>
      </c>
      <c r="J151">
        <v>10000231.199999999</v>
      </c>
      <c r="K151">
        <v>10000231.199999999</v>
      </c>
      <c r="L151">
        <v>10000272.800000001</v>
      </c>
      <c r="M151">
        <v>10000272.800000001</v>
      </c>
      <c r="N151">
        <v>10000317.6</v>
      </c>
      <c r="O151">
        <v>10000322.6</v>
      </c>
      <c r="P151">
        <v>0</v>
      </c>
      <c r="Q151">
        <v>36</v>
      </c>
      <c r="R151">
        <v>36</v>
      </c>
      <c r="S151">
        <v>56</v>
      </c>
      <c r="T151">
        <v>56</v>
      </c>
      <c r="U151">
        <v>0</v>
      </c>
      <c r="V151" t="s">
        <v>40</v>
      </c>
      <c r="W151" t="s">
        <v>41</v>
      </c>
      <c r="X151" t="s">
        <v>41</v>
      </c>
      <c r="Y151" t="s">
        <v>41</v>
      </c>
      <c r="Z151" t="s">
        <v>41</v>
      </c>
      <c r="AA151" t="s">
        <v>41</v>
      </c>
      <c r="AB151" t="s">
        <v>41</v>
      </c>
      <c r="AC151" t="s">
        <v>41</v>
      </c>
      <c r="AD151" t="s">
        <v>41</v>
      </c>
      <c r="AE151" t="s">
        <v>41</v>
      </c>
      <c r="AF151" t="s">
        <v>42</v>
      </c>
      <c r="AG151" t="s">
        <v>44</v>
      </c>
      <c r="AH151" t="s">
        <v>42</v>
      </c>
      <c r="AI151" t="s">
        <v>44</v>
      </c>
      <c r="AJ151">
        <f t="shared" si="6"/>
        <v>49.799999998882413</v>
      </c>
      <c r="AK151">
        <f t="shared" si="7"/>
        <v>0</v>
      </c>
      <c r="AL151">
        <f t="shared" si="8"/>
        <v>0</v>
      </c>
    </row>
    <row r="152" spans="1:38" x14ac:dyDescent="0.3">
      <c r="A152">
        <v>5</v>
      </c>
      <c r="B152">
        <v>0</v>
      </c>
      <c r="C152" t="s">
        <v>84</v>
      </c>
      <c r="D152" t="s">
        <v>86</v>
      </c>
      <c r="E152" t="s">
        <v>47</v>
      </c>
      <c r="F152" t="s">
        <v>46</v>
      </c>
      <c r="G152" t="s">
        <v>39</v>
      </c>
      <c r="H152" t="s">
        <v>37</v>
      </c>
      <c r="I152">
        <v>10000000</v>
      </c>
      <c r="J152">
        <v>0</v>
      </c>
      <c r="K152">
        <v>10000249.16</v>
      </c>
      <c r="L152">
        <v>10000249.16</v>
      </c>
      <c r="M152">
        <v>10000249.16</v>
      </c>
      <c r="N152">
        <v>10001449.16</v>
      </c>
      <c r="O152">
        <v>10001454.16</v>
      </c>
      <c r="P152">
        <v>1460</v>
      </c>
      <c r="Q152">
        <v>1460</v>
      </c>
      <c r="R152">
        <v>1480</v>
      </c>
      <c r="S152">
        <v>1500</v>
      </c>
      <c r="T152">
        <v>1500</v>
      </c>
      <c r="U152">
        <v>0</v>
      </c>
      <c r="V152" t="s">
        <v>40</v>
      </c>
      <c r="W152" t="s">
        <v>52</v>
      </c>
      <c r="X152" t="s">
        <v>67</v>
      </c>
      <c r="Y152">
        <v>10220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54</v>
      </c>
      <c r="AG152" t="s">
        <v>42</v>
      </c>
      <c r="AH152" t="s">
        <v>44</v>
      </c>
      <c r="AI152" t="s">
        <v>42</v>
      </c>
      <c r="AJ152">
        <f t="shared" si="6"/>
        <v>1205</v>
      </c>
      <c r="AK152">
        <f t="shared" si="7"/>
        <v>0</v>
      </c>
      <c r="AL152">
        <f t="shared" si="8"/>
        <v>0</v>
      </c>
    </row>
    <row r="153" spans="1:38" hidden="1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10000317.6</v>
      </c>
      <c r="M153">
        <v>10000317.6</v>
      </c>
      <c r="N153">
        <v>10001517.6</v>
      </c>
      <c r="O153">
        <v>10001522.6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6"/>
        <v>1205</v>
      </c>
      <c r="AK153">
        <f t="shared" si="7"/>
        <v>0</v>
      </c>
      <c r="AL153">
        <f t="shared" si="8"/>
        <v>0</v>
      </c>
    </row>
    <row r="154" spans="1:38" hidden="1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37</v>
      </c>
      <c r="H154" t="s">
        <v>46</v>
      </c>
      <c r="I154">
        <v>10000000</v>
      </c>
      <c r="J154">
        <v>0</v>
      </c>
      <c r="K154">
        <v>10001454.16</v>
      </c>
      <c r="L154">
        <v>10001454.16</v>
      </c>
      <c r="M154">
        <v>10001454.16</v>
      </c>
      <c r="N154">
        <v>10001698.32</v>
      </c>
      <c r="O154">
        <v>10001703.32</v>
      </c>
      <c r="P154">
        <v>1460</v>
      </c>
      <c r="Q154">
        <v>1460</v>
      </c>
      <c r="R154">
        <v>1480</v>
      </c>
      <c r="S154">
        <v>1500</v>
      </c>
      <c r="T154">
        <v>1526</v>
      </c>
      <c r="U154">
        <v>0</v>
      </c>
      <c r="V154" t="s">
        <v>40</v>
      </c>
      <c r="W154" t="s">
        <v>52</v>
      </c>
      <c r="X154" t="s">
        <v>69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50</v>
      </c>
      <c r="AH154" t="s">
        <v>51</v>
      </c>
      <c r="AI154" t="s">
        <v>50</v>
      </c>
      <c r="AJ154">
        <f t="shared" si="6"/>
        <v>249.16000000014901</v>
      </c>
      <c r="AK154">
        <f t="shared" si="7"/>
        <v>0</v>
      </c>
      <c r="AL154">
        <f t="shared" si="8"/>
        <v>0</v>
      </c>
    </row>
    <row r="155" spans="1:38" hidden="1" x14ac:dyDescent="0.3">
      <c r="A155">
        <v>0</v>
      </c>
      <c r="B155" t="s">
        <v>41</v>
      </c>
      <c r="C155" t="s">
        <v>35</v>
      </c>
      <c r="D155" t="s">
        <v>81</v>
      </c>
      <c r="E155" t="s">
        <v>46</v>
      </c>
      <c r="F155" t="s">
        <v>47</v>
      </c>
      <c r="G155" t="s">
        <v>46</v>
      </c>
      <c r="H155" t="s">
        <v>37</v>
      </c>
      <c r="I155" t="s">
        <v>41</v>
      </c>
      <c r="J155">
        <v>10001703.32</v>
      </c>
      <c r="K155">
        <v>10001703.32</v>
      </c>
      <c r="L155">
        <v>10001703.32</v>
      </c>
      <c r="M155">
        <v>10001703.32</v>
      </c>
      <c r="N155">
        <v>10001713.880000001</v>
      </c>
      <c r="O155">
        <v>10001718.880000001</v>
      </c>
      <c r="P155" t="s">
        <v>41</v>
      </c>
      <c r="Q155">
        <v>0</v>
      </c>
      <c r="R155">
        <v>20</v>
      </c>
      <c r="S155">
        <v>40</v>
      </c>
      <c r="T155">
        <v>66</v>
      </c>
      <c r="U155">
        <v>0</v>
      </c>
      <c r="V155" t="s">
        <v>40</v>
      </c>
      <c r="W155" t="s">
        <v>69</v>
      </c>
      <c r="X155" t="s">
        <v>72</v>
      </c>
      <c r="Y155">
        <v>4381</v>
      </c>
      <c r="Z155">
        <v>500019</v>
      </c>
      <c r="AA155">
        <v>507301</v>
      </c>
      <c r="AB155" t="b">
        <v>0</v>
      </c>
      <c r="AC155" t="b">
        <v>1</v>
      </c>
      <c r="AD155" t="b">
        <v>0</v>
      </c>
      <c r="AE155">
        <v>0</v>
      </c>
      <c r="AF155" t="s">
        <v>50</v>
      </c>
      <c r="AG155" t="s">
        <v>51</v>
      </c>
      <c r="AH155" t="s">
        <v>50</v>
      </c>
      <c r="AI155" t="s">
        <v>51</v>
      </c>
      <c r="AJ155">
        <f t="shared" si="6"/>
        <v>15.560000000521541</v>
      </c>
      <c r="AK155">
        <f t="shared" si="7"/>
        <v>0</v>
      </c>
      <c r="AL155">
        <f t="shared" si="8"/>
        <v>0</v>
      </c>
    </row>
    <row r="156" spans="1:38" x14ac:dyDescent="0.3">
      <c r="A156">
        <v>5</v>
      </c>
      <c r="B156">
        <v>0</v>
      </c>
      <c r="C156" t="s">
        <v>84</v>
      </c>
      <c r="D156" t="s">
        <v>85</v>
      </c>
      <c r="E156" t="s">
        <v>46</v>
      </c>
      <c r="F156" t="s">
        <v>47</v>
      </c>
      <c r="G156" t="s">
        <v>39</v>
      </c>
      <c r="H156" t="s">
        <v>47</v>
      </c>
      <c r="I156">
        <v>10000000</v>
      </c>
      <c r="J156">
        <v>0</v>
      </c>
      <c r="K156">
        <v>10001522.6</v>
      </c>
      <c r="L156">
        <v>10001522.6</v>
      </c>
      <c r="M156">
        <v>10001522.6</v>
      </c>
      <c r="N156">
        <v>10001766.76</v>
      </c>
      <c r="O156">
        <v>10001771.76</v>
      </c>
      <c r="P156">
        <v>1460</v>
      </c>
      <c r="Q156">
        <v>1460</v>
      </c>
      <c r="R156">
        <v>1480</v>
      </c>
      <c r="S156">
        <v>1500</v>
      </c>
      <c r="T156">
        <v>1526</v>
      </c>
      <c r="U156">
        <v>0</v>
      </c>
      <c r="V156" t="s">
        <v>40</v>
      </c>
      <c r="W156" t="s">
        <v>48</v>
      </c>
      <c r="X156" t="s">
        <v>68</v>
      </c>
      <c r="Y156">
        <v>10220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50</v>
      </c>
      <c r="AG156" t="s">
        <v>54</v>
      </c>
      <c r="AH156" t="s">
        <v>55</v>
      </c>
      <c r="AI156" t="s">
        <v>54</v>
      </c>
      <c r="AJ156">
        <f t="shared" si="6"/>
        <v>249.16000000014901</v>
      </c>
      <c r="AK156">
        <f t="shared" si="7"/>
        <v>0</v>
      </c>
      <c r="AL156">
        <f t="shared" si="8"/>
        <v>0</v>
      </c>
    </row>
    <row r="157" spans="1:38" hidden="1" x14ac:dyDescent="0.3">
      <c r="A157">
        <v>0</v>
      </c>
      <c r="B157" t="s">
        <v>41</v>
      </c>
      <c r="C157" t="s">
        <v>35</v>
      </c>
      <c r="D157" t="s">
        <v>81</v>
      </c>
      <c r="E157" t="s">
        <v>47</v>
      </c>
      <c r="F157" t="s">
        <v>46</v>
      </c>
      <c r="G157" t="s">
        <v>47</v>
      </c>
      <c r="H157" t="s">
        <v>39</v>
      </c>
      <c r="I157" t="s">
        <v>41</v>
      </c>
      <c r="J157">
        <v>10001771.76</v>
      </c>
      <c r="K157">
        <v>10001771.76</v>
      </c>
      <c r="L157">
        <v>10001771.76</v>
      </c>
      <c r="M157">
        <v>10001771.76</v>
      </c>
      <c r="N157">
        <v>10001782.32</v>
      </c>
      <c r="O157">
        <v>10001787.32</v>
      </c>
      <c r="P157" t="s">
        <v>41</v>
      </c>
      <c r="Q157">
        <v>0</v>
      </c>
      <c r="R157">
        <v>20</v>
      </c>
      <c r="S157">
        <v>40</v>
      </c>
      <c r="T157">
        <v>66</v>
      </c>
      <c r="U157">
        <v>0</v>
      </c>
      <c r="V157" t="s">
        <v>40</v>
      </c>
      <c r="W157" t="s">
        <v>68</v>
      </c>
      <c r="X157" t="s">
        <v>71</v>
      </c>
      <c r="Y157">
        <v>4381</v>
      </c>
      <c r="Z157">
        <v>500019</v>
      </c>
      <c r="AA157">
        <v>507301</v>
      </c>
      <c r="AB157" t="b">
        <v>0</v>
      </c>
      <c r="AC157" t="b">
        <v>1</v>
      </c>
      <c r="AD157" t="b">
        <v>0</v>
      </c>
      <c r="AE157">
        <v>0</v>
      </c>
      <c r="AF157" t="s">
        <v>54</v>
      </c>
      <c r="AG157" t="s">
        <v>55</v>
      </c>
      <c r="AH157" t="s">
        <v>54</v>
      </c>
      <c r="AI157" t="s">
        <v>55</v>
      </c>
      <c r="AJ157">
        <f t="shared" si="6"/>
        <v>15.560000000521541</v>
      </c>
      <c r="AK157">
        <f t="shared" si="7"/>
        <v>0</v>
      </c>
      <c r="AL157">
        <f t="shared" si="8"/>
        <v>0</v>
      </c>
    </row>
    <row r="158" spans="1:38" x14ac:dyDescent="0.3">
      <c r="A158">
        <v>5</v>
      </c>
      <c r="B158">
        <v>0</v>
      </c>
      <c r="C158" t="s">
        <v>84</v>
      </c>
      <c r="D158" t="s">
        <v>88</v>
      </c>
      <c r="E158" t="s">
        <v>57</v>
      </c>
      <c r="F158" t="s">
        <v>56</v>
      </c>
      <c r="G158" t="s">
        <v>39</v>
      </c>
      <c r="H158" t="s">
        <v>37</v>
      </c>
      <c r="I158">
        <v>10000000</v>
      </c>
      <c r="J158">
        <v>0</v>
      </c>
      <c r="K158">
        <v>10000249.16</v>
      </c>
      <c r="L158">
        <v>10001449.16</v>
      </c>
      <c r="M158">
        <v>10001449.16</v>
      </c>
      <c r="N158">
        <v>10002649.16</v>
      </c>
      <c r="O158">
        <v>10002654.16</v>
      </c>
      <c r="P158">
        <v>1460</v>
      </c>
      <c r="Q158">
        <v>1460</v>
      </c>
      <c r="R158">
        <v>1480</v>
      </c>
      <c r="S158">
        <v>1500</v>
      </c>
      <c r="T158">
        <v>1500</v>
      </c>
      <c r="U158">
        <v>0</v>
      </c>
      <c r="V158" t="s">
        <v>40</v>
      </c>
      <c r="W158" t="s">
        <v>62</v>
      </c>
      <c r="X158" t="s">
        <v>74</v>
      </c>
      <c r="Y158">
        <v>7300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64</v>
      </c>
      <c r="AG158" t="s">
        <v>42</v>
      </c>
      <c r="AH158" t="s">
        <v>44</v>
      </c>
      <c r="AI158" t="s">
        <v>42</v>
      </c>
      <c r="AJ158">
        <f t="shared" si="6"/>
        <v>1205</v>
      </c>
      <c r="AK158">
        <f t="shared" si="7"/>
        <v>0</v>
      </c>
      <c r="AL158">
        <f t="shared" si="8"/>
        <v>0</v>
      </c>
    </row>
    <row r="159" spans="1:38" x14ac:dyDescent="0.3">
      <c r="A159">
        <v>0</v>
      </c>
      <c r="B159">
        <v>0</v>
      </c>
      <c r="C159" t="s">
        <v>35</v>
      </c>
      <c r="D159" t="s">
        <v>91</v>
      </c>
      <c r="E159" t="s">
        <v>39</v>
      </c>
      <c r="F159" t="s">
        <v>37</v>
      </c>
      <c r="G159" t="s">
        <v>39</v>
      </c>
      <c r="H159" t="s">
        <v>37</v>
      </c>
      <c r="I159">
        <v>10000277.800000001</v>
      </c>
      <c r="J159">
        <v>10000277.800000001</v>
      </c>
      <c r="K159">
        <v>10000277.800000001</v>
      </c>
      <c r="L159">
        <v>10002649.16</v>
      </c>
      <c r="M159">
        <v>10002649.16</v>
      </c>
      <c r="N159">
        <v>10002693.960000001</v>
      </c>
      <c r="O159">
        <v>10002698.960000001</v>
      </c>
      <c r="P159">
        <v>0</v>
      </c>
      <c r="Q159">
        <v>36</v>
      </c>
      <c r="R159">
        <v>36</v>
      </c>
      <c r="S159">
        <v>56</v>
      </c>
      <c r="T159">
        <v>56</v>
      </c>
      <c r="U159">
        <v>0</v>
      </c>
      <c r="V159" t="s">
        <v>40</v>
      </c>
      <c r="W159" t="s">
        <v>41</v>
      </c>
      <c r="X159" t="s">
        <v>41</v>
      </c>
      <c r="Y159" t="s">
        <v>41</v>
      </c>
      <c r="Z159" t="s">
        <v>41</v>
      </c>
      <c r="AA159" t="s">
        <v>41</v>
      </c>
      <c r="AB159" t="s">
        <v>41</v>
      </c>
      <c r="AC159" t="s">
        <v>41</v>
      </c>
      <c r="AD159" t="s">
        <v>41</v>
      </c>
      <c r="AE159" t="s">
        <v>41</v>
      </c>
      <c r="AF159" t="s">
        <v>44</v>
      </c>
      <c r="AG159" t="s">
        <v>42</v>
      </c>
      <c r="AH159" t="s">
        <v>44</v>
      </c>
      <c r="AI159" t="s">
        <v>42</v>
      </c>
      <c r="AJ159">
        <f t="shared" si="6"/>
        <v>49.800000000745058</v>
      </c>
      <c r="AK159">
        <f t="shared" si="7"/>
        <v>0</v>
      </c>
      <c r="AL159">
        <f t="shared" si="8"/>
        <v>0</v>
      </c>
    </row>
    <row r="160" spans="1:38" hidden="1" x14ac:dyDescent="0.3">
      <c r="A160">
        <v>5</v>
      </c>
      <c r="B160">
        <v>0</v>
      </c>
      <c r="C160" t="s">
        <v>84</v>
      </c>
      <c r="D160" t="s">
        <v>87</v>
      </c>
      <c r="E160" t="s">
        <v>56</v>
      </c>
      <c r="F160" t="s">
        <v>57</v>
      </c>
      <c r="G160" t="s">
        <v>37</v>
      </c>
      <c r="H160" t="s">
        <v>39</v>
      </c>
      <c r="I160">
        <v>10000000</v>
      </c>
      <c r="J160">
        <v>0</v>
      </c>
      <c r="K160">
        <v>10000249.16</v>
      </c>
      <c r="L160">
        <v>10001517.6</v>
      </c>
      <c r="M160">
        <v>10001517.6</v>
      </c>
      <c r="N160">
        <v>10002717.6</v>
      </c>
      <c r="O160">
        <v>10002722.6</v>
      </c>
      <c r="P160">
        <v>1460</v>
      </c>
      <c r="Q160">
        <v>1460</v>
      </c>
      <c r="R160">
        <v>1480</v>
      </c>
      <c r="S160">
        <v>1500</v>
      </c>
      <c r="T160">
        <v>1500</v>
      </c>
      <c r="U160">
        <v>0</v>
      </c>
      <c r="V160" t="s">
        <v>40</v>
      </c>
      <c r="W160" t="s">
        <v>58</v>
      </c>
      <c r="X160" t="s">
        <v>73</v>
      </c>
      <c r="Y160">
        <v>10220</v>
      </c>
      <c r="Z160">
        <v>505841</v>
      </c>
      <c r="AA160">
        <v>0</v>
      </c>
      <c r="AB160" t="b">
        <v>0</v>
      </c>
      <c r="AC160" t="b">
        <v>0</v>
      </c>
      <c r="AD160" t="b">
        <v>0</v>
      </c>
      <c r="AE160">
        <v>1460</v>
      </c>
      <c r="AF160" t="s">
        <v>60</v>
      </c>
      <c r="AG160" t="s">
        <v>44</v>
      </c>
      <c r="AH160" t="s">
        <v>42</v>
      </c>
      <c r="AI160" t="s">
        <v>44</v>
      </c>
      <c r="AJ160">
        <f t="shared" si="6"/>
        <v>1205</v>
      </c>
      <c r="AK160">
        <f t="shared" si="7"/>
        <v>0</v>
      </c>
      <c r="AL160">
        <f t="shared" si="8"/>
        <v>0</v>
      </c>
    </row>
    <row r="161" spans="1:38" x14ac:dyDescent="0.3">
      <c r="A161">
        <v>0</v>
      </c>
      <c r="B161" t="s">
        <v>41</v>
      </c>
      <c r="C161" t="s">
        <v>35</v>
      </c>
      <c r="D161" t="s">
        <v>81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10001771.76</v>
      </c>
      <c r="K161">
        <v>10001787.32</v>
      </c>
      <c r="L161">
        <v>10002693.960000001</v>
      </c>
      <c r="M161">
        <v>10002693.960000001</v>
      </c>
      <c r="N161">
        <v>10002725.960000001</v>
      </c>
      <c r="O161">
        <v>10002730.960000001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68</v>
      </c>
      <c r="X161" t="s">
        <v>79</v>
      </c>
      <c r="Y161">
        <v>4381</v>
      </c>
      <c r="Z161">
        <v>500019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6"/>
        <v>37</v>
      </c>
      <c r="AK161">
        <f t="shared" si="7"/>
        <v>0</v>
      </c>
      <c r="AL161">
        <f t="shared" si="8"/>
        <v>0</v>
      </c>
    </row>
    <row r="162" spans="1:38" hidden="1" x14ac:dyDescent="0.3">
      <c r="A162">
        <v>0</v>
      </c>
      <c r="B162" t="s">
        <v>41</v>
      </c>
      <c r="C162" t="s">
        <v>35</v>
      </c>
      <c r="D162" t="s">
        <v>81</v>
      </c>
      <c r="E162" t="s">
        <v>47</v>
      </c>
      <c r="F162" t="s">
        <v>46</v>
      </c>
      <c r="G162" t="s">
        <v>37</v>
      </c>
      <c r="H162" t="s">
        <v>46</v>
      </c>
      <c r="I162" t="s">
        <v>41</v>
      </c>
      <c r="J162">
        <v>10001771.76</v>
      </c>
      <c r="K162">
        <v>10002730.960000001</v>
      </c>
      <c r="L162">
        <v>10002730.960000001</v>
      </c>
      <c r="M162">
        <v>10002730.960000001</v>
      </c>
      <c r="N162">
        <v>10002741.52</v>
      </c>
      <c r="O162">
        <v>10002746.52</v>
      </c>
      <c r="P162" t="s">
        <v>41</v>
      </c>
      <c r="Q162">
        <v>0</v>
      </c>
      <c r="R162">
        <v>20</v>
      </c>
      <c r="S162">
        <v>40</v>
      </c>
      <c r="T162">
        <v>66</v>
      </c>
      <c r="U162">
        <v>0</v>
      </c>
      <c r="V162" t="s">
        <v>40</v>
      </c>
      <c r="W162" t="s">
        <v>68</v>
      </c>
      <c r="X162" t="s">
        <v>48</v>
      </c>
      <c r="Y162">
        <v>4381</v>
      </c>
      <c r="Z162">
        <v>500019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54</v>
      </c>
      <c r="AG162" t="s">
        <v>50</v>
      </c>
      <c r="AH162" t="s">
        <v>51</v>
      </c>
      <c r="AI162" t="s">
        <v>50</v>
      </c>
      <c r="AJ162">
        <f t="shared" si="6"/>
        <v>15.559999998658895</v>
      </c>
      <c r="AK162">
        <f t="shared" si="7"/>
        <v>0</v>
      </c>
      <c r="AL162">
        <f t="shared" si="8"/>
        <v>0</v>
      </c>
    </row>
    <row r="163" spans="1:38" hidden="1" x14ac:dyDescent="0.3">
      <c r="A163">
        <v>0</v>
      </c>
      <c r="B163" t="s">
        <v>41</v>
      </c>
      <c r="C163" t="s">
        <v>35</v>
      </c>
      <c r="D163" t="s">
        <v>81</v>
      </c>
      <c r="E163" t="s">
        <v>46</v>
      </c>
      <c r="F163" t="s">
        <v>47</v>
      </c>
      <c r="G163" t="s">
        <v>37</v>
      </c>
      <c r="H163" t="s">
        <v>39</v>
      </c>
      <c r="I163" t="s">
        <v>41</v>
      </c>
      <c r="J163">
        <v>10001703.32</v>
      </c>
      <c r="K163">
        <v>10001718.880000001</v>
      </c>
      <c r="L163">
        <v>10002717.6</v>
      </c>
      <c r="M163">
        <v>10002717.6</v>
      </c>
      <c r="N163">
        <v>10002749.6</v>
      </c>
      <c r="O163">
        <v>10002754.6</v>
      </c>
      <c r="P163" t="s">
        <v>41</v>
      </c>
      <c r="Q163">
        <v>0</v>
      </c>
      <c r="R163">
        <v>20</v>
      </c>
      <c r="S163">
        <v>40</v>
      </c>
      <c r="T163">
        <v>40</v>
      </c>
      <c r="U163">
        <v>0</v>
      </c>
      <c r="V163" t="s">
        <v>40</v>
      </c>
      <c r="W163" t="s">
        <v>69</v>
      </c>
      <c r="X163" t="s">
        <v>80</v>
      </c>
      <c r="Y163">
        <v>4381</v>
      </c>
      <c r="Z163">
        <v>500019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50</v>
      </c>
      <c r="AG163" t="s">
        <v>44</v>
      </c>
      <c r="AH163" t="s">
        <v>42</v>
      </c>
      <c r="AI163" t="s">
        <v>44</v>
      </c>
      <c r="AJ163">
        <f t="shared" si="6"/>
        <v>37</v>
      </c>
      <c r="AK163">
        <f t="shared" si="7"/>
        <v>0</v>
      </c>
      <c r="AL163">
        <f t="shared" si="8"/>
        <v>0</v>
      </c>
    </row>
    <row r="164" spans="1:38" x14ac:dyDescent="0.3">
      <c r="A164">
        <v>0</v>
      </c>
      <c r="B164" t="s">
        <v>41</v>
      </c>
      <c r="C164" t="s">
        <v>35</v>
      </c>
      <c r="D164" t="s">
        <v>81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10001703.32</v>
      </c>
      <c r="K164">
        <v>10002754.6</v>
      </c>
      <c r="L164">
        <v>10002754.6</v>
      </c>
      <c r="M164">
        <v>10002754.6</v>
      </c>
      <c r="N164">
        <v>10002765.16</v>
      </c>
      <c r="O164">
        <v>10002770.16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69</v>
      </c>
      <c r="X164" t="s">
        <v>52</v>
      </c>
      <c r="Y164">
        <v>4381</v>
      </c>
      <c r="Z164">
        <v>500019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6"/>
        <v>15.560000000521541</v>
      </c>
      <c r="AK164">
        <f t="shared" si="7"/>
        <v>0</v>
      </c>
      <c r="AL164">
        <f t="shared" si="8"/>
        <v>0</v>
      </c>
    </row>
    <row r="165" spans="1:38" hidden="1" x14ac:dyDescent="0.3">
      <c r="A165">
        <v>5</v>
      </c>
      <c r="B165">
        <v>0</v>
      </c>
      <c r="C165" t="s">
        <v>84</v>
      </c>
      <c r="D165" t="s">
        <v>88</v>
      </c>
      <c r="E165" t="s">
        <v>57</v>
      </c>
      <c r="F165" t="s">
        <v>56</v>
      </c>
      <c r="G165" t="s">
        <v>37</v>
      </c>
      <c r="H165" t="s">
        <v>56</v>
      </c>
      <c r="I165">
        <v>10000000</v>
      </c>
      <c r="J165">
        <v>0</v>
      </c>
      <c r="K165">
        <v>10002654.16</v>
      </c>
      <c r="L165">
        <v>10002654.16</v>
      </c>
      <c r="M165">
        <v>10002654.16</v>
      </c>
      <c r="N165">
        <v>10002898.32</v>
      </c>
      <c r="O165">
        <v>10002903.32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62</v>
      </c>
      <c r="X165" t="s">
        <v>76</v>
      </c>
      <c r="Y165">
        <v>7300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64</v>
      </c>
      <c r="AG165" t="s">
        <v>60</v>
      </c>
      <c r="AH165" t="s">
        <v>61</v>
      </c>
      <c r="AI165" t="s">
        <v>60</v>
      </c>
      <c r="AJ165">
        <f t="shared" si="6"/>
        <v>249.16000000014901</v>
      </c>
      <c r="AK165">
        <f t="shared" si="7"/>
        <v>0</v>
      </c>
      <c r="AL165">
        <f t="shared" si="8"/>
        <v>0</v>
      </c>
    </row>
    <row r="166" spans="1:38" hidden="1" x14ac:dyDescent="0.3">
      <c r="A166">
        <v>0</v>
      </c>
      <c r="B166" t="s">
        <v>41</v>
      </c>
      <c r="C166" t="s">
        <v>35</v>
      </c>
      <c r="D166" t="s">
        <v>81</v>
      </c>
      <c r="E166" t="s">
        <v>56</v>
      </c>
      <c r="F166" t="s">
        <v>57</v>
      </c>
      <c r="G166" t="s">
        <v>56</v>
      </c>
      <c r="H166" t="s">
        <v>37</v>
      </c>
      <c r="I166" t="s">
        <v>41</v>
      </c>
      <c r="J166">
        <v>10002903.32</v>
      </c>
      <c r="K166">
        <v>10002903.32</v>
      </c>
      <c r="L166">
        <v>10002903.32</v>
      </c>
      <c r="M166">
        <v>10002903.32</v>
      </c>
      <c r="N166">
        <v>10002913.880000001</v>
      </c>
      <c r="O166">
        <v>10002918.880000001</v>
      </c>
      <c r="P166" t="s">
        <v>41</v>
      </c>
      <c r="Q166">
        <v>0</v>
      </c>
      <c r="R166">
        <v>20</v>
      </c>
      <c r="S166">
        <v>40</v>
      </c>
      <c r="T166">
        <v>66</v>
      </c>
      <c r="U166">
        <v>0</v>
      </c>
      <c r="V166" t="s">
        <v>40</v>
      </c>
      <c r="W166" t="s">
        <v>76</v>
      </c>
      <c r="X166" t="s">
        <v>78</v>
      </c>
      <c r="Y166">
        <v>4381</v>
      </c>
      <c r="Z166">
        <v>500027</v>
      </c>
      <c r="AA166">
        <v>507301</v>
      </c>
      <c r="AB166" t="b">
        <v>0</v>
      </c>
      <c r="AC166" t="b">
        <v>1</v>
      </c>
      <c r="AD166" t="b">
        <v>0</v>
      </c>
      <c r="AE166">
        <v>0</v>
      </c>
      <c r="AF166" t="s">
        <v>60</v>
      </c>
      <c r="AG166" t="s">
        <v>61</v>
      </c>
      <c r="AH166" t="s">
        <v>60</v>
      </c>
      <c r="AI166" t="s">
        <v>61</v>
      </c>
      <c r="AJ166">
        <f t="shared" si="6"/>
        <v>15.560000000521541</v>
      </c>
      <c r="AK166">
        <f t="shared" si="7"/>
        <v>0</v>
      </c>
      <c r="AL166">
        <f t="shared" si="8"/>
        <v>0</v>
      </c>
    </row>
    <row r="167" spans="1:38" hidden="1" x14ac:dyDescent="0.3">
      <c r="A167">
        <v>0</v>
      </c>
      <c r="B167" t="s">
        <v>41</v>
      </c>
      <c r="C167" t="s">
        <v>35</v>
      </c>
      <c r="D167" t="s">
        <v>81</v>
      </c>
      <c r="E167" t="s">
        <v>56</v>
      </c>
      <c r="F167" t="s">
        <v>57</v>
      </c>
      <c r="G167" t="s">
        <v>37</v>
      </c>
      <c r="H167" t="s">
        <v>39</v>
      </c>
      <c r="I167" t="s">
        <v>41</v>
      </c>
      <c r="J167">
        <v>10002903.32</v>
      </c>
      <c r="K167">
        <v>10002918.880000001</v>
      </c>
      <c r="L167">
        <v>10002918.880000001</v>
      </c>
      <c r="M167">
        <v>10002918.880000001</v>
      </c>
      <c r="N167">
        <v>10002950.880000001</v>
      </c>
      <c r="O167">
        <v>10002955.880000001</v>
      </c>
      <c r="P167" t="s">
        <v>41</v>
      </c>
      <c r="Q167">
        <v>0</v>
      </c>
      <c r="R167">
        <v>20</v>
      </c>
      <c r="S167">
        <v>40</v>
      </c>
      <c r="T167">
        <v>40</v>
      </c>
      <c r="U167">
        <v>0</v>
      </c>
      <c r="V167" t="s">
        <v>40</v>
      </c>
      <c r="W167" t="s">
        <v>76</v>
      </c>
      <c r="X167" t="s">
        <v>83</v>
      </c>
      <c r="Y167">
        <v>4381</v>
      </c>
      <c r="Z167">
        <v>500027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60</v>
      </c>
      <c r="AG167" t="s">
        <v>44</v>
      </c>
      <c r="AH167" t="s">
        <v>42</v>
      </c>
      <c r="AI167" t="s">
        <v>44</v>
      </c>
      <c r="AJ167">
        <f t="shared" si="6"/>
        <v>37</v>
      </c>
      <c r="AK167">
        <f t="shared" si="7"/>
        <v>0</v>
      </c>
      <c r="AL167">
        <f t="shared" si="8"/>
        <v>0</v>
      </c>
    </row>
    <row r="168" spans="1:38" x14ac:dyDescent="0.3">
      <c r="A168">
        <v>5</v>
      </c>
      <c r="B168">
        <v>0</v>
      </c>
      <c r="C168" t="s">
        <v>84</v>
      </c>
      <c r="D168" t="s">
        <v>87</v>
      </c>
      <c r="E168" t="s">
        <v>56</v>
      </c>
      <c r="F168" t="s">
        <v>57</v>
      </c>
      <c r="G168" t="s">
        <v>39</v>
      </c>
      <c r="H168" t="s">
        <v>57</v>
      </c>
      <c r="I168">
        <v>10000000</v>
      </c>
      <c r="J168">
        <v>0</v>
      </c>
      <c r="K168">
        <v>10002722.6</v>
      </c>
      <c r="L168">
        <v>10002722.6</v>
      </c>
      <c r="M168">
        <v>10002722.6</v>
      </c>
      <c r="N168">
        <v>10002966.76</v>
      </c>
      <c r="O168">
        <v>10002971.76</v>
      </c>
      <c r="P168">
        <v>1460</v>
      </c>
      <c r="Q168">
        <v>1460</v>
      </c>
      <c r="R168">
        <v>1480</v>
      </c>
      <c r="S168">
        <v>1500</v>
      </c>
      <c r="T168">
        <v>1526</v>
      </c>
      <c r="U168">
        <v>0</v>
      </c>
      <c r="V168" t="s">
        <v>40</v>
      </c>
      <c r="W168" t="s">
        <v>58</v>
      </c>
      <c r="X168" t="s">
        <v>75</v>
      </c>
      <c r="Y168">
        <v>10220</v>
      </c>
      <c r="Z168">
        <v>505841</v>
      </c>
      <c r="AA168">
        <v>0</v>
      </c>
      <c r="AB168" t="b">
        <v>0</v>
      </c>
      <c r="AC168" t="b">
        <v>0</v>
      </c>
      <c r="AD168" t="b">
        <v>0</v>
      </c>
      <c r="AE168">
        <v>1460</v>
      </c>
      <c r="AF168" t="s">
        <v>60</v>
      </c>
      <c r="AG168" t="s">
        <v>64</v>
      </c>
      <c r="AH168" t="s">
        <v>65</v>
      </c>
      <c r="AI168" t="s">
        <v>64</v>
      </c>
      <c r="AJ168">
        <f t="shared" si="6"/>
        <v>249.16000000014901</v>
      </c>
      <c r="AK168">
        <f t="shared" si="7"/>
        <v>0</v>
      </c>
      <c r="AL168">
        <f t="shared" si="8"/>
        <v>0</v>
      </c>
    </row>
    <row r="169" spans="1:38" x14ac:dyDescent="0.3">
      <c r="A169">
        <v>0</v>
      </c>
      <c r="B169" t="s">
        <v>41</v>
      </c>
      <c r="C169" t="s">
        <v>35</v>
      </c>
      <c r="D169" t="s">
        <v>81</v>
      </c>
      <c r="E169" t="s">
        <v>56</v>
      </c>
      <c r="F169" t="s">
        <v>57</v>
      </c>
      <c r="G169" t="s">
        <v>39</v>
      </c>
      <c r="H169" t="s">
        <v>57</v>
      </c>
      <c r="I169" t="s">
        <v>41</v>
      </c>
      <c r="J169">
        <v>10002903.32</v>
      </c>
      <c r="K169">
        <v>10002955.880000001</v>
      </c>
      <c r="L169">
        <v>10002955.880000001</v>
      </c>
      <c r="M169">
        <v>10002967.720000001</v>
      </c>
      <c r="N169">
        <v>10002978.279999999</v>
      </c>
      <c r="O169">
        <v>10002983.279999999</v>
      </c>
      <c r="P169" t="s">
        <v>41</v>
      </c>
      <c r="Q169">
        <v>0</v>
      </c>
      <c r="R169">
        <v>20</v>
      </c>
      <c r="S169">
        <v>40</v>
      </c>
      <c r="T169">
        <v>66</v>
      </c>
      <c r="U169">
        <v>0</v>
      </c>
      <c r="V169" t="s">
        <v>40</v>
      </c>
      <c r="W169" t="s">
        <v>76</v>
      </c>
      <c r="X169" t="s">
        <v>62</v>
      </c>
      <c r="Y169">
        <v>4381</v>
      </c>
      <c r="Z169">
        <v>500027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60</v>
      </c>
      <c r="AG169" t="s">
        <v>64</v>
      </c>
      <c r="AH169" t="s">
        <v>65</v>
      </c>
      <c r="AI169" t="s">
        <v>64</v>
      </c>
      <c r="AJ169">
        <f t="shared" si="6"/>
        <v>15.559999998658895</v>
      </c>
      <c r="AK169">
        <f t="shared" si="7"/>
        <v>11.839999999850988</v>
      </c>
      <c r="AL169">
        <f t="shared" si="8"/>
        <v>0</v>
      </c>
    </row>
    <row r="170" spans="1:38" hidden="1" x14ac:dyDescent="0.3">
      <c r="A170">
        <v>0</v>
      </c>
      <c r="B170" t="s">
        <v>41</v>
      </c>
      <c r="C170" t="s">
        <v>35</v>
      </c>
      <c r="D170" t="s">
        <v>81</v>
      </c>
      <c r="E170" t="s">
        <v>57</v>
      </c>
      <c r="F170" t="s">
        <v>56</v>
      </c>
      <c r="G170" t="s">
        <v>57</v>
      </c>
      <c r="H170" t="s">
        <v>39</v>
      </c>
      <c r="I170" t="s">
        <v>41</v>
      </c>
      <c r="J170">
        <v>10002971.76</v>
      </c>
      <c r="K170">
        <v>10002971.76</v>
      </c>
      <c r="L170">
        <v>10002971.76</v>
      </c>
      <c r="M170">
        <v>10002971.76</v>
      </c>
      <c r="N170">
        <v>10002982.32</v>
      </c>
      <c r="O170">
        <v>10002987.32</v>
      </c>
      <c r="P170" t="s">
        <v>41</v>
      </c>
      <c r="Q170">
        <v>0</v>
      </c>
      <c r="R170">
        <v>20</v>
      </c>
      <c r="S170">
        <v>40</v>
      </c>
      <c r="T170">
        <v>66</v>
      </c>
      <c r="U170">
        <v>0</v>
      </c>
      <c r="V170" t="s">
        <v>40</v>
      </c>
      <c r="W170" t="s">
        <v>75</v>
      </c>
      <c r="X170" t="s">
        <v>77</v>
      </c>
      <c r="Y170">
        <v>4381</v>
      </c>
      <c r="Z170">
        <v>500027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64</v>
      </c>
      <c r="AG170" t="s">
        <v>65</v>
      </c>
      <c r="AH170" t="s">
        <v>64</v>
      </c>
      <c r="AI170" t="s">
        <v>65</v>
      </c>
      <c r="AJ170">
        <f t="shared" si="6"/>
        <v>15.560000000521541</v>
      </c>
      <c r="AK170">
        <f t="shared" si="7"/>
        <v>0</v>
      </c>
      <c r="AL170">
        <f t="shared" si="8"/>
        <v>11.839999999850988</v>
      </c>
    </row>
    <row r="171" spans="1:38" x14ac:dyDescent="0.3">
      <c r="A171">
        <v>0</v>
      </c>
      <c r="B171" t="s">
        <v>41</v>
      </c>
      <c r="C171" t="s">
        <v>35</v>
      </c>
      <c r="D171" t="s">
        <v>81</v>
      </c>
      <c r="E171" t="s">
        <v>57</v>
      </c>
      <c r="F171" t="s">
        <v>56</v>
      </c>
      <c r="G171" t="s">
        <v>39</v>
      </c>
      <c r="H171" t="s">
        <v>37</v>
      </c>
      <c r="I171" t="s">
        <v>41</v>
      </c>
      <c r="J171">
        <v>10002971.76</v>
      </c>
      <c r="K171">
        <v>10002987.32</v>
      </c>
      <c r="L171">
        <v>10002987.32</v>
      </c>
      <c r="M171">
        <v>10002987.32</v>
      </c>
      <c r="N171">
        <v>10003019.32</v>
      </c>
      <c r="O171">
        <v>10003024.32</v>
      </c>
      <c r="P171" t="s">
        <v>41</v>
      </c>
      <c r="Q171">
        <v>0</v>
      </c>
      <c r="R171">
        <v>20</v>
      </c>
      <c r="S171">
        <v>40</v>
      </c>
      <c r="T171">
        <v>40</v>
      </c>
      <c r="U171">
        <v>0</v>
      </c>
      <c r="V171" t="s">
        <v>40</v>
      </c>
      <c r="W171" t="s">
        <v>75</v>
      </c>
      <c r="X171" t="s">
        <v>82</v>
      </c>
      <c r="Y171">
        <v>4381</v>
      </c>
      <c r="Z171">
        <v>500027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42</v>
      </c>
      <c r="AH171" t="s">
        <v>44</v>
      </c>
      <c r="AI171" t="s">
        <v>42</v>
      </c>
      <c r="AJ171">
        <f t="shared" si="6"/>
        <v>37</v>
      </c>
      <c r="AK171">
        <f t="shared" si="7"/>
        <v>0</v>
      </c>
      <c r="AL171">
        <f t="shared" si="8"/>
        <v>0</v>
      </c>
    </row>
    <row r="172" spans="1:38" hidden="1" x14ac:dyDescent="0.3">
      <c r="A172">
        <v>0</v>
      </c>
      <c r="B172" t="s">
        <v>41</v>
      </c>
      <c r="C172" t="s">
        <v>35</v>
      </c>
      <c r="D172" t="s">
        <v>81</v>
      </c>
      <c r="E172" t="s">
        <v>57</v>
      </c>
      <c r="F172" t="s">
        <v>56</v>
      </c>
      <c r="G172" t="s">
        <v>37</v>
      </c>
      <c r="H172" t="s">
        <v>56</v>
      </c>
      <c r="I172" t="s">
        <v>41</v>
      </c>
      <c r="J172">
        <v>10002971.76</v>
      </c>
      <c r="K172">
        <v>10003024.32</v>
      </c>
      <c r="L172">
        <v>10003024.32</v>
      </c>
      <c r="M172">
        <v>10003024.32</v>
      </c>
      <c r="N172">
        <v>10003034.880000001</v>
      </c>
      <c r="O172">
        <v>10003039.880000001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75</v>
      </c>
      <c r="X172" t="s">
        <v>58</v>
      </c>
      <c r="Y172">
        <v>4381</v>
      </c>
      <c r="Z172">
        <v>500027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64</v>
      </c>
      <c r="AG172" t="s">
        <v>60</v>
      </c>
      <c r="AH172" t="s">
        <v>61</v>
      </c>
      <c r="AI172" t="s">
        <v>60</v>
      </c>
      <c r="AJ172">
        <f t="shared" si="6"/>
        <v>15.560000000521541</v>
      </c>
      <c r="AK172">
        <f t="shared" si="7"/>
        <v>0</v>
      </c>
      <c r="AL172">
        <f t="shared" si="8"/>
        <v>0</v>
      </c>
    </row>
    <row r="173" spans="1:38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10012248.218</v>
      </c>
      <c r="J173">
        <v>10012248.218</v>
      </c>
      <c r="K173">
        <v>10012248.218</v>
      </c>
      <c r="L173">
        <v>10012248.218</v>
      </c>
      <c r="M173">
        <v>10012248.218</v>
      </c>
      <c r="N173">
        <v>10012315.418</v>
      </c>
      <c r="O173">
        <v>10012320.418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6"/>
        <v>72.199999999254942</v>
      </c>
      <c r="AK173">
        <f t="shared" si="7"/>
        <v>0</v>
      </c>
      <c r="AL173">
        <f t="shared" si="8"/>
        <v>0</v>
      </c>
    </row>
    <row r="174" spans="1:38" hidden="1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10031124.975</v>
      </c>
      <c r="J174">
        <v>10031124.975</v>
      </c>
      <c r="K174">
        <v>10031124.975</v>
      </c>
      <c r="L174">
        <v>10031124.975</v>
      </c>
      <c r="M174">
        <v>10031124.975</v>
      </c>
      <c r="N174">
        <v>10031230.574999999</v>
      </c>
      <c r="O174">
        <v>10031235.574999999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6"/>
        <v>110.59999999962747</v>
      </c>
      <c r="AK174">
        <f t="shared" si="7"/>
        <v>0</v>
      </c>
      <c r="AL174">
        <f t="shared" si="8"/>
        <v>0</v>
      </c>
    </row>
    <row r="175" spans="1:38" hidden="1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10182225.495999999</v>
      </c>
      <c r="J175">
        <v>10182225.495999999</v>
      </c>
      <c r="K175">
        <v>10182225.495999999</v>
      </c>
      <c r="L175">
        <v>10182225.495999999</v>
      </c>
      <c r="M175">
        <v>10182225.495999999</v>
      </c>
      <c r="N175">
        <v>10182276.696</v>
      </c>
      <c r="O175">
        <v>10182281.696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6"/>
        <v>56.200000001117587</v>
      </c>
      <c r="AK175">
        <f t="shared" si="7"/>
        <v>0</v>
      </c>
      <c r="AL175">
        <f t="shared" si="8"/>
        <v>0</v>
      </c>
    </row>
    <row r="176" spans="1:38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10923665.225</v>
      </c>
      <c r="J176">
        <v>10923665.225</v>
      </c>
      <c r="K176">
        <v>10923665.225</v>
      </c>
      <c r="L176">
        <v>10923665.225</v>
      </c>
      <c r="M176">
        <v>10923665.225</v>
      </c>
      <c r="N176">
        <v>10923716.425000001</v>
      </c>
      <c r="O176">
        <v>10923721.425000001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6"/>
        <v>56.200000001117587</v>
      </c>
      <c r="AK176">
        <f t="shared" si="7"/>
        <v>0</v>
      </c>
      <c r="AL176">
        <f t="shared" si="8"/>
        <v>0</v>
      </c>
    </row>
    <row r="177" spans="1:38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6"/>
        <v>249.16000000014901</v>
      </c>
      <c r="AK177">
        <f t="shared" si="7"/>
        <v>0</v>
      </c>
      <c r="AL177">
        <f t="shared" si="8"/>
        <v>0</v>
      </c>
    </row>
    <row r="178" spans="1:38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6"/>
        <v>249.16000000014901</v>
      </c>
      <c r="AK178">
        <f t="shared" si="7"/>
        <v>0</v>
      </c>
      <c r="AL178">
        <f t="shared" si="8"/>
        <v>0</v>
      </c>
    </row>
    <row r="179" spans="1:38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6"/>
        <v>249.16000000014901</v>
      </c>
      <c r="AK179">
        <f t="shared" si="7"/>
        <v>0</v>
      </c>
      <c r="AL179">
        <f t="shared" si="8"/>
        <v>0</v>
      </c>
    </row>
    <row r="180" spans="1:38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6"/>
        <v>249.16000000014901</v>
      </c>
      <c r="AK180">
        <f t="shared" si="7"/>
        <v>0</v>
      </c>
      <c r="AL180">
        <f t="shared" si="8"/>
        <v>0</v>
      </c>
    </row>
    <row r="181" spans="1:38" hidden="1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12001449.16</v>
      </c>
      <c r="O181">
        <v>12001454.16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6"/>
        <v>1205</v>
      </c>
      <c r="AK181">
        <f t="shared" si="7"/>
        <v>0</v>
      </c>
      <c r="AL181">
        <f t="shared" si="8"/>
        <v>0</v>
      </c>
    </row>
    <row r="182" spans="1:38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12001449.16</v>
      </c>
      <c r="O182">
        <v>12001454.16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6"/>
        <v>1205</v>
      </c>
      <c r="AK182">
        <f t="shared" si="7"/>
        <v>0</v>
      </c>
      <c r="AL182">
        <f t="shared" si="8"/>
        <v>0</v>
      </c>
    </row>
    <row r="183" spans="1:38" x14ac:dyDescent="0.3">
      <c r="A183">
        <v>6</v>
      </c>
      <c r="B183">
        <v>0</v>
      </c>
      <c r="C183" t="s">
        <v>84</v>
      </c>
      <c r="D183" t="s">
        <v>85</v>
      </c>
      <c r="E183" t="s">
        <v>46</v>
      </c>
      <c r="F183" t="s">
        <v>47</v>
      </c>
      <c r="G183" t="s">
        <v>39</v>
      </c>
      <c r="H183" t="s">
        <v>47</v>
      </c>
      <c r="I183">
        <v>12000000</v>
      </c>
      <c r="J183">
        <v>0</v>
      </c>
      <c r="K183">
        <v>12001454.16</v>
      </c>
      <c r="L183">
        <v>12001454.16</v>
      </c>
      <c r="M183">
        <v>12001454.16</v>
      </c>
      <c r="N183">
        <v>12001698.32</v>
      </c>
      <c r="O183">
        <v>12001703.32</v>
      </c>
      <c r="P183">
        <v>1460</v>
      </c>
      <c r="Q183">
        <v>1460</v>
      </c>
      <c r="R183">
        <v>1480</v>
      </c>
      <c r="S183">
        <v>1500</v>
      </c>
      <c r="T183">
        <v>1526</v>
      </c>
      <c r="U183">
        <v>0</v>
      </c>
      <c r="V183" t="s">
        <v>40</v>
      </c>
      <c r="W183" t="s">
        <v>48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50</v>
      </c>
      <c r="AG183" t="s">
        <v>54</v>
      </c>
      <c r="AH183" t="s">
        <v>55</v>
      </c>
      <c r="AI183" t="s">
        <v>54</v>
      </c>
      <c r="AJ183">
        <f t="shared" si="6"/>
        <v>249.16000000014901</v>
      </c>
      <c r="AK183">
        <f t="shared" si="7"/>
        <v>0</v>
      </c>
      <c r="AL183">
        <f t="shared" si="8"/>
        <v>0</v>
      </c>
    </row>
    <row r="184" spans="1:38" hidden="1" x14ac:dyDescent="0.3">
      <c r="A184">
        <v>6</v>
      </c>
      <c r="B184">
        <v>0</v>
      </c>
      <c r="C184" t="s">
        <v>84</v>
      </c>
      <c r="D184" t="s">
        <v>86</v>
      </c>
      <c r="E184" t="s">
        <v>47</v>
      </c>
      <c r="F184" t="s">
        <v>46</v>
      </c>
      <c r="G184" t="s">
        <v>37</v>
      </c>
      <c r="H184" t="s">
        <v>46</v>
      </c>
      <c r="I184">
        <v>12000000</v>
      </c>
      <c r="J184">
        <v>0</v>
      </c>
      <c r="K184">
        <v>12001454.16</v>
      </c>
      <c r="L184">
        <v>12001454.16</v>
      </c>
      <c r="M184">
        <v>12001454.16</v>
      </c>
      <c r="N184">
        <v>12001698.32</v>
      </c>
      <c r="O184">
        <v>12001703.32</v>
      </c>
      <c r="P184">
        <v>1460</v>
      </c>
      <c r="Q184">
        <v>1460</v>
      </c>
      <c r="R184">
        <v>1480</v>
      </c>
      <c r="S184">
        <v>1500</v>
      </c>
      <c r="T184">
        <v>1526</v>
      </c>
      <c r="U184">
        <v>0</v>
      </c>
      <c r="V184" t="s">
        <v>40</v>
      </c>
      <c r="W184" t="s">
        <v>52</v>
      </c>
      <c r="X184" t="s">
        <v>69</v>
      </c>
      <c r="Y184">
        <v>11680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54</v>
      </c>
      <c r="AG184" t="s">
        <v>50</v>
      </c>
      <c r="AH184" t="s">
        <v>51</v>
      </c>
      <c r="AI184" t="s">
        <v>50</v>
      </c>
      <c r="AJ184">
        <f t="shared" si="6"/>
        <v>249.16000000014901</v>
      </c>
      <c r="AK184">
        <f t="shared" si="7"/>
        <v>0</v>
      </c>
      <c r="AL184">
        <f t="shared" si="8"/>
        <v>0</v>
      </c>
    </row>
    <row r="185" spans="1:38" hidden="1" x14ac:dyDescent="0.3">
      <c r="A185">
        <v>0</v>
      </c>
      <c r="B185" t="s">
        <v>41</v>
      </c>
      <c r="C185" t="s">
        <v>35</v>
      </c>
      <c r="D185" t="s">
        <v>81</v>
      </c>
      <c r="E185" t="s">
        <v>47</v>
      </c>
      <c r="F185" t="s">
        <v>46</v>
      </c>
      <c r="G185" t="s">
        <v>47</v>
      </c>
      <c r="H185" t="s">
        <v>39</v>
      </c>
      <c r="I185" t="s">
        <v>41</v>
      </c>
      <c r="J185">
        <v>12001703.32</v>
      </c>
      <c r="K185">
        <v>12001703.32</v>
      </c>
      <c r="L185">
        <v>12001703.32</v>
      </c>
      <c r="M185">
        <v>12001703.32</v>
      </c>
      <c r="N185">
        <v>12001713.880000001</v>
      </c>
      <c r="O185">
        <v>12001718.880000001</v>
      </c>
      <c r="P185" t="s">
        <v>41</v>
      </c>
      <c r="Q185">
        <v>0</v>
      </c>
      <c r="R185">
        <v>20</v>
      </c>
      <c r="S185">
        <v>40</v>
      </c>
      <c r="T185">
        <v>66</v>
      </c>
      <c r="U185">
        <v>0</v>
      </c>
      <c r="V185" t="s">
        <v>40</v>
      </c>
      <c r="W185" t="s">
        <v>68</v>
      </c>
      <c r="X185" t="s">
        <v>71</v>
      </c>
      <c r="Y185">
        <v>4381</v>
      </c>
      <c r="Z185">
        <v>500019</v>
      </c>
      <c r="AA185">
        <v>508761</v>
      </c>
      <c r="AB185" t="b">
        <v>0</v>
      </c>
      <c r="AC185" t="b">
        <v>1</v>
      </c>
      <c r="AD185" t="b">
        <v>0</v>
      </c>
      <c r="AE185">
        <v>0</v>
      </c>
      <c r="AF185" t="s">
        <v>54</v>
      </c>
      <c r="AG185" t="s">
        <v>55</v>
      </c>
      <c r="AH185" t="s">
        <v>54</v>
      </c>
      <c r="AI185" t="s">
        <v>55</v>
      </c>
      <c r="AJ185">
        <f t="shared" si="6"/>
        <v>15.560000000521541</v>
      </c>
      <c r="AK185">
        <f t="shared" si="7"/>
        <v>0</v>
      </c>
      <c r="AL185">
        <f t="shared" si="8"/>
        <v>0</v>
      </c>
    </row>
    <row r="186" spans="1:38" hidden="1" x14ac:dyDescent="0.3">
      <c r="A186">
        <v>0</v>
      </c>
      <c r="B186" t="s">
        <v>41</v>
      </c>
      <c r="C186" t="s">
        <v>35</v>
      </c>
      <c r="D186" t="s">
        <v>81</v>
      </c>
      <c r="E186" t="s">
        <v>46</v>
      </c>
      <c r="F186" t="s">
        <v>47</v>
      </c>
      <c r="G186" t="s">
        <v>46</v>
      </c>
      <c r="H186" t="s">
        <v>37</v>
      </c>
      <c r="I186" t="s">
        <v>41</v>
      </c>
      <c r="J186">
        <v>12001703.32</v>
      </c>
      <c r="K186">
        <v>12001703.32</v>
      </c>
      <c r="L186">
        <v>12001703.32</v>
      </c>
      <c r="M186">
        <v>12001703.32</v>
      </c>
      <c r="N186">
        <v>12001713.880000001</v>
      </c>
      <c r="O186">
        <v>12001718.880000001</v>
      </c>
      <c r="P186" t="s">
        <v>41</v>
      </c>
      <c r="Q186">
        <v>0</v>
      </c>
      <c r="R186">
        <v>20</v>
      </c>
      <c r="S186">
        <v>40</v>
      </c>
      <c r="T186">
        <v>66</v>
      </c>
      <c r="U186">
        <v>0</v>
      </c>
      <c r="V186" t="s">
        <v>40</v>
      </c>
      <c r="W186" t="s">
        <v>69</v>
      </c>
      <c r="X186" t="s">
        <v>72</v>
      </c>
      <c r="Y186">
        <v>4381</v>
      </c>
      <c r="Z186">
        <v>500019</v>
      </c>
      <c r="AA186">
        <v>508761</v>
      </c>
      <c r="AB186" t="b">
        <v>0</v>
      </c>
      <c r="AC186" t="b">
        <v>1</v>
      </c>
      <c r="AD186" t="b">
        <v>0</v>
      </c>
      <c r="AE186">
        <v>0</v>
      </c>
      <c r="AF186" t="s">
        <v>50</v>
      </c>
      <c r="AG186" t="s">
        <v>51</v>
      </c>
      <c r="AH186" t="s">
        <v>50</v>
      </c>
      <c r="AI186" t="s">
        <v>51</v>
      </c>
      <c r="AJ186">
        <f t="shared" si="6"/>
        <v>15.560000000521541</v>
      </c>
      <c r="AK186">
        <f t="shared" si="7"/>
        <v>0</v>
      </c>
      <c r="AL186">
        <f t="shared" si="8"/>
        <v>0</v>
      </c>
    </row>
    <row r="187" spans="1:38" hidden="1" x14ac:dyDescent="0.3">
      <c r="A187">
        <v>6</v>
      </c>
      <c r="B187">
        <v>0</v>
      </c>
      <c r="C187" t="s">
        <v>84</v>
      </c>
      <c r="D187" t="s">
        <v>87</v>
      </c>
      <c r="E187" t="s">
        <v>56</v>
      </c>
      <c r="F187" t="s">
        <v>57</v>
      </c>
      <c r="G187" t="s">
        <v>37</v>
      </c>
      <c r="H187" t="s">
        <v>39</v>
      </c>
      <c r="I187">
        <v>12000000</v>
      </c>
      <c r="J187">
        <v>0</v>
      </c>
      <c r="K187">
        <v>12000249.16</v>
      </c>
      <c r="L187">
        <v>12001449.16</v>
      </c>
      <c r="M187">
        <v>12001449.16</v>
      </c>
      <c r="N187">
        <v>12002649.16</v>
      </c>
      <c r="O187">
        <v>12002654.16</v>
      </c>
      <c r="P187">
        <v>1460</v>
      </c>
      <c r="Q187">
        <v>1460</v>
      </c>
      <c r="R187">
        <v>1480</v>
      </c>
      <c r="S187">
        <v>1500</v>
      </c>
      <c r="T187">
        <v>1500</v>
      </c>
      <c r="U187">
        <v>0</v>
      </c>
      <c r="V187" t="s">
        <v>40</v>
      </c>
      <c r="W187" t="s">
        <v>58</v>
      </c>
      <c r="X187" t="s">
        <v>73</v>
      </c>
      <c r="Y187">
        <v>11680</v>
      </c>
      <c r="Z187">
        <v>507301</v>
      </c>
      <c r="AA187">
        <v>0</v>
      </c>
      <c r="AB187" t="b">
        <v>0</v>
      </c>
      <c r="AC187" t="b">
        <v>0</v>
      </c>
      <c r="AD187" t="b">
        <v>0</v>
      </c>
      <c r="AE187">
        <v>1460</v>
      </c>
      <c r="AF187" t="s">
        <v>60</v>
      </c>
      <c r="AG187" t="s">
        <v>44</v>
      </c>
      <c r="AH187" t="s">
        <v>42</v>
      </c>
      <c r="AI187" t="s">
        <v>44</v>
      </c>
      <c r="AJ187">
        <f t="shared" si="6"/>
        <v>1205</v>
      </c>
      <c r="AK187">
        <f t="shared" si="7"/>
        <v>0</v>
      </c>
      <c r="AL187">
        <f t="shared" si="8"/>
        <v>0</v>
      </c>
    </row>
    <row r="188" spans="1:38" x14ac:dyDescent="0.3">
      <c r="A188">
        <v>6</v>
      </c>
      <c r="B188">
        <v>0</v>
      </c>
      <c r="C188" t="s">
        <v>84</v>
      </c>
      <c r="D188" t="s">
        <v>88</v>
      </c>
      <c r="E188" t="s">
        <v>57</v>
      </c>
      <c r="F188" t="s">
        <v>56</v>
      </c>
      <c r="G188" t="s">
        <v>39</v>
      </c>
      <c r="H188" t="s">
        <v>37</v>
      </c>
      <c r="I188">
        <v>12000000</v>
      </c>
      <c r="J188">
        <v>0</v>
      </c>
      <c r="K188">
        <v>12000249.16</v>
      </c>
      <c r="L188">
        <v>12001449.16</v>
      </c>
      <c r="M188">
        <v>12001449.16</v>
      </c>
      <c r="N188">
        <v>12002649.16</v>
      </c>
      <c r="O188">
        <v>12002654.16</v>
      </c>
      <c r="P188">
        <v>1460</v>
      </c>
      <c r="Q188">
        <v>1460</v>
      </c>
      <c r="R188">
        <v>1480</v>
      </c>
      <c r="S188">
        <v>1500</v>
      </c>
      <c r="T188">
        <v>1500</v>
      </c>
      <c r="U188">
        <v>0</v>
      </c>
      <c r="V188" t="s">
        <v>40</v>
      </c>
      <c r="W188" t="s">
        <v>62</v>
      </c>
      <c r="X188" t="s">
        <v>74</v>
      </c>
      <c r="Y188">
        <v>8760</v>
      </c>
      <c r="Z188">
        <v>507301</v>
      </c>
      <c r="AA188">
        <v>0</v>
      </c>
      <c r="AB188" t="b">
        <v>0</v>
      </c>
      <c r="AC188" t="b">
        <v>0</v>
      </c>
      <c r="AD188" t="b">
        <v>0</v>
      </c>
      <c r="AE188">
        <v>1460</v>
      </c>
      <c r="AF188" t="s">
        <v>64</v>
      </c>
      <c r="AG188" t="s">
        <v>42</v>
      </c>
      <c r="AH188" t="s">
        <v>44</v>
      </c>
      <c r="AI188" t="s">
        <v>42</v>
      </c>
      <c r="AJ188">
        <f t="shared" si="6"/>
        <v>1205</v>
      </c>
      <c r="AK188">
        <f t="shared" si="7"/>
        <v>0</v>
      </c>
      <c r="AL188">
        <f t="shared" si="8"/>
        <v>0</v>
      </c>
    </row>
    <row r="189" spans="1:38" hidden="1" x14ac:dyDescent="0.3">
      <c r="A189">
        <v>0</v>
      </c>
      <c r="B189" t="s">
        <v>41</v>
      </c>
      <c r="C189" t="s">
        <v>35</v>
      </c>
      <c r="D189" t="s">
        <v>81</v>
      </c>
      <c r="E189" t="s">
        <v>46</v>
      </c>
      <c r="F189" t="s">
        <v>47</v>
      </c>
      <c r="G189" t="s">
        <v>37</v>
      </c>
      <c r="H189" t="s">
        <v>39</v>
      </c>
      <c r="I189" t="s">
        <v>41</v>
      </c>
      <c r="J189">
        <v>12001703.32</v>
      </c>
      <c r="K189">
        <v>12001718.880000001</v>
      </c>
      <c r="L189">
        <v>12002649.16</v>
      </c>
      <c r="M189">
        <v>12002649.16</v>
      </c>
      <c r="N189">
        <v>12002681.16</v>
      </c>
      <c r="O189">
        <v>12002686.16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69</v>
      </c>
      <c r="X189" t="s">
        <v>80</v>
      </c>
      <c r="Y189">
        <v>4381</v>
      </c>
      <c r="Z189">
        <v>500019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50</v>
      </c>
      <c r="AG189" t="s">
        <v>44</v>
      </c>
      <c r="AH189" t="s">
        <v>42</v>
      </c>
      <c r="AI189" t="s">
        <v>44</v>
      </c>
      <c r="AJ189">
        <f t="shared" si="6"/>
        <v>37</v>
      </c>
      <c r="AK189">
        <f t="shared" si="7"/>
        <v>0</v>
      </c>
      <c r="AL189">
        <f t="shared" si="8"/>
        <v>0</v>
      </c>
    </row>
    <row r="190" spans="1:38" x14ac:dyDescent="0.3">
      <c r="A190">
        <v>0</v>
      </c>
      <c r="B190" t="s">
        <v>41</v>
      </c>
      <c r="C190" t="s">
        <v>35</v>
      </c>
      <c r="D190" t="s">
        <v>81</v>
      </c>
      <c r="E190" t="s">
        <v>47</v>
      </c>
      <c r="F190" t="s">
        <v>46</v>
      </c>
      <c r="G190" t="s">
        <v>39</v>
      </c>
      <c r="H190" t="s">
        <v>37</v>
      </c>
      <c r="I190" t="s">
        <v>41</v>
      </c>
      <c r="J190">
        <v>12001703.32</v>
      </c>
      <c r="K190">
        <v>12001718.880000001</v>
      </c>
      <c r="L190">
        <v>12002649.16</v>
      </c>
      <c r="M190">
        <v>12002649.16</v>
      </c>
      <c r="N190">
        <v>12002681.16</v>
      </c>
      <c r="O190">
        <v>12002686.16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68</v>
      </c>
      <c r="X190" t="s">
        <v>79</v>
      </c>
      <c r="Y190">
        <v>4381</v>
      </c>
      <c r="Z190">
        <v>500019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54</v>
      </c>
      <c r="AG190" t="s">
        <v>42</v>
      </c>
      <c r="AH190" t="s">
        <v>44</v>
      </c>
      <c r="AI190" t="s">
        <v>42</v>
      </c>
      <c r="AJ190">
        <f t="shared" si="6"/>
        <v>37</v>
      </c>
      <c r="AK190">
        <f t="shared" si="7"/>
        <v>0</v>
      </c>
      <c r="AL190">
        <f t="shared" si="8"/>
        <v>0</v>
      </c>
    </row>
    <row r="191" spans="1:38" x14ac:dyDescent="0.3">
      <c r="A191">
        <v>0</v>
      </c>
      <c r="B191" t="s">
        <v>41</v>
      </c>
      <c r="C191" t="s">
        <v>35</v>
      </c>
      <c r="D191" t="s">
        <v>81</v>
      </c>
      <c r="E191" t="s">
        <v>46</v>
      </c>
      <c r="F191" t="s">
        <v>47</v>
      </c>
      <c r="G191" t="s">
        <v>39</v>
      </c>
      <c r="H191" t="s">
        <v>47</v>
      </c>
      <c r="I191" t="s">
        <v>41</v>
      </c>
      <c r="J191">
        <v>12001703.32</v>
      </c>
      <c r="K191">
        <v>12002686.16</v>
      </c>
      <c r="L191">
        <v>12002686.16</v>
      </c>
      <c r="M191">
        <v>12002686.16</v>
      </c>
      <c r="N191">
        <v>12002696.720000001</v>
      </c>
      <c r="O191">
        <v>12002701.720000001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69</v>
      </c>
      <c r="X191" t="s">
        <v>52</v>
      </c>
      <c r="Y191">
        <v>4381</v>
      </c>
      <c r="Z191">
        <v>500019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50</v>
      </c>
      <c r="AG191" t="s">
        <v>54</v>
      </c>
      <c r="AH191" t="s">
        <v>55</v>
      </c>
      <c r="AI191" t="s">
        <v>54</v>
      </c>
      <c r="AJ191">
        <f t="shared" si="6"/>
        <v>15.560000000521541</v>
      </c>
      <c r="AK191">
        <f t="shared" si="7"/>
        <v>0</v>
      </c>
      <c r="AL191">
        <f t="shared" si="8"/>
        <v>0</v>
      </c>
    </row>
    <row r="192" spans="1:38" hidden="1" x14ac:dyDescent="0.3">
      <c r="A192">
        <v>0</v>
      </c>
      <c r="B192" t="s">
        <v>41</v>
      </c>
      <c r="C192" t="s">
        <v>35</v>
      </c>
      <c r="D192" t="s">
        <v>81</v>
      </c>
      <c r="E192" t="s">
        <v>47</v>
      </c>
      <c r="F192" t="s">
        <v>46</v>
      </c>
      <c r="G192" t="s">
        <v>37</v>
      </c>
      <c r="H192" t="s">
        <v>46</v>
      </c>
      <c r="I192" t="s">
        <v>41</v>
      </c>
      <c r="J192">
        <v>12001703.32</v>
      </c>
      <c r="K192">
        <v>12002686.16</v>
      </c>
      <c r="L192">
        <v>12002686.16</v>
      </c>
      <c r="M192">
        <v>12002686.16</v>
      </c>
      <c r="N192">
        <v>12002696.720000001</v>
      </c>
      <c r="O192">
        <v>12002701.720000001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68</v>
      </c>
      <c r="X192" t="s">
        <v>48</v>
      </c>
      <c r="Y192">
        <v>4381</v>
      </c>
      <c r="Z192">
        <v>500019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54</v>
      </c>
      <c r="AG192" t="s">
        <v>50</v>
      </c>
      <c r="AH192" t="s">
        <v>51</v>
      </c>
      <c r="AI192" t="s">
        <v>50</v>
      </c>
      <c r="AJ192">
        <f t="shared" si="6"/>
        <v>15.560000000521541</v>
      </c>
      <c r="AK192">
        <f t="shared" si="7"/>
        <v>0</v>
      </c>
      <c r="AL192">
        <f t="shared" si="8"/>
        <v>0</v>
      </c>
    </row>
    <row r="193" spans="1:38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12002654.16</v>
      </c>
      <c r="L193">
        <v>12002654.16</v>
      </c>
      <c r="M193">
        <v>12002654.16</v>
      </c>
      <c r="N193">
        <v>12002898.32</v>
      </c>
      <c r="O193">
        <v>12002903.32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75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6"/>
        <v>249.16000000014901</v>
      </c>
      <c r="AK193">
        <f t="shared" si="7"/>
        <v>0</v>
      </c>
      <c r="AL193">
        <f t="shared" si="8"/>
        <v>0</v>
      </c>
    </row>
    <row r="194" spans="1:38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12002654.16</v>
      </c>
      <c r="L194">
        <v>12002654.16</v>
      </c>
      <c r="M194">
        <v>12002654.16</v>
      </c>
      <c r="N194">
        <v>12002898.32</v>
      </c>
      <c r="O194">
        <v>12002903.32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76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9">ABS(M194-O194)</f>
        <v>249.16000000014901</v>
      </c>
      <c r="AK194">
        <f t="shared" ref="AK194:AK257" si="10">ABS(L194-M194)</f>
        <v>0</v>
      </c>
      <c r="AL194">
        <f t="shared" ref="AL194:AL257" si="11">ABS(L193-M193)</f>
        <v>0</v>
      </c>
    </row>
    <row r="195" spans="1:38" hidden="1" x14ac:dyDescent="0.3">
      <c r="A195">
        <v>0</v>
      </c>
      <c r="B195" t="s">
        <v>41</v>
      </c>
      <c r="C195" t="s">
        <v>35</v>
      </c>
      <c r="D195" t="s">
        <v>81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12002903.32</v>
      </c>
      <c r="K195">
        <v>12002903.32</v>
      </c>
      <c r="L195">
        <v>12002903.32</v>
      </c>
      <c r="M195">
        <v>12002903.32</v>
      </c>
      <c r="N195">
        <v>12002913.880000001</v>
      </c>
      <c r="O195">
        <v>12002918.880000001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76</v>
      </c>
      <c r="X195" t="s">
        <v>78</v>
      </c>
      <c r="Y195">
        <v>4381</v>
      </c>
      <c r="Z195">
        <v>500027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9"/>
        <v>15.560000000521541</v>
      </c>
      <c r="AK195">
        <f t="shared" si="10"/>
        <v>0</v>
      </c>
      <c r="AL195">
        <f t="shared" si="11"/>
        <v>0</v>
      </c>
    </row>
    <row r="196" spans="1:38" hidden="1" x14ac:dyDescent="0.3">
      <c r="A196">
        <v>0</v>
      </c>
      <c r="B196" t="s">
        <v>41</v>
      </c>
      <c r="C196" t="s">
        <v>35</v>
      </c>
      <c r="D196" t="s">
        <v>81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12002903.32</v>
      </c>
      <c r="K196">
        <v>12002918.880000001</v>
      </c>
      <c r="L196">
        <v>12002918.880000001</v>
      </c>
      <c r="M196">
        <v>12002918.880000001</v>
      </c>
      <c r="N196">
        <v>12002950.880000001</v>
      </c>
      <c r="O196">
        <v>12002955.880000001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76</v>
      </c>
      <c r="X196" t="s">
        <v>83</v>
      </c>
      <c r="Y196">
        <v>4381</v>
      </c>
      <c r="Z196">
        <v>500027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9"/>
        <v>37</v>
      </c>
      <c r="AK196">
        <f t="shared" si="10"/>
        <v>0</v>
      </c>
      <c r="AL196">
        <f t="shared" si="11"/>
        <v>0</v>
      </c>
    </row>
    <row r="197" spans="1:38" x14ac:dyDescent="0.3">
      <c r="A197">
        <v>0</v>
      </c>
      <c r="B197" t="s">
        <v>41</v>
      </c>
      <c r="C197" t="s">
        <v>35</v>
      </c>
      <c r="D197" t="s">
        <v>81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12002903.32</v>
      </c>
      <c r="K197">
        <v>12002955.880000001</v>
      </c>
      <c r="L197">
        <v>12002955.880000001</v>
      </c>
      <c r="M197">
        <v>12002955.880000001</v>
      </c>
      <c r="N197">
        <v>12002966.439999999</v>
      </c>
      <c r="O197">
        <v>12002971.439999999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76</v>
      </c>
      <c r="X197" t="s">
        <v>62</v>
      </c>
      <c r="Y197">
        <v>4381</v>
      </c>
      <c r="Z197">
        <v>500027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9"/>
        <v>15.559999998658895</v>
      </c>
      <c r="AK197">
        <f t="shared" si="10"/>
        <v>0</v>
      </c>
      <c r="AL197">
        <f t="shared" si="11"/>
        <v>0</v>
      </c>
    </row>
    <row r="198" spans="1:38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12502966.114</v>
      </c>
      <c r="L198">
        <v>12502966.114</v>
      </c>
      <c r="M198">
        <v>12502966.114</v>
      </c>
      <c r="N198">
        <v>12503210.274</v>
      </c>
      <c r="O198">
        <v>12503215.274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9"/>
        <v>249.16000000014901</v>
      </c>
      <c r="AK198">
        <f t="shared" si="10"/>
        <v>0</v>
      </c>
      <c r="AL198">
        <f t="shared" si="11"/>
        <v>0</v>
      </c>
    </row>
    <row r="199" spans="1:38" hidden="1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12503215.274</v>
      </c>
      <c r="L199">
        <v>12503215.274</v>
      </c>
      <c r="M199">
        <v>12503215.274</v>
      </c>
      <c r="N199">
        <v>12504415.274</v>
      </c>
      <c r="O199">
        <v>12504420.274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73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9"/>
        <v>1205</v>
      </c>
      <c r="AK199">
        <f t="shared" si="10"/>
        <v>0</v>
      </c>
      <c r="AL199">
        <f t="shared" si="11"/>
        <v>0</v>
      </c>
    </row>
    <row r="200" spans="1:38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12504420.274</v>
      </c>
      <c r="L200">
        <v>12504420.274</v>
      </c>
      <c r="M200">
        <v>12504420.274</v>
      </c>
      <c r="N200">
        <v>12504664.434</v>
      </c>
      <c r="O200">
        <v>12504669.434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75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9"/>
        <v>249.16000000014901</v>
      </c>
      <c r="AK200">
        <f t="shared" si="10"/>
        <v>0</v>
      </c>
      <c r="AL200">
        <f t="shared" si="11"/>
        <v>0</v>
      </c>
    </row>
    <row r="201" spans="1:38" hidden="1" x14ac:dyDescent="0.3">
      <c r="A201">
        <v>0</v>
      </c>
      <c r="B201" t="s">
        <v>41</v>
      </c>
      <c r="C201" t="s">
        <v>35</v>
      </c>
      <c r="D201" t="s">
        <v>81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12504669.434</v>
      </c>
      <c r="K201">
        <v>12504669.434</v>
      </c>
      <c r="L201">
        <v>12504669.434</v>
      </c>
      <c r="M201">
        <v>12504669.434</v>
      </c>
      <c r="N201">
        <v>12504679.994000001</v>
      </c>
      <c r="O201">
        <v>12504684.994000001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75</v>
      </c>
      <c r="X201" t="s">
        <v>77</v>
      </c>
      <c r="Y201">
        <v>4381</v>
      </c>
      <c r="Z201">
        <v>500027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9"/>
        <v>15.560000000521541</v>
      </c>
      <c r="AK201">
        <f t="shared" si="10"/>
        <v>0</v>
      </c>
      <c r="AL201">
        <f t="shared" si="11"/>
        <v>0</v>
      </c>
    </row>
    <row r="202" spans="1:38" x14ac:dyDescent="0.3">
      <c r="A202">
        <v>0</v>
      </c>
      <c r="B202" t="s">
        <v>41</v>
      </c>
      <c r="C202" t="s">
        <v>35</v>
      </c>
      <c r="D202" t="s">
        <v>81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12504669.434</v>
      </c>
      <c r="K202">
        <v>12504684.994000001</v>
      </c>
      <c r="L202">
        <v>12504684.994000001</v>
      </c>
      <c r="M202">
        <v>12504684.994000001</v>
      </c>
      <c r="N202">
        <v>12504716.994000001</v>
      </c>
      <c r="O202">
        <v>12504721.994000001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75</v>
      </c>
      <c r="X202" t="s">
        <v>82</v>
      </c>
      <c r="Y202">
        <v>4381</v>
      </c>
      <c r="Z202">
        <v>500027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9"/>
        <v>37</v>
      </c>
      <c r="AK202">
        <f t="shared" si="10"/>
        <v>0</v>
      </c>
      <c r="AL202">
        <f t="shared" si="11"/>
        <v>0</v>
      </c>
    </row>
    <row r="203" spans="1:38" hidden="1" x14ac:dyDescent="0.3">
      <c r="A203">
        <v>0</v>
      </c>
      <c r="B203" t="s">
        <v>41</v>
      </c>
      <c r="C203" t="s">
        <v>35</v>
      </c>
      <c r="D203" t="s">
        <v>81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12504669.434</v>
      </c>
      <c r="K203">
        <v>12504721.994000001</v>
      </c>
      <c r="L203">
        <v>12504721.994000001</v>
      </c>
      <c r="M203">
        <v>12504721.994000001</v>
      </c>
      <c r="N203">
        <v>12504732.554</v>
      </c>
      <c r="O203">
        <v>12504737.554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75</v>
      </c>
      <c r="X203" t="s">
        <v>58</v>
      </c>
      <c r="Y203">
        <v>4381</v>
      </c>
      <c r="Z203">
        <v>500027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9"/>
        <v>15.559999998658895</v>
      </c>
      <c r="AK203">
        <f t="shared" si="10"/>
        <v>0</v>
      </c>
      <c r="AL203">
        <f t="shared" si="11"/>
        <v>0</v>
      </c>
    </row>
    <row r="204" spans="1:38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9"/>
        <v>249.16000000014901</v>
      </c>
      <c r="AK204">
        <f t="shared" si="10"/>
        <v>0</v>
      </c>
      <c r="AL204">
        <f t="shared" si="11"/>
        <v>0</v>
      </c>
    </row>
    <row r="205" spans="1:38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9"/>
        <v>249.16000000014901</v>
      </c>
      <c r="AK205">
        <f t="shared" si="10"/>
        <v>0</v>
      </c>
      <c r="AL205">
        <f t="shared" si="11"/>
        <v>0</v>
      </c>
    </row>
    <row r="206" spans="1:38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9"/>
        <v>249.16000000014901</v>
      </c>
      <c r="AK206">
        <f t="shared" si="10"/>
        <v>0</v>
      </c>
      <c r="AL206">
        <f t="shared" si="11"/>
        <v>0</v>
      </c>
    </row>
    <row r="207" spans="1:38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9"/>
        <v>249.16000000014901</v>
      </c>
      <c r="AK207">
        <f t="shared" si="10"/>
        <v>0</v>
      </c>
      <c r="AL207">
        <f t="shared" si="11"/>
        <v>0</v>
      </c>
    </row>
    <row r="208" spans="1:38" hidden="1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14001449.16</v>
      </c>
      <c r="O208">
        <v>14001454.16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9"/>
        <v>1205</v>
      </c>
      <c r="AK208">
        <f t="shared" si="10"/>
        <v>0</v>
      </c>
      <c r="AL208">
        <f t="shared" si="11"/>
        <v>0</v>
      </c>
    </row>
    <row r="209" spans="1:38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14001449.16</v>
      </c>
      <c r="O209">
        <v>14001454.16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9"/>
        <v>1205</v>
      </c>
      <c r="AK209">
        <f t="shared" si="10"/>
        <v>0</v>
      </c>
      <c r="AL209">
        <f t="shared" si="11"/>
        <v>0</v>
      </c>
    </row>
    <row r="210" spans="1:38" x14ac:dyDescent="0.3">
      <c r="A210">
        <v>7</v>
      </c>
      <c r="B210">
        <v>0</v>
      </c>
      <c r="C210" t="s">
        <v>84</v>
      </c>
      <c r="D210" t="s">
        <v>85</v>
      </c>
      <c r="E210" t="s">
        <v>46</v>
      </c>
      <c r="F210" t="s">
        <v>47</v>
      </c>
      <c r="G210" t="s">
        <v>39</v>
      </c>
      <c r="H210" t="s">
        <v>47</v>
      </c>
      <c r="I210">
        <v>14000000</v>
      </c>
      <c r="J210">
        <v>0</v>
      </c>
      <c r="K210">
        <v>14001454.16</v>
      </c>
      <c r="L210">
        <v>14001454.16</v>
      </c>
      <c r="M210">
        <v>14001454.16</v>
      </c>
      <c r="N210">
        <v>14001698.32</v>
      </c>
      <c r="O210">
        <v>14001703.32</v>
      </c>
      <c r="P210">
        <v>1460</v>
      </c>
      <c r="Q210">
        <v>1460</v>
      </c>
      <c r="R210">
        <v>1480</v>
      </c>
      <c r="S210">
        <v>1500</v>
      </c>
      <c r="T210">
        <v>1526</v>
      </c>
      <c r="U210">
        <v>0</v>
      </c>
      <c r="V210" t="s">
        <v>40</v>
      </c>
      <c r="W210" t="s">
        <v>48</v>
      </c>
      <c r="X210" t="s">
        <v>68</v>
      </c>
      <c r="Y210">
        <v>13140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50</v>
      </c>
      <c r="AG210" t="s">
        <v>54</v>
      </c>
      <c r="AH210" t="s">
        <v>55</v>
      </c>
      <c r="AI210" t="s">
        <v>54</v>
      </c>
      <c r="AJ210">
        <f t="shared" si="9"/>
        <v>249.16000000014901</v>
      </c>
      <c r="AK210">
        <f t="shared" si="10"/>
        <v>0</v>
      </c>
      <c r="AL210">
        <f t="shared" si="11"/>
        <v>0</v>
      </c>
    </row>
    <row r="211" spans="1:38" hidden="1" x14ac:dyDescent="0.3">
      <c r="A211">
        <v>7</v>
      </c>
      <c r="B211">
        <v>0</v>
      </c>
      <c r="C211" t="s">
        <v>84</v>
      </c>
      <c r="D211" t="s">
        <v>86</v>
      </c>
      <c r="E211" t="s">
        <v>47</v>
      </c>
      <c r="F211" t="s">
        <v>46</v>
      </c>
      <c r="G211" t="s">
        <v>37</v>
      </c>
      <c r="H211" t="s">
        <v>46</v>
      </c>
      <c r="I211">
        <v>14000000</v>
      </c>
      <c r="J211">
        <v>0</v>
      </c>
      <c r="K211">
        <v>14001454.16</v>
      </c>
      <c r="L211">
        <v>14001454.16</v>
      </c>
      <c r="M211">
        <v>14001454.16</v>
      </c>
      <c r="N211">
        <v>14001698.32</v>
      </c>
      <c r="O211">
        <v>14001703.32</v>
      </c>
      <c r="P211">
        <v>1460</v>
      </c>
      <c r="Q211">
        <v>1460</v>
      </c>
      <c r="R211">
        <v>1480</v>
      </c>
      <c r="S211">
        <v>1500</v>
      </c>
      <c r="T211">
        <v>1526</v>
      </c>
      <c r="U211">
        <v>0</v>
      </c>
      <c r="V211" t="s">
        <v>40</v>
      </c>
      <c r="W211" t="s">
        <v>52</v>
      </c>
      <c r="X211" t="s">
        <v>69</v>
      </c>
      <c r="Y211">
        <v>13140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54</v>
      </c>
      <c r="AG211" t="s">
        <v>50</v>
      </c>
      <c r="AH211" t="s">
        <v>51</v>
      </c>
      <c r="AI211" t="s">
        <v>50</v>
      </c>
      <c r="AJ211">
        <f t="shared" si="9"/>
        <v>249.16000000014901</v>
      </c>
      <c r="AK211">
        <f t="shared" si="10"/>
        <v>0</v>
      </c>
      <c r="AL211">
        <f t="shared" si="11"/>
        <v>0</v>
      </c>
    </row>
    <row r="212" spans="1:38" hidden="1" x14ac:dyDescent="0.3">
      <c r="A212">
        <v>0</v>
      </c>
      <c r="B212" t="s">
        <v>41</v>
      </c>
      <c r="C212" t="s">
        <v>35</v>
      </c>
      <c r="D212" t="s">
        <v>81</v>
      </c>
      <c r="E212" t="s">
        <v>47</v>
      </c>
      <c r="F212" t="s">
        <v>46</v>
      </c>
      <c r="G212" t="s">
        <v>47</v>
      </c>
      <c r="H212" t="s">
        <v>39</v>
      </c>
      <c r="I212" t="s">
        <v>41</v>
      </c>
      <c r="J212">
        <v>14001703.32</v>
      </c>
      <c r="K212">
        <v>14001703.32</v>
      </c>
      <c r="L212">
        <v>14001703.32</v>
      </c>
      <c r="M212">
        <v>14001703.32</v>
      </c>
      <c r="N212">
        <v>14001713.880000001</v>
      </c>
      <c r="O212">
        <v>14001718.880000001</v>
      </c>
      <c r="P212" t="s">
        <v>41</v>
      </c>
      <c r="Q212">
        <v>0</v>
      </c>
      <c r="R212">
        <v>20</v>
      </c>
      <c r="S212">
        <v>40</v>
      </c>
      <c r="T212">
        <v>66</v>
      </c>
      <c r="U212">
        <v>0</v>
      </c>
      <c r="V212" t="s">
        <v>40</v>
      </c>
      <c r="W212" t="s">
        <v>68</v>
      </c>
      <c r="X212" t="s">
        <v>71</v>
      </c>
      <c r="Y212">
        <v>4381</v>
      </c>
      <c r="Z212">
        <v>500019</v>
      </c>
      <c r="AA212">
        <v>510221</v>
      </c>
      <c r="AB212" t="b">
        <v>0</v>
      </c>
      <c r="AC212" t="b">
        <v>1</v>
      </c>
      <c r="AD212" t="b">
        <v>0</v>
      </c>
      <c r="AE212">
        <v>0</v>
      </c>
      <c r="AF212" t="s">
        <v>54</v>
      </c>
      <c r="AG212" t="s">
        <v>55</v>
      </c>
      <c r="AH212" t="s">
        <v>54</v>
      </c>
      <c r="AI212" t="s">
        <v>55</v>
      </c>
      <c r="AJ212">
        <f t="shared" si="9"/>
        <v>15.560000000521541</v>
      </c>
      <c r="AK212">
        <f t="shared" si="10"/>
        <v>0</v>
      </c>
      <c r="AL212">
        <f t="shared" si="11"/>
        <v>0</v>
      </c>
    </row>
    <row r="213" spans="1:38" hidden="1" x14ac:dyDescent="0.3">
      <c r="A213">
        <v>0</v>
      </c>
      <c r="B213" t="s">
        <v>41</v>
      </c>
      <c r="C213" t="s">
        <v>35</v>
      </c>
      <c r="D213" t="s">
        <v>81</v>
      </c>
      <c r="E213" t="s">
        <v>46</v>
      </c>
      <c r="F213" t="s">
        <v>47</v>
      </c>
      <c r="G213" t="s">
        <v>46</v>
      </c>
      <c r="H213" t="s">
        <v>37</v>
      </c>
      <c r="I213" t="s">
        <v>41</v>
      </c>
      <c r="J213">
        <v>14001703.32</v>
      </c>
      <c r="K213">
        <v>14001703.32</v>
      </c>
      <c r="L213">
        <v>14001703.32</v>
      </c>
      <c r="M213">
        <v>14001703.32</v>
      </c>
      <c r="N213">
        <v>14001713.880000001</v>
      </c>
      <c r="O213">
        <v>14001718.880000001</v>
      </c>
      <c r="P213" t="s">
        <v>41</v>
      </c>
      <c r="Q213">
        <v>0</v>
      </c>
      <c r="R213">
        <v>20</v>
      </c>
      <c r="S213">
        <v>40</v>
      </c>
      <c r="T213">
        <v>66</v>
      </c>
      <c r="U213">
        <v>0</v>
      </c>
      <c r="V213" t="s">
        <v>40</v>
      </c>
      <c r="W213" t="s">
        <v>69</v>
      </c>
      <c r="X213" t="s">
        <v>72</v>
      </c>
      <c r="Y213">
        <v>4381</v>
      </c>
      <c r="Z213">
        <v>500019</v>
      </c>
      <c r="AA213">
        <v>510221</v>
      </c>
      <c r="AB213" t="b">
        <v>0</v>
      </c>
      <c r="AC213" t="b">
        <v>1</v>
      </c>
      <c r="AD213" t="b">
        <v>0</v>
      </c>
      <c r="AE213">
        <v>0</v>
      </c>
      <c r="AF213" t="s">
        <v>50</v>
      </c>
      <c r="AG213" t="s">
        <v>51</v>
      </c>
      <c r="AH213" t="s">
        <v>50</v>
      </c>
      <c r="AI213" t="s">
        <v>51</v>
      </c>
      <c r="AJ213">
        <f t="shared" si="9"/>
        <v>15.560000000521541</v>
      </c>
      <c r="AK213">
        <f t="shared" si="10"/>
        <v>0</v>
      </c>
      <c r="AL213">
        <f t="shared" si="11"/>
        <v>0</v>
      </c>
    </row>
    <row r="214" spans="1:38" hidden="1" x14ac:dyDescent="0.3">
      <c r="A214">
        <v>7</v>
      </c>
      <c r="B214">
        <v>0</v>
      </c>
      <c r="C214" t="s">
        <v>84</v>
      </c>
      <c r="D214" t="s">
        <v>87</v>
      </c>
      <c r="E214" t="s">
        <v>56</v>
      </c>
      <c r="F214" t="s">
        <v>57</v>
      </c>
      <c r="G214" t="s">
        <v>37</v>
      </c>
      <c r="H214" t="s">
        <v>39</v>
      </c>
      <c r="I214">
        <v>14000000</v>
      </c>
      <c r="J214">
        <v>0</v>
      </c>
      <c r="K214">
        <v>14000249.16</v>
      </c>
      <c r="L214">
        <v>14001449.16</v>
      </c>
      <c r="M214">
        <v>14001449.16</v>
      </c>
      <c r="N214">
        <v>14002649.16</v>
      </c>
      <c r="O214">
        <v>14002654.16</v>
      </c>
      <c r="P214">
        <v>1460</v>
      </c>
      <c r="Q214">
        <v>1460</v>
      </c>
      <c r="R214">
        <v>1480</v>
      </c>
      <c r="S214">
        <v>1500</v>
      </c>
      <c r="T214">
        <v>1500</v>
      </c>
      <c r="U214">
        <v>0</v>
      </c>
      <c r="V214" t="s">
        <v>40</v>
      </c>
      <c r="W214" t="s">
        <v>58</v>
      </c>
      <c r="X214" t="s">
        <v>73</v>
      </c>
      <c r="Y214">
        <v>2920</v>
      </c>
      <c r="Z214">
        <v>508761</v>
      </c>
      <c r="AA214">
        <v>0</v>
      </c>
      <c r="AB214" t="b">
        <v>0</v>
      </c>
      <c r="AC214" t="b">
        <v>0</v>
      </c>
      <c r="AD214" t="b">
        <v>0</v>
      </c>
      <c r="AE214">
        <v>1460</v>
      </c>
      <c r="AF214" t="s">
        <v>60</v>
      </c>
      <c r="AG214" t="s">
        <v>44</v>
      </c>
      <c r="AH214" t="s">
        <v>42</v>
      </c>
      <c r="AI214" t="s">
        <v>44</v>
      </c>
      <c r="AJ214">
        <f t="shared" si="9"/>
        <v>1205</v>
      </c>
      <c r="AK214">
        <f t="shared" si="10"/>
        <v>0</v>
      </c>
      <c r="AL214">
        <f t="shared" si="11"/>
        <v>0</v>
      </c>
    </row>
    <row r="215" spans="1:38" x14ac:dyDescent="0.3">
      <c r="A215">
        <v>7</v>
      </c>
      <c r="B215">
        <v>0</v>
      </c>
      <c r="C215" t="s">
        <v>84</v>
      </c>
      <c r="D215" t="s">
        <v>88</v>
      </c>
      <c r="E215" t="s">
        <v>57</v>
      </c>
      <c r="F215" t="s">
        <v>56</v>
      </c>
      <c r="G215" t="s">
        <v>39</v>
      </c>
      <c r="H215" t="s">
        <v>37</v>
      </c>
      <c r="I215">
        <v>14000000</v>
      </c>
      <c r="J215">
        <v>0</v>
      </c>
      <c r="K215">
        <v>14000249.16</v>
      </c>
      <c r="L215">
        <v>14001449.16</v>
      </c>
      <c r="M215">
        <v>14001449.16</v>
      </c>
      <c r="N215">
        <v>14002649.16</v>
      </c>
      <c r="O215">
        <v>14002654.16</v>
      </c>
      <c r="P215">
        <v>1460</v>
      </c>
      <c r="Q215">
        <v>1460</v>
      </c>
      <c r="R215">
        <v>1480</v>
      </c>
      <c r="S215">
        <v>1500</v>
      </c>
      <c r="T215">
        <v>1500</v>
      </c>
      <c r="U215">
        <v>0</v>
      </c>
      <c r="V215" t="s">
        <v>40</v>
      </c>
      <c r="W215" t="s">
        <v>62</v>
      </c>
      <c r="X215" t="s">
        <v>74</v>
      </c>
      <c r="Y215">
        <v>10220</v>
      </c>
      <c r="Z215">
        <v>508761</v>
      </c>
      <c r="AA215">
        <v>0</v>
      </c>
      <c r="AB215" t="b">
        <v>0</v>
      </c>
      <c r="AC215" t="b">
        <v>0</v>
      </c>
      <c r="AD215" t="b">
        <v>0</v>
      </c>
      <c r="AE215">
        <v>1460</v>
      </c>
      <c r="AF215" t="s">
        <v>64</v>
      </c>
      <c r="AG215" t="s">
        <v>42</v>
      </c>
      <c r="AH215" t="s">
        <v>44</v>
      </c>
      <c r="AI215" t="s">
        <v>42</v>
      </c>
      <c r="AJ215">
        <f t="shared" si="9"/>
        <v>1205</v>
      </c>
      <c r="AK215">
        <f t="shared" si="10"/>
        <v>0</v>
      </c>
      <c r="AL215">
        <f t="shared" si="11"/>
        <v>0</v>
      </c>
    </row>
    <row r="216" spans="1:38" hidden="1" x14ac:dyDescent="0.3">
      <c r="A216">
        <v>0</v>
      </c>
      <c r="B216" t="s">
        <v>41</v>
      </c>
      <c r="C216" t="s">
        <v>35</v>
      </c>
      <c r="D216" t="s">
        <v>81</v>
      </c>
      <c r="E216" t="s">
        <v>46</v>
      </c>
      <c r="F216" t="s">
        <v>47</v>
      </c>
      <c r="G216" t="s">
        <v>37</v>
      </c>
      <c r="H216" t="s">
        <v>39</v>
      </c>
      <c r="I216" t="s">
        <v>41</v>
      </c>
      <c r="J216">
        <v>14001703.32</v>
      </c>
      <c r="K216">
        <v>14001718.880000001</v>
      </c>
      <c r="L216">
        <v>14002649.16</v>
      </c>
      <c r="M216">
        <v>14002649.16</v>
      </c>
      <c r="N216">
        <v>14002681.16</v>
      </c>
      <c r="O216">
        <v>14002686.16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69</v>
      </c>
      <c r="X216" t="s">
        <v>80</v>
      </c>
      <c r="Y216">
        <v>4381</v>
      </c>
      <c r="Z216">
        <v>500019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50</v>
      </c>
      <c r="AG216" t="s">
        <v>44</v>
      </c>
      <c r="AH216" t="s">
        <v>42</v>
      </c>
      <c r="AI216" t="s">
        <v>44</v>
      </c>
      <c r="AJ216">
        <f t="shared" si="9"/>
        <v>37</v>
      </c>
      <c r="AK216">
        <f t="shared" si="10"/>
        <v>0</v>
      </c>
      <c r="AL216">
        <f t="shared" si="11"/>
        <v>0</v>
      </c>
    </row>
    <row r="217" spans="1:38" x14ac:dyDescent="0.3">
      <c r="A217">
        <v>0</v>
      </c>
      <c r="B217" t="s">
        <v>41</v>
      </c>
      <c r="C217" t="s">
        <v>35</v>
      </c>
      <c r="D217" t="s">
        <v>81</v>
      </c>
      <c r="E217" t="s">
        <v>47</v>
      </c>
      <c r="F217" t="s">
        <v>46</v>
      </c>
      <c r="G217" t="s">
        <v>39</v>
      </c>
      <c r="H217" t="s">
        <v>37</v>
      </c>
      <c r="I217" t="s">
        <v>41</v>
      </c>
      <c r="J217">
        <v>14001703.32</v>
      </c>
      <c r="K217">
        <v>14001718.880000001</v>
      </c>
      <c r="L217">
        <v>14002649.16</v>
      </c>
      <c r="M217">
        <v>14002649.16</v>
      </c>
      <c r="N217">
        <v>14002681.16</v>
      </c>
      <c r="O217">
        <v>14002686.16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68</v>
      </c>
      <c r="X217" t="s">
        <v>79</v>
      </c>
      <c r="Y217">
        <v>4381</v>
      </c>
      <c r="Z217">
        <v>500019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54</v>
      </c>
      <c r="AG217" t="s">
        <v>42</v>
      </c>
      <c r="AH217" t="s">
        <v>44</v>
      </c>
      <c r="AI217" t="s">
        <v>42</v>
      </c>
      <c r="AJ217">
        <f t="shared" si="9"/>
        <v>37</v>
      </c>
      <c r="AK217">
        <f t="shared" si="10"/>
        <v>0</v>
      </c>
      <c r="AL217">
        <f t="shared" si="11"/>
        <v>0</v>
      </c>
    </row>
    <row r="218" spans="1:38" x14ac:dyDescent="0.3">
      <c r="A218">
        <v>0</v>
      </c>
      <c r="B218" t="s">
        <v>41</v>
      </c>
      <c r="C218" t="s">
        <v>35</v>
      </c>
      <c r="D218" t="s">
        <v>81</v>
      </c>
      <c r="E218" t="s">
        <v>46</v>
      </c>
      <c r="F218" t="s">
        <v>47</v>
      </c>
      <c r="G218" t="s">
        <v>39</v>
      </c>
      <c r="H218" t="s">
        <v>47</v>
      </c>
      <c r="I218" t="s">
        <v>41</v>
      </c>
      <c r="J218">
        <v>14001703.32</v>
      </c>
      <c r="K218">
        <v>14002686.16</v>
      </c>
      <c r="L218">
        <v>14002686.16</v>
      </c>
      <c r="M218">
        <v>14002686.16</v>
      </c>
      <c r="N218">
        <v>14002696.720000001</v>
      </c>
      <c r="O218">
        <v>14002701.720000001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69</v>
      </c>
      <c r="X218" t="s">
        <v>52</v>
      </c>
      <c r="Y218">
        <v>4381</v>
      </c>
      <c r="Z218">
        <v>500019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50</v>
      </c>
      <c r="AG218" t="s">
        <v>54</v>
      </c>
      <c r="AH218" t="s">
        <v>55</v>
      </c>
      <c r="AI218" t="s">
        <v>54</v>
      </c>
      <c r="AJ218">
        <f t="shared" si="9"/>
        <v>15.560000000521541</v>
      </c>
      <c r="AK218">
        <f t="shared" si="10"/>
        <v>0</v>
      </c>
      <c r="AL218">
        <f t="shared" si="11"/>
        <v>0</v>
      </c>
    </row>
    <row r="219" spans="1:38" hidden="1" x14ac:dyDescent="0.3">
      <c r="A219">
        <v>0</v>
      </c>
      <c r="B219" t="s">
        <v>41</v>
      </c>
      <c r="C219" t="s">
        <v>35</v>
      </c>
      <c r="D219" t="s">
        <v>81</v>
      </c>
      <c r="E219" t="s">
        <v>47</v>
      </c>
      <c r="F219" t="s">
        <v>46</v>
      </c>
      <c r="G219" t="s">
        <v>37</v>
      </c>
      <c r="H219" t="s">
        <v>46</v>
      </c>
      <c r="I219" t="s">
        <v>41</v>
      </c>
      <c r="J219">
        <v>14001703.32</v>
      </c>
      <c r="K219">
        <v>14002686.16</v>
      </c>
      <c r="L219">
        <v>14002686.16</v>
      </c>
      <c r="M219">
        <v>14002686.16</v>
      </c>
      <c r="N219">
        <v>14002696.720000001</v>
      </c>
      <c r="O219">
        <v>14002701.720000001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68</v>
      </c>
      <c r="X219" t="s">
        <v>48</v>
      </c>
      <c r="Y219">
        <v>4381</v>
      </c>
      <c r="Z219">
        <v>500019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54</v>
      </c>
      <c r="AG219" t="s">
        <v>50</v>
      </c>
      <c r="AH219" t="s">
        <v>51</v>
      </c>
      <c r="AI219" t="s">
        <v>50</v>
      </c>
      <c r="AJ219">
        <f t="shared" si="9"/>
        <v>15.560000000521541</v>
      </c>
      <c r="AK219">
        <f t="shared" si="10"/>
        <v>0</v>
      </c>
      <c r="AL219">
        <f t="shared" si="11"/>
        <v>0</v>
      </c>
    </row>
    <row r="220" spans="1:38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14002654.16</v>
      </c>
      <c r="L220">
        <v>14002654.16</v>
      </c>
      <c r="M220">
        <v>14002654.16</v>
      </c>
      <c r="N220">
        <v>14002898.32</v>
      </c>
      <c r="O220">
        <v>14002903.32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75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9"/>
        <v>249.16000000014901</v>
      </c>
      <c r="AK220">
        <f t="shared" si="10"/>
        <v>0</v>
      </c>
      <c r="AL220">
        <f t="shared" si="11"/>
        <v>0</v>
      </c>
    </row>
    <row r="221" spans="1:38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14002654.16</v>
      </c>
      <c r="L221">
        <v>14002654.16</v>
      </c>
      <c r="M221">
        <v>14002654.16</v>
      </c>
      <c r="N221">
        <v>14002898.32</v>
      </c>
      <c r="O221">
        <v>14002903.32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76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9"/>
        <v>249.16000000014901</v>
      </c>
      <c r="AK221">
        <f t="shared" si="10"/>
        <v>0</v>
      </c>
      <c r="AL221">
        <f t="shared" si="11"/>
        <v>0</v>
      </c>
    </row>
    <row r="222" spans="1:38" hidden="1" x14ac:dyDescent="0.3">
      <c r="A222">
        <v>0</v>
      </c>
      <c r="B222" t="s">
        <v>41</v>
      </c>
      <c r="C222" t="s">
        <v>35</v>
      </c>
      <c r="D222" t="s">
        <v>81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14002903.32</v>
      </c>
      <c r="K222">
        <v>14002903.32</v>
      </c>
      <c r="L222">
        <v>14002903.32</v>
      </c>
      <c r="M222">
        <v>14002903.32</v>
      </c>
      <c r="N222">
        <v>14002913.880000001</v>
      </c>
      <c r="O222">
        <v>14002918.880000001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75</v>
      </c>
      <c r="X222" t="s">
        <v>77</v>
      </c>
      <c r="Y222">
        <v>4381</v>
      </c>
      <c r="Z222">
        <v>500027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9"/>
        <v>15.560000000521541</v>
      </c>
      <c r="AK222">
        <f t="shared" si="10"/>
        <v>0</v>
      </c>
      <c r="AL222">
        <f t="shared" si="11"/>
        <v>0</v>
      </c>
    </row>
    <row r="223" spans="1:38" hidden="1" x14ac:dyDescent="0.3">
      <c r="A223">
        <v>0</v>
      </c>
      <c r="B223" t="s">
        <v>41</v>
      </c>
      <c r="C223" t="s">
        <v>35</v>
      </c>
      <c r="D223" t="s">
        <v>81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14002903.32</v>
      </c>
      <c r="K223">
        <v>14002903.32</v>
      </c>
      <c r="L223">
        <v>14002903.32</v>
      </c>
      <c r="M223">
        <v>14002903.32</v>
      </c>
      <c r="N223">
        <v>14002913.880000001</v>
      </c>
      <c r="O223">
        <v>14002918.880000001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76</v>
      </c>
      <c r="X223" t="s">
        <v>78</v>
      </c>
      <c r="Y223">
        <v>4381</v>
      </c>
      <c r="Z223">
        <v>500027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9"/>
        <v>15.560000000521541</v>
      </c>
      <c r="AK223">
        <f t="shared" si="10"/>
        <v>0</v>
      </c>
      <c r="AL223">
        <f t="shared" si="11"/>
        <v>0</v>
      </c>
    </row>
    <row r="224" spans="1:38" x14ac:dyDescent="0.3">
      <c r="A224">
        <v>0</v>
      </c>
      <c r="B224" t="s">
        <v>41</v>
      </c>
      <c r="C224" t="s">
        <v>35</v>
      </c>
      <c r="D224" t="s">
        <v>81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14002903.32</v>
      </c>
      <c r="K224">
        <v>14002918.880000001</v>
      </c>
      <c r="L224">
        <v>14002918.880000001</v>
      </c>
      <c r="M224">
        <v>14002918.880000001</v>
      </c>
      <c r="N224">
        <v>14002950.880000001</v>
      </c>
      <c r="O224">
        <v>14002955.880000001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75</v>
      </c>
      <c r="X224" t="s">
        <v>82</v>
      </c>
      <c r="Y224">
        <v>4381</v>
      </c>
      <c r="Z224">
        <v>500027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9"/>
        <v>37</v>
      </c>
      <c r="AK224">
        <f t="shared" si="10"/>
        <v>0</v>
      </c>
      <c r="AL224">
        <f t="shared" si="11"/>
        <v>0</v>
      </c>
    </row>
    <row r="225" spans="1:38" hidden="1" x14ac:dyDescent="0.3">
      <c r="A225">
        <v>0</v>
      </c>
      <c r="B225" t="s">
        <v>41</v>
      </c>
      <c r="C225" t="s">
        <v>35</v>
      </c>
      <c r="D225" t="s">
        <v>81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14002903.32</v>
      </c>
      <c r="K225">
        <v>14002918.880000001</v>
      </c>
      <c r="L225">
        <v>14002918.880000001</v>
      </c>
      <c r="M225">
        <v>14002918.880000001</v>
      </c>
      <c r="N225">
        <v>14002950.880000001</v>
      </c>
      <c r="O225">
        <v>14002955.880000001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76</v>
      </c>
      <c r="X225" t="s">
        <v>83</v>
      </c>
      <c r="Y225">
        <v>4381</v>
      </c>
      <c r="Z225">
        <v>500027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9"/>
        <v>37</v>
      </c>
      <c r="AK225">
        <f t="shared" si="10"/>
        <v>0</v>
      </c>
      <c r="AL225">
        <f t="shared" si="11"/>
        <v>0</v>
      </c>
    </row>
    <row r="226" spans="1:38" hidden="1" x14ac:dyDescent="0.3">
      <c r="A226">
        <v>0</v>
      </c>
      <c r="B226" t="s">
        <v>41</v>
      </c>
      <c r="C226" t="s">
        <v>35</v>
      </c>
      <c r="D226" t="s">
        <v>81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14002903.32</v>
      </c>
      <c r="K226">
        <v>14002955.880000001</v>
      </c>
      <c r="L226">
        <v>14002955.880000001</v>
      </c>
      <c r="M226">
        <v>14002955.880000001</v>
      </c>
      <c r="N226">
        <v>14002966.439999999</v>
      </c>
      <c r="O226">
        <v>14002971.439999999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75</v>
      </c>
      <c r="X226" t="s">
        <v>58</v>
      </c>
      <c r="Y226">
        <v>4381</v>
      </c>
      <c r="Z226">
        <v>500027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9"/>
        <v>15.559999998658895</v>
      </c>
      <c r="AK226">
        <f t="shared" si="10"/>
        <v>0</v>
      </c>
      <c r="AL226">
        <f t="shared" si="11"/>
        <v>0</v>
      </c>
    </row>
    <row r="227" spans="1:38" x14ac:dyDescent="0.3">
      <c r="A227">
        <v>0</v>
      </c>
      <c r="B227" t="s">
        <v>41</v>
      </c>
      <c r="C227" t="s">
        <v>35</v>
      </c>
      <c r="D227" t="s">
        <v>81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14002903.32</v>
      </c>
      <c r="K227">
        <v>14002955.880000001</v>
      </c>
      <c r="L227">
        <v>14002955.880000001</v>
      </c>
      <c r="M227">
        <v>14002955.880000001</v>
      </c>
      <c r="N227">
        <v>14002966.439999999</v>
      </c>
      <c r="O227">
        <v>14002971.439999999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76</v>
      </c>
      <c r="X227" t="s">
        <v>62</v>
      </c>
      <c r="Y227">
        <v>4381</v>
      </c>
      <c r="Z227">
        <v>500027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9"/>
        <v>15.559999998658895</v>
      </c>
      <c r="AK227">
        <f t="shared" si="10"/>
        <v>0</v>
      </c>
      <c r="AL227">
        <f t="shared" si="11"/>
        <v>0</v>
      </c>
    </row>
    <row r="228" spans="1:38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15077084.499</v>
      </c>
      <c r="J228">
        <v>15077084.499</v>
      </c>
      <c r="K228">
        <v>15077084.499</v>
      </c>
      <c r="L228">
        <v>15077084.499</v>
      </c>
      <c r="M228">
        <v>15077084.499</v>
      </c>
      <c r="N228">
        <v>15077161.299000001</v>
      </c>
      <c r="O228">
        <v>15077166.299000001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9"/>
        <v>81.800000000745058</v>
      </c>
      <c r="AK228">
        <f t="shared" si="10"/>
        <v>0</v>
      </c>
      <c r="AL228">
        <f t="shared" si="11"/>
        <v>0</v>
      </c>
    </row>
    <row r="229" spans="1:38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9"/>
        <v>249.16000000014901</v>
      </c>
      <c r="AK229">
        <f t="shared" si="10"/>
        <v>0</v>
      </c>
      <c r="AL229">
        <f t="shared" si="11"/>
        <v>0</v>
      </c>
    </row>
    <row r="230" spans="1:38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9"/>
        <v>249.16000000014901</v>
      </c>
      <c r="AK230">
        <f t="shared" si="10"/>
        <v>0</v>
      </c>
      <c r="AL230">
        <f t="shared" si="11"/>
        <v>0</v>
      </c>
    </row>
    <row r="231" spans="1:38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9"/>
        <v>249.16000000014901</v>
      </c>
      <c r="AK231">
        <f t="shared" si="10"/>
        <v>0</v>
      </c>
      <c r="AL231">
        <f t="shared" si="11"/>
        <v>0</v>
      </c>
    </row>
    <row r="232" spans="1:38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9"/>
        <v>249.16000000014901</v>
      </c>
      <c r="AK232">
        <f t="shared" si="10"/>
        <v>0</v>
      </c>
      <c r="AL232">
        <f t="shared" si="11"/>
        <v>0</v>
      </c>
    </row>
    <row r="233" spans="1:38" hidden="1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16001449.16</v>
      </c>
      <c r="O233">
        <v>16001454.16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9"/>
        <v>1205</v>
      </c>
      <c r="AK233">
        <f t="shared" si="10"/>
        <v>0</v>
      </c>
      <c r="AL233">
        <f t="shared" si="11"/>
        <v>0</v>
      </c>
    </row>
    <row r="234" spans="1:38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16001449.16</v>
      </c>
      <c r="O234">
        <v>16001454.16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9"/>
        <v>1205</v>
      </c>
      <c r="AK234">
        <f t="shared" si="10"/>
        <v>0</v>
      </c>
      <c r="AL234">
        <f t="shared" si="11"/>
        <v>0</v>
      </c>
    </row>
    <row r="235" spans="1:38" x14ac:dyDescent="0.3">
      <c r="A235">
        <v>8</v>
      </c>
      <c r="B235">
        <v>0</v>
      </c>
      <c r="C235" t="s">
        <v>84</v>
      </c>
      <c r="D235" t="s">
        <v>85</v>
      </c>
      <c r="E235" t="s">
        <v>46</v>
      </c>
      <c r="F235" t="s">
        <v>47</v>
      </c>
      <c r="G235" t="s">
        <v>39</v>
      </c>
      <c r="H235" t="s">
        <v>47</v>
      </c>
      <c r="I235">
        <v>16000000</v>
      </c>
      <c r="J235">
        <v>0</v>
      </c>
      <c r="K235">
        <v>16001454.16</v>
      </c>
      <c r="L235">
        <v>16001454.16</v>
      </c>
      <c r="M235">
        <v>16001454.16</v>
      </c>
      <c r="N235">
        <v>16001698.32</v>
      </c>
      <c r="O235">
        <v>16001703.32</v>
      </c>
      <c r="P235">
        <v>1460</v>
      </c>
      <c r="Q235">
        <v>1460</v>
      </c>
      <c r="R235">
        <v>1480</v>
      </c>
      <c r="S235">
        <v>1500</v>
      </c>
      <c r="T235">
        <v>1526</v>
      </c>
      <c r="U235">
        <v>0</v>
      </c>
      <c r="V235" t="s">
        <v>40</v>
      </c>
      <c r="W235" t="s">
        <v>48</v>
      </c>
      <c r="X235" t="s">
        <v>68</v>
      </c>
      <c r="Y235">
        <v>14600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50</v>
      </c>
      <c r="AG235" t="s">
        <v>54</v>
      </c>
      <c r="AH235" t="s">
        <v>55</v>
      </c>
      <c r="AI235" t="s">
        <v>54</v>
      </c>
      <c r="AJ235">
        <f t="shared" si="9"/>
        <v>249.16000000014901</v>
      </c>
      <c r="AK235">
        <f t="shared" si="10"/>
        <v>0</v>
      </c>
      <c r="AL235">
        <f t="shared" si="11"/>
        <v>0</v>
      </c>
    </row>
    <row r="236" spans="1:38" hidden="1" x14ac:dyDescent="0.3">
      <c r="A236">
        <v>8</v>
      </c>
      <c r="B236">
        <v>0</v>
      </c>
      <c r="C236" t="s">
        <v>84</v>
      </c>
      <c r="D236" t="s">
        <v>86</v>
      </c>
      <c r="E236" t="s">
        <v>47</v>
      </c>
      <c r="F236" t="s">
        <v>46</v>
      </c>
      <c r="G236" t="s">
        <v>37</v>
      </c>
      <c r="H236" t="s">
        <v>46</v>
      </c>
      <c r="I236">
        <v>16000000</v>
      </c>
      <c r="J236">
        <v>0</v>
      </c>
      <c r="K236">
        <v>16001454.16</v>
      </c>
      <c r="L236">
        <v>16001454.16</v>
      </c>
      <c r="M236">
        <v>16001454.16</v>
      </c>
      <c r="N236">
        <v>16001698.32</v>
      </c>
      <c r="O236">
        <v>16001703.32</v>
      </c>
      <c r="P236">
        <v>1460</v>
      </c>
      <c r="Q236">
        <v>1460</v>
      </c>
      <c r="R236">
        <v>1480</v>
      </c>
      <c r="S236">
        <v>1500</v>
      </c>
      <c r="T236">
        <v>1526</v>
      </c>
      <c r="U236">
        <v>0</v>
      </c>
      <c r="V236" t="s">
        <v>40</v>
      </c>
      <c r="W236" t="s">
        <v>52</v>
      </c>
      <c r="X236" t="s">
        <v>69</v>
      </c>
      <c r="Y236">
        <v>14600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54</v>
      </c>
      <c r="AG236" t="s">
        <v>50</v>
      </c>
      <c r="AH236" t="s">
        <v>51</v>
      </c>
      <c r="AI236" t="s">
        <v>50</v>
      </c>
      <c r="AJ236">
        <f t="shared" si="9"/>
        <v>249.16000000014901</v>
      </c>
      <c r="AK236">
        <f t="shared" si="10"/>
        <v>0</v>
      </c>
      <c r="AL236">
        <f t="shared" si="11"/>
        <v>0</v>
      </c>
    </row>
    <row r="237" spans="1:38" hidden="1" x14ac:dyDescent="0.3">
      <c r="A237">
        <v>0</v>
      </c>
      <c r="B237" t="s">
        <v>41</v>
      </c>
      <c r="C237" t="s">
        <v>35</v>
      </c>
      <c r="D237" t="s">
        <v>81</v>
      </c>
      <c r="E237" t="s">
        <v>47</v>
      </c>
      <c r="F237" t="s">
        <v>46</v>
      </c>
      <c r="G237" t="s">
        <v>47</v>
      </c>
      <c r="H237" t="s">
        <v>39</v>
      </c>
      <c r="I237" t="s">
        <v>41</v>
      </c>
      <c r="J237">
        <v>16001703.32</v>
      </c>
      <c r="K237">
        <v>16001703.32</v>
      </c>
      <c r="L237">
        <v>16001703.32</v>
      </c>
      <c r="M237">
        <v>16001703.32</v>
      </c>
      <c r="N237">
        <v>16001713.880000001</v>
      </c>
      <c r="O237">
        <v>16001718.880000001</v>
      </c>
      <c r="P237" t="s">
        <v>41</v>
      </c>
      <c r="Q237">
        <v>0</v>
      </c>
      <c r="R237">
        <v>20</v>
      </c>
      <c r="S237">
        <v>40</v>
      </c>
      <c r="T237">
        <v>66</v>
      </c>
      <c r="U237">
        <v>0</v>
      </c>
      <c r="V237" t="s">
        <v>40</v>
      </c>
      <c r="W237" t="s">
        <v>68</v>
      </c>
      <c r="X237" t="s">
        <v>71</v>
      </c>
      <c r="Y237">
        <v>4381</v>
      </c>
      <c r="Z237">
        <v>500019</v>
      </c>
      <c r="AA237">
        <v>511681</v>
      </c>
      <c r="AB237" t="b">
        <v>0</v>
      </c>
      <c r="AC237" t="b">
        <v>1</v>
      </c>
      <c r="AD237" t="b">
        <v>0</v>
      </c>
      <c r="AE237">
        <v>0</v>
      </c>
      <c r="AF237" t="s">
        <v>54</v>
      </c>
      <c r="AG237" t="s">
        <v>55</v>
      </c>
      <c r="AH237" t="s">
        <v>54</v>
      </c>
      <c r="AI237" t="s">
        <v>55</v>
      </c>
      <c r="AJ237">
        <f t="shared" si="9"/>
        <v>15.560000000521541</v>
      </c>
      <c r="AK237">
        <f t="shared" si="10"/>
        <v>0</v>
      </c>
      <c r="AL237">
        <f t="shared" si="11"/>
        <v>0</v>
      </c>
    </row>
    <row r="238" spans="1:38" hidden="1" x14ac:dyDescent="0.3">
      <c r="A238">
        <v>0</v>
      </c>
      <c r="B238" t="s">
        <v>41</v>
      </c>
      <c r="C238" t="s">
        <v>35</v>
      </c>
      <c r="D238" t="s">
        <v>81</v>
      </c>
      <c r="E238" t="s">
        <v>46</v>
      </c>
      <c r="F238" t="s">
        <v>47</v>
      </c>
      <c r="G238" t="s">
        <v>46</v>
      </c>
      <c r="H238" t="s">
        <v>37</v>
      </c>
      <c r="I238" t="s">
        <v>41</v>
      </c>
      <c r="J238">
        <v>16001703.32</v>
      </c>
      <c r="K238">
        <v>16001703.32</v>
      </c>
      <c r="L238">
        <v>16001703.32</v>
      </c>
      <c r="M238">
        <v>16001703.32</v>
      </c>
      <c r="N238">
        <v>16001713.880000001</v>
      </c>
      <c r="O238">
        <v>16001718.880000001</v>
      </c>
      <c r="P238" t="s">
        <v>41</v>
      </c>
      <c r="Q238">
        <v>0</v>
      </c>
      <c r="R238">
        <v>20</v>
      </c>
      <c r="S238">
        <v>40</v>
      </c>
      <c r="T238">
        <v>66</v>
      </c>
      <c r="U238">
        <v>0</v>
      </c>
      <c r="V238" t="s">
        <v>40</v>
      </c>
      <c r="W238" t="s">
        <v>69</v>
      </c>
      <c r="X238" t="s">
        <v>72</v>
      </c>
      <c r="Y238">
        <v>4381</v>
      </c>
      <c r="Z238">
        <v>500019</v>
      </c>
      <c r="AA238">
        <v>511681</v>
      </c>
      <c r="AB238" t="b">
        <v>0</v>
      </c>
      <c r="AC238" t="b">
        <v>1</v>
      </c>
      <c r="AD238" t="b">
        <v>0</v>
      </c>
      <c r="AE238">
        <v>0</v>
      </c>
      <c r="AF238" t="s">
        <v>50</v>
      </c>
      <c r="AG238" t="s">
        <v>51</v>
      </c>
      <c r="AH238" t="s">
        <v>50</v>
      </c>
      <c r="AI238" t="s">
        <v>51</v>
      </c>
      <c r="AJ238">
        <f t="shared" si="9"/>
        <v>15.560000000521541</v>
      </c>
      <c r="AK238">
        <f t="shared" si="10"/>
        <v>0</v>
      </c>
      <c r="AL238">
        <f t="shared" si="11"/>
        <v>0</v>
      </c>
    </row>
    <row r="239" spans="1:38" hidden="1" x14ac:dyDescent="0.3">
      <c r="A239">
        <v>8</v>
      </c>
      <c r="B239">
        <v>0</v>
      </c>
      <c r="C239" t="s">
        <v>84</v>
      </c>
      <c r="D239" t="s">
        <v>87</v>
      </c>
      <c r="E239" t="s">
        <v>56</v>
      </c>
      <c r="F239" t="s">
        <v>57</v>
      </c>
      <c r="G239" t="s">
        <v>37</v>
      </c>
      <c r="H239" t="s">
        <v>39</v>
      </c>
      <c r="I239">
        <v>16000000</v>
      </c>
      <c r="J239">
        <v>0</v>
      </c>
      <c r="K239">
        <v>16000249.16</v>
      </c>
      <c r="L239">
        <v>16001449.16</v>
      </c>
      <c r="M239">
        <v>16001449.16</v>
      </c>
      <c r="N239">
        <v>16002649.16</v>
      </c>
      <c r="O239">
        <v>16002654.16</v>
      </c>
      <c r="P239">
        <v>1460</v>
      </c>
      <c r="Q239">
        <v>1460</v>
      </c>
      <c r="R239">
        <v>1480</v>
      </c>
      <c r="S239">
        <v>1500</v>
      </c>
      <c r="T239">
        <v>1500</v>
      </c>
      <c r="U239">
        <v>0</v>
      </c>
      <c r="V239" t="s">
        <v>40</v>
      </c>
      <c r="W239" t="s">
        <v>58</v>
      </c>
      <c r="X239" t="s">
        <v>73</v>
      </c>
      <c r="Y239">
        <v>4380</v>
      </c>
      <c r="Z239">
        <v>510221</v>
      </c>
      <c r="AA239">
        <v>0</v>
      </c>
      <c r="AB239" t="b">
        <v>0</v>
      </c>
      <c r="AC239" t="b">
        <v>0</v>
      </c>
      <c r="AD239" t="b">
        <v>0</v>
      </c>
      <c r="AE239">
        <v>1460</v>
      </c>
      <c r="AF239" t="s">
        <v>60</v>
      </c>
      <c r="AG239" t="s">
        <v>44</v>
      </c>
      <c r="AH239" t="s">
        <v>42</v>
      </c>
      <c r="AI239" t="s">
        <v>44</v>
      </c>
      <c r="AJ239">
        <f t="shared" si="9"/>
        <v>1205</v>
      </c>
      <c r="AK239">
        <f t="shared" si="10"/>
        <v>0</v>
      </c>
      <c r="AL239">
        <f t="shared" si="11"/>
        <v>0</v>
      </c>
    </row>
    <row r="240" spans="1:38" x14ac:dyDescent="0.3">
      <c r="A240">
        <v>8</v>
      </c>
      <c r="B240">
        <v>0</v>
      </c>
      <c r="C240" t="s">
        <v>84</v>
      </c>
      <c r="D240" t="s">
        <v>88</v>
      </c>
      <c r="E240" t="s">
        <v>57</v>
      </c>
      <c r="F240" t="s">
        <v>56</v>
      </c>
      <c r="G240" t="s">
        <v>39</v>
      </c>
      <c r="H240" t="s">
        <v>37</v>
      </c>
      <c r="I240">
        <v>16000000</v>
      </c>
      <c r="J240">
        <v>0</v>
      </c>
      <c r="K240">
        <v>16000249.16</v>
      </c>
      <c r="L240">
        <v>16001449.16</v>
      </c>
      <c r="M240">
        <v>16001449.16</v>
      </c>
      <c r="N240">
        <v>16002649.16</v>
      </c>
      <c r="O240">
        <v>16002654.16</v>
      </c>
      <c r="P240">
        <v>1460</v>
      </c>
      <c r="Q240">
        <v>1460</v>
      </c>
      <c r="R240">
        <v>1480</v>
      </c>
      <c r="S240">
        <v>1500</v>
      </c>
      <c r="T240">
        <v>1500</v>
      </c>
      <c r="U240">
        <v>0</v>
      </c>
      <c r="V240" t="s">
        <v>40</v>
      </c>
      <c r="W240" t="s">
        <v>62</v>
      </c>
      <c r="X240" t="s">
        <v>74</v>
      </c>
      <c r="Y240">
        <v>11680</v>
      </c>
      <c r="Z240">
        <v>510221</v>
      </c>
      <c r="AA240">
        <v>0</v>
      </c>
      <c r="AB240" t="b">
        <v>0</v>
      </c>
      <c r="AC240" t="b">
        <v>0</v>
      </c>
      <c r="AD240" t="b">
        <v>0</v>
      </c>
      <c r="AE240">
        <v>1460</v>
      </c>
      <c r="AF240" t="s">
        <v>64</v>
      </c>
      <c r="AG240" t="s">
        <v>42</v>
      </c>
      <c r="AH240" t="s">
        <v>44</v>
      </c>
      <c r="AI240" t="s">
        <v>42</v>
      </c>
      <c r="AJ240">
        <f t="shared" si="9"/>
        <v>1205</v>
      </c>
      <c r="AK240">
        <f t="shared" si="10"/>
        <v>0</v>
      </c>
      <c r="AL240">
        <f t="shared" si="11"/>
        <v>0</v>
      </c>
    </row>
    <row r="241" spans="1:38" hidden="1" x14ac:dyDescent="0.3">
      <c r="A241">
        <v>0</v>
      </c>
      <c r="B241" t="s">
        <v>41</v>
      </c>
      <c r="C241" t="s">
        <v>35</v>
      </c>
      <c r="D241" t="s">
        <v>81</v>
      </c>
      <c r="E241" t="s">
        <v>46</v>
      </c>
      <c r="F241" t="s">
        <v>47</v>
      </c>
      <c r="G241" t="s">
        <v>37</v>
      </c>
      <c r="H241" t="s">
        <v>39</v>
      </c>
      <c r="I241" t="s">
        <v>41</v>
      </c>
      <c r="J241">
        <v>16001703.32</v>
      </c>
      <c r="K241">
        <v>16001718.880000001</v>
      </c>
      <c r="L241">
        <v>16002649.16</v>
      </c>
      <c r="M241">
        <v>16002649.16</v>
      </c>
      <c r="N241">
        <v>16002681.16</v>
      </c>
      <c r="O241">
        <v>16002686.16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69</v>
      </c>
      <c r="X241" t="s">
        <v>80</v>
      </c>
      <c r="Y241">
        <v>4381</v>
      </c>
      <c r="Z241">
        <v>500019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50</v>
      </c>
      <c r="AG241" t="s">
        <v>44</v>
      </c>
      <c r="AH241" t="s">
        <v>42</v>
      </c>
      <c r="AI241" t="s">
        <v>44</v>
      </c>
      <c r="AJ241">
        <f t="shared" si="9"/>
        <v>37</v>
      </c>
      <c r="AK241">
        <f t="shared" si="10"/>
        <v>0</v>
      </c>
      <c r="AL241">
        <f t="shared" si="11"/>
        <v>0</v>
      </c>
    </row>
    <row r="242" spans="1:38" x14ac:dyDescent="0.3">
      <c r="A242">
        <v>0</v>
      </c>
      <c r="B242" t="s">
        <v>41</v>
      </c>
      <c r="C242" t="s">
        <v>35</v>
      </c>
      <c r="D242" t="s">
        <v>81</v>
      </c>
      <c r="E242" t="s">
        <v>47</v>
      </c>
      <c r="F242" t="s">
        <v>46</v>
      </c>
      <c r="G242" t="s">
        <v>39</v>
      </c>
      <c r="H242" t="s">
        <v>37</v>
      </c>
      <c r="I242" t="s">
        <v>41</v>
      </c>
      <c r="J242">
        <v>16001703.32</v>
      </c>
      <c r="K242">
        <v>16001718.880000001</v>
      </c>
      <c r="L242">
        <v>16002649.16</v>
      </c>
      <c r="M242">
        <v>16002649.16</v>
      </c>
      <c r="N242">
        <v>16002681.16</v>
      </c>
      <c r="O242">
        <v>16002686.16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68</v>
      </c>
      <c r="X242" t="s">
        <v>79</v>
      </c>
      <c r="Y242">
        <v>4381</v>
      </c>
      <c r="Z242">
        <v>500019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54</v>
      </c>
      <c r="AG242" t="s">
        <v>42</v>
      </c>
      <c r="AH242" t="s">
        <v>44</v>
      </c>
      <c r="AI242" t="s">
        <v>42</v>
      </c>
      <c r="AJ242">
        <f t="shared" si="9"/>
        <v>37</v>
      </c>
      <c r="AK242">
        <f t="shared" si="10"/>
        <v>0</v>
      </c>
      <c r="AL242">
        <f t="shared" si="11"/>
        <v>0</v>
      </c>
    </row>
    <row r="243" spans="1:38" x14ac:dyDescent="0.3">
      <c r="A243">
        <v>0</v>
      </c>
      <c r="B243" t="s">
        <v>41</v>
      </c>
      <c r="C243" t="s">
        <v>35</v>
      </c>
      <c r="D243" t="s">
        <v>81</v>
      </c>
      <c r="E243" t="s">
        <v>46</v>
      </c>
      <c r="F243" t="s">
        <v>47</v>
      </c>
      <c r="G243" t="s">
        <v>39</v>
      </c>
      <c r="H243" t="s">
        <v>47</v>
      </c>
      <c r="I243" t="s">
        <v>41</v>
      </c>
      <c r="J243">
        <v>16001703.32</v>
      </c>
      <c r="K243">
        <v>16002686.16</v>
      </c>
      <c r="L243">
        <v>16002686.16</v>
      </c>
      <c r="M243">
        <v>16002686.16</v>
      </c>
      <c r="N243">
        <v>16002696.720000001</v>
      </c>
      <c r="O243">
        <v>16002701.720000001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69</v>
      </c>
      <c r="X243" t="s">
        <v>52</v>
      </c>
      <c r="Y243">
        <v>4381</v>
      </c>
      <c r="Z243">
        <v>500019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50</v>
      </c>
      <c r="AG243" t="s">
        <v>54</v>
      </c>
      <c r="AH243" t="s">
        <v>55</v>
      </c>
      <c r="AI243" t="s">
        <v>54</v>
      </c>
      <c r="AJ243">
        <f t="shared" si="9"/>
        <v>15.560000000521541</v>
      </c>
      <c r="AK243">
        <f t="shared" si="10"/>
        <v>0</v>
      </c>
      <c r="AL243">
        <f t="shared" si="11"/>
        <v>0</v>
      </c>
    </row>
    <row r="244" spans="1:38" hidden="1" x14ac:dyDescent="0.3">
      <c r="A244">
        <v>0</v>
      </c>
      <c r="B244" t="s">
        <v>41</v>
      </c>
      <c r="C244" t="s">
        <v>35</v>
      </c>
      <c r="D244" t="s">
        <v>81</v>
      </c>
      <c r="E244" t="s">
        <v>47</v>
      </c>
      <c r="F244" t="s">
        <v>46</v>
      </c>
      <c r="G244" t="s">
        <v>37</v>
      </c>
      <c r="H244" t="s">
        <v>46</v>
      </c>
      <c r="I244" t="s">
        <v>41</v>
      </c>
      <c r="J244">
        <v>16001703.32</v>
      </c>
      <c r="K244">
        <v>16002686.16</v>
      </c>
      <c r="L244">
        <v>16002686.16</v>
      </c>
      <c r="M244">
        <v>16002686.16</v>
      </c>
      <c r="N244">
        <v>16002696.720000001</v>
      </c>
      <c r="O244">
        <v>16002701.720000001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68</v>
      </c>
      <c r="X244" t="s">
        <v>48</v>
      </c>
      <c r="Y244">
        <v>4381</v>
      </c>
      <c r="Z244">
        <v>500019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54</v>
      </c>
      <c r="AG244" t="s">
        <v>50</v>
      </c>
      <c r="AH244" t="s">
        <v>51</v>
      </c>
      <c r="AI244" t="s">
        <v>50</v>
      </c>
      <c r="AJ244">
        <f t="shared" si="9"/>
        <v>15.560000000521541</v>
      </c>
      <c r="AK244">
        <f t="shared" si="10"/>
        <v>0</v>
      </c>
      <c r="AL244">
        <f t="shared" si="11"/>
        <v>0</v>
      </c>
    </row>
    <row r="245" spans="1:38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16002654.16</v>
      </c>
      <c r="L245">
        <v>16002654.16</v>
      </c>
      <c r="M245">
        <v>16002654.16</v>
      </c>
      <c r="N245">
        <v>16002898.32</v>
      </c>
      <c r="O245">
        <v>16002903.32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75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9"/>
        <v>249.16000000014901</v>
      </c>
      <c r="AK245">
        <f t="shared" si="10"/>
        <v>0</v>
      </c>
      <c r="AL245">
        <f t="shared" si="11"/>
        <v>0</v>
      </c>
    </row>
    <row r="246" spans="1:38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16002654.16</v>
      </c>
      <c r="L246">
        <v>16002654.16</v>
      </c>
      <c r="M246">
        <v>16002654.16</v>
      </c>
      <c r="N246">
        <v>16002898.32</v>
      </c>
      <c r="O246">
        <v>16002903.32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76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9"/>
        <v>249.16000000014901</v>
      </c>
      <c r="AK246">
        <f t="shared" si="10"/>
        <v>0</v>
      </c>
      <c r="AL246">
        <f t="shared" si="11"/>
        <v>0</v>
      </c>
    </row>
    <row r="247" spans="1:38" hidden="1" x14ac:dyDescent="0.3">
      <c r="A247">
        <v>0</v>
      </c>
      <c r="B247" t="s">
        <v>41</v>
      </c>
      <c r="C247" t="s">
        <v>35</v>
      </c>
      <c r="D247" t="s">
        <v>81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16002903.32</v>
      </c>
      <c r="K247">
        <v>16002903.32</v>
      </c>
      <c r="L247">
        <v>16002903.32</v>
      </c>
      <c r="M247">
        <v>16002903.32</v>
      </c>
      <c r="N247">
        <v>16002913.880000001</v>
      </c>
      <c r="O247">
        <v>16002918.880000001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75</v>
      </c>
      <c r="X247" t="s">
        <v>77</v>
      </c>
      <c r="Y247">
        <v>4381</v>
      </c>
      <c r="Z247">
        <v>500027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9"/>
        <v>15.560000000521541</v>
      </c>
      <c r="AK247">
        <f t="shared" si="10"/>
        <v>0</v>
      </c>
      <c r="AL247">
        <f t="shared" si="11"/>
        <v>0</v>
      </c>
    </row>
    <row r="248" spans="1:38" hidden="1" x14ac:dyDescent="0.3">
      <c r="A248">
        <v>0</v>
      </c>
      <c r="B248" t="s">
        <v>41</v>
      </c>
      <c r="C248" t="s">
        <v>35</v>
      </c>
      <c r="D248" t="s">
        <v>81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16002903.32</v>
      </c>
      <c r="K248">
        <v>16002903.32</v>
      </c>
      <c r="L248">
        <v>16002903.32</v>
      </c>
      <c r="M248">
        <v>16002903.32</v>
      </c>
      <c r="N248">
        <v>16002913.880000001</v>
      </c>
      <c r="O248">
        <v>16002918.880000001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76</v>
      </c>
      <c r="X248" t="s">
        <v>78</v>
      </c>
      <c r="Y248">
        <v>4381</v>
      </c>
      <c r="Z248">
        <v>500027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9"/>
        <v>15.560000000521541</v>
      </c>
      <c r="AK248">
        <f t="shared" si="10"/>
        <v>0</v>
      </c>
      <c r="AL248">
        <f t="shared" si="11"/>
        <v>0</v>
      </c>
    </row>
    <row r="249" spans="1:38" x14ac:dyDescent="0.3">
      <c r="A249">
        <v>0</v>
      </c>
      <c r="B249" t="s">
        <v>41</v>
      </c>
      <c r="C249" t="s">
        <v>35</v>
      </c>
      <c r="D249" t="s">
        <v>81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16002903.32</v>
      </c>
      <c r="K249">
        <v>16002918.880000001</v>
      </c>
      <c r="L249">
        <v>16002918.880000001</v>
      </c>
      <c r="M249">
        <v>16002918.880000001</v>
      </c>
      <c r="N249">
        <v>16002950.880000001</v>
      </c>
      <c r="O249">
        <v>16002955.880000001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75</v>
      </c>
      <c r="X249" t="s">
        <v>82</v>
      </c>
      <c r="Y249">
        <v>4381</v>
      </c>
      <c r="Z249">
        <v>500027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9"/>
        <v>37</v>
      </c>
      <c r="AK249">
        <f t="shared" si="10"/>
        <v>0</v>
      </c>
      <c r="AL249">
        <f t="shared" si="11"/>
        <v>0</v>
      </c>
    </row>
    <row r="250" spans="1:38" hidden="1" x14ac:dyDescent="0.3">
      <c r="A250">
        <v>0</v>
      </c>
      <c r="B250" t="s">
        <v>41</v>
      </c>
      <c r="C250" t="s">
        <v>35</v>
      </c>
      <c r="D250" t="s">
        <v>81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16002903.32</v>
      </c>
      <c r="K250">
        <v>16002918.880000001</v>
      </c>
      <c r="L250">
        <v>16002918.880000001</v>
      </c>
      <c r="M250">
        <v>16002918.880000001</v>
      </c>
      <c r="N250">
        <v>16002950.880000001</v>
      </c>
      <c r="O250">
        <v>16002955.880000001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76</v>
      </c>
      <c r="X250" t="s">
        <v>83</v>
      </c>
      <c r="Y250">
        <v>4381</v>
      </c>
      <c r="Z250">
        <v>500027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9"/>
        <v>37</v>
      </c>
      <c r="AK250">
        <f t="shared" si="10"/>
        <v>0</v>
      </c>
      <c r="AL250">
        <f t="shared" si="11"/>
        <v>0</v>
      </c>
    </row>
    <row r="251" spans="1:38" hidden="1" x14ac:dyDescent="0.3">
      <c r="A251">
        <v>0</v>
      </c>
      <c r="B251" t="s">
        <v>41</v>
      </c>
      <c r="C251" t="s">
        <v>35</v>
      </c>
      <c r="D251" t="s">
        <v>81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16002903.32</v>
      </c>
      <c r="K251">
        <v>16002955.880000001</v>
      </c>
      <c r="L251">
        <v>16002955.880000001</v>
      </c>
      <c r="M251">
        <v>16002955.880000001</v>
      </c>
      <c r="N251">
        <v>16002966.439999999</v>
      </c>
      <c r="O251">
        <v>16002971.439999999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75</v>
      </c>
      <c r="X251" t="s">
        <v>58</v>
      </c>
      <c r="Y251">
        <v>4381</v>
      </c>
      <c r="Z251">
        <v>500027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9"/>
        <v>15.559999998658895</v>
      </c>
      <c r="AK251">
        <f t="shared" si="10"/>
        <v>0</v>
      </c>
      <c r="AL251">
        <f t="shared" si="11"/>
        <v>0</v>
      </c>
    </row>
    <row r="252" spans="1:38" x14ac:dyDescent="0.3">
      <c r="A252">
        <v>0</v>
      </c>
      <c r="B252" t="s">
        <v>41</v>
      </c>
      <c r="C252" t="s">
        <v>35</v>
      </c>
      <c r="D252" t="s">
        <v>81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16002903.32</v>
      </c>
      <c r="K252">
        <v>16002955.880000001</v>
      </c>
      <c r="L252">
        <v>16002955.880000001</v>
      </c>
      <c r="M252">
        <v>16002955.880000001</v>
      </c>
      <c r="N252">
        <v>16002966.439999999</v>
      </c>
      <c r="O252">
        <v>16002971.439999999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76</v>
      </c>
      <c r="X252" t="s">
        <v>62</v>
      </c>
      <c r="Y252">
        <v>4381</v>
      </c>
      <c r="Z252">
        <v>500027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9"/>
        <v>15.559999998658895</v>
      </c>
      <c r="AK252">
        <f t="shared" si="10"/>
        <v>0</v>
      </c>
      <c r="AL252">
        <f t="shared" si="11"/>
        <v>0</v>
      </c>
    </row>
    <row r="253" spans="1:38" hidden="1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16645014.082</v>
      </c>
      <c r="J253">
        <v>16645014.082</v>
      </c>
      <c r="K253">
        <v>16645014.082</v>
      </c>
      <c r="L253">
        <v>16645014.082</v>
      </c>
      <c r="M253">
        <v>16645014.082</v>
      </c>
      <c r="N253">
        <v>16645065.282</v>
      </c>
      <c r="O253">
        <v>16645070.282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9"/>
        <v>56.199999999254942</v>
      </c>
      <c r="AK253">
        <f t="shared" si="10"/>
        <v>0</v>
      </c>
      <c r="AL253">
        <f t="shared" si="11"/>
        <v>0</v>
      </c>
    </row>
    <row r="254" spans="1:38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9"/>
        <v>249.16000000014901</v>
      </c>
      <c r="AK254">
        <f t="shared" si="10"/>
        <v>0</v>
      </c>
      <c r="AL254">
        <f t="shared" si="11"/>
        <v>0</v>
      </c>
    </row>
    <row r="255" spans="1:38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9"/>
        <v>249.16000000014901</v>
      </c>
      <c r="AK255">
        <f t="shared" si="10"/>
        <v>0</v>
      </c>
      <c r="AL255">
        <f t="shared" si="11"/>
        <v>0</v>
      </c>
    </row>
    <row r="256" spans="1:38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9"/>
        <v>249.16000000014901</v>
      </c>
      <c r="AK256">
        <f t="shared" si="10"/>
        <v>0</v>
      </c>
      <c r="AL256">
        <f t="shared" si="11"/>
        <v>0</v>
      </c>
    </row>
    <row r="257" spans="1:38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9"/>
        <v>249.16000000014901</v>
      </c>
      <c r="AK257">
        <f t="shared" si="10"/>
        <v>0</v>
      </c>
      <c r="AL257">
        <f t="shared" si="11"/>
        <v>0</v>
      </c>
    </row>
    <row r="258" spans="1:38" hidden="1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18001449.16</v>
      </c>
      <c r="O258">
        <v>18001454.16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12">ABS(M258-O258)</f>
        <v>1205</v>
      </c>
      <c r="AK258">
        <f t="shared" ref="AK258:AK321" si="13">ABS(L258-M258)</f>
        <v>0</v>
      </c>
      <c r="AL258">
        <f t="shared" ref="AL258:AL321" si="14">ABS(L257-M257)</f>
        <v>0</v>
      </c>
    </row>
    <row r="259" spans="1:38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18001449.16</v>
      </c>
      <c r="O259">
        <v>18001454.16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12"/>
        <v>1205</v>
      </c>
      <c r="AK259">
        <f t="shared" si="13"/>
        <v>0</v>
      </c>
      <c r="AL259">
        <f t="shared" si="14"/>
        <v>0</v>
      </c>
    </row>
    <row r="260" spans="1:38" x14ac:dyDescent="0.3">
      <c r="A260">
        <v>9</v>
      </c>
      <c r="B260">
        <v>0</v>
      </c>
      <c r="C260" t="s">
        <v>84</v>
      </c>
      <c r="D260" t="s">
        <v>85</v>
      </c>
      <c r="E260" t="s">
        <v>46</v>
      </c>
      <c r="F260" t="s">
        <v>47</v>
      </c>
      <c r="G260" t="s">
        <v>39</v>
      </c>
      <c r="H260" t="s">
        <v>47</v>
      </c>
      <c r="I260">
        <v>18000000</v>
      </c>
      <c r="J260">
        <v>0</v>
      </c>
      <c r="K260">
        <v>18001454.16</v>
      </c>
      <c r="L260">
        <v>18001454.16</v>
      </c>
      <c r="M260">
        <v>18001454.16</v>
      </c>
      <c r="N260">
        <v>18001698.32</v>
      </c>
      <c r="O260">
        <v>18001703.32</v>
      </c>
      <c r="P260">
        <v>1460</v>
      </c>
      <c r="Q260">
        <v>1460</v>
      </c>
      <c r="R260">
        <v>1480</v>
      </c>
      <c r="S260">
        <v>1500</v>
      </c>
      <c r="T260">
        <v>1526</v>
      </c>
      <c r="U260">
        <v>0</v>
      </c>
      <c r="V260" t="s">
        <v>40</v>
      </c>
      <c r="W260" t="s">
        <v>48</v>
      </c>
      <c r="X260" t="s">
        <v>68</v>
      </c>
      <c r="Y260">
        <v>16060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50</v>
      </c>
      <c r="AG260" t="s">
        <v>54</v>
      </c>
      <c r="AH260" t="s">
        <v>55</v>
      </c>
      <c r="AI260" t="s">
        <v>54</v>
      </c>
      <c r="AJ260">
        <f t="shared" si="12"/>
        <v>249.16000000014901</v>
      </c>
      <c r="AK260">
        <f t="shared" si="13"/>
        <v>0</v>
      </c>
      <c r="AL260">
        <f t="shared" si="14"/>
        <v>0</v>
      </c>
    </row>
    <row r="261" spans="1:38" hidden="1" x14ac:dyDescent="0.3">
      <c r="A261">
        <v>9</v>
      </c>
      <c r="B261">
        <v>0</v>
      </c>
      <c r="C261" t="s">
        <v>84</v>
      </c>
      <c r="D261" t="s">
        <v>86</v>
      </c>
      <c r="E261" t="s">
        <v>47</v>
      </c>
      <c r="F261" t="s">
        <v>46</v>
      </c>
      <c r="G261" t="s">
        <v>37</v>
      </c>
      <c r="H261" t="s">
        <v>46</v>
      </c>
      <c r="I261">
        <v>18000000</v>
      </c>
      <c r="J261">
        <v>0</v>
      </c>
      <c r="K261">
        <v>18001454.16</v>
      </c>
      <c r="L261">
        <v>18001454.16</v>
      </c>
      <c r="M261">
        <v>18001454.16</v>
      </c>
      <c r="N261">
        <v>18001698.32</v>
      </c>
      <c r="O261">
        <v>18001703.32</v>
      </c>
      <c r="P261">
        <v>1460</v>
      </c>
      <c r="Q261">
        <v>1460</v>
      </c>
      <c r="R261">
        <v>1480</v>
      </c>
      <c r="S261">
        <v>1500</v>
      </c>
      <c r="T261">
        <v>1526</v>
      </c>
      <c r="U261">
        <v>0</v>
      </c>
      <c r="V261" t="s">
        <v>40</v>
      </c>
      <c r="W261" t="s">
        <v>52</v>
      </c>
      <c r="X261" t="s">
        <v>69</v>
      </c>
      <c r="Y261">
        <v>16060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54</v>
      </c>
      <c r="AG261" t="s">
        <v>50</v>
      </c>
      <c r="AH261" t="s">
        <v>51</v>
      </c>
      <c r="AI261" t="s">
        <v>50</v>
      </c>
      <c r="AJ261">
        <f t="shared" si="12"/>
        <v>249.16000000014901</v>
      </c>
      <c r="AK261">
        <f t="shared" si="13"/>
        <v>0</v>
      </c>
      <c r="AL261">
        <f t="shared" si="14"/>
        <v>0</v>
      </c>
    </row>
    <row r="262" spans="1:38" hidden="1" x14ac:dyDescent="0.3">
      <c r="A262">
        <v>0</v>
      </c>
      <c r="B262" t="s">
        <v>41</v>
      </c>
      <c r="C262" t="s">
        <v>35</v>
      </c>
      <c r="D262" t="s">
        <v>81</v>
      </c>
      <c r="E262" t="s">
        <v>47</v>
      </c>
      <c r="F262" t="s">
        <v>46</v>
      </c>
      <c r="G262" t="s">
        <v>47</v>
      </c>
      <c r="H262" t="s">
        <v>39</v>
      </c>
      <c r="I262" t="s">
        <v>41</v>
      </c>
      <c r="J262">
        <v>18001703.32</v>
      </c>
      <c r="K262">
        <v>18001703.32</v>
      </c>
      <c r="L262">
        <v>18001703.32</v>
      </c>
      <c r="M262">
        <v>18001703.32</v>
      </c>
      <c r="N262">
        <v>18001713.879999999</v>
      </c>
      <c r="O262">
        <v>18001718.879999999</v>
      </c>
      <c r="P262" t="s">
        <v>41</v>
      </c>
      <c r="Q262">
        <v>0</v>
      </c>
      <c r="R262">
        <v>20</v>
      </c>
      <c r="S262">
        <v>40</v>
      </c>
      <c r="T262">
        <v>66</v>
      </c>
      <c r="U262">
        <v>0</v>
      </c>
      <c r="V262" t="s">
        <v>40</v>
      </c>
      <c r="W262" t="s">
        <v>68</v>
      </c>
      <c r="X262" t="s">
        <v>71</v>
      </c>
      <c r="Y262">
        <v>4381</v>
      </c>
      <c r="Z262">
        <v>500019</v>
      </c>
      <c r="AA262">
        <v>513141</v>
      </c>
      <c r="AB262" t="b">
        <v>0</v>
      </c>
      <c r="AC262" t="b">
        <v>1</v>
      </c>
      <c r="AD262" t="b">
        <v>0</v>
      </c>
      <c r="AE262">
        <v>0</v>
      </c>
      <c r="AF262" t="s">
        <v>54</v>
      </c>
      <c r="AG262" t="s">
        <v>55</v>
      </c>
      <c r="AH262" t="s">
        <v>54</v>
      </c>
      <c r="AI262" t="s">
        <v>55</v>
      </c>
      <c r="AJ262">
        <f t="shared" si="12"/>
        <v>15.559999998658895</v>
      </c>
      <c r="AK262">
        <f t="shared" si="13"/>
        <v>0</v>
      </c>
      <c r="AL262">
        <f t="shared" si="14"/>
        <v>0</v>
      </c>
    </row>
    <row r="263" spans="1:38" hidden="1" x14ac:dyDescent="0.3">
      <c r="A263">
        <v>0</v>
      </c>
      <c r="B263" t="s">
        <v>41</v>
      </c>
      <c r="C263" t="s">
        <v>35</v>
      </c>
      <c r="D263" t="s">
        <v>81</v>
      </c>
      <c r="E263" t="s">
        <v>46</v>
      </c>
      <c r="F263" t="s">
        <v>47</v>
      </c>
      <c r="G263" t="s">
        <v>46</v>
      </c>
      <c r="H263" t="s">
        <v>37</v>
      </c>
      <c r="I263" t="s">
        <v>41</v>
      </c>
      <c r="J263">
        <v>18001703.32</v>
      </c>
      <c r="K263">
        <v>18001703.32</v>
      </c>
      <c r="L263">
        <v>18001703.32</v>
      </c>
      <c r="M263">
        <v>18001703.32</v>
      </c>
      <c r="N263">
        <v>18001713.879999999</v>
      </c>
      <c r="O263">
        <v>18001718.879999999</v>
      </c>
      <c r="P263" t="s">
        <v>41</v>
      </c>
      <c r="Q263">
        <v>0</v>
      </c>
      <c r="R263">
        <v>20</v>
      </c>
      <c r="S263">
        <v>40</v>
      </c>
      <c r="T263">
        <v>66</v>
      </c>
      <c r="U263">
        <v>0</v>
      </c>
      <c r="V263" t="s">
        <v>40</v>
      </c>
      <c r="W263" t="s">
        <v>69</v>
      </c>
      <c r="X263" t="s">
        <v>72</v>
      </c>
      <c r="Y263">
        <v>4381</v>
      </c>
      <c r="Z263">
        <v>500019</v>
      </c>
      <c r="AA263">
        <v>513141</v>
      </c>
      <c r="AB263" t="b">
        <v>0</v>
      </c>
      <c r="AC263" t="b">
        <v>1</v>
      </c>
      <c r="AD263" t="b">
        <v>0</v>
      </c>
      <c r="AE263">
        <v>0</v>
      </c>
      <c r="AF263" t="s">
        <v>50</v>
      </c>
      <c r="AG263" t="s">
        <v>51</v>
      </c>
      <c r="AH263" t="s">
        <v>50</v>
      </c>
      <c r="AI263" t="s">
        <v>51</v>
      </c>
      <c r="AJ263">
        <f t="shared" si="12"/>
        <v>15.559999998658895</v>
      </c>
      <c r="AK263">
        <f t="shared" si="13"/>
        <v>0</v>
      </c>
      <c r="AL263">
        <f t="shared" si="14"/>
        <v>0</v>
      </c>
    </row>
    <row r="264" spans="1:38" hidden="1" x14ac:dyDescent="0.3">
      <c r="A264">
        <v>9</v>
      </c>
      <c r="B264">
        <v>0</v>
      </c>
      <c r="C264" t="s">
        <v>84</v>
      </c>
      <c r="D264" t="s">
        <v>87</v>
      </c>
      <c r="E264" t="s">
        <v>56</v>
      </c>
      <c r="F264" t="s">
        <v>57</v>
      </c>
      <c r="G264" t="s">
        <v>37</v>
      </c>
      <c r="H264" t="s">
        <v>39</v>
      </c>
      <c r="I264">
        <v>18000000</v>
      </c>
      <c r="J264">
        <v>0</v>
      </c>
      <c r="K264">
        <v>18000249.16</v>
      </c>
      <c r="L264">
        <v>18001449.16</v>
      </c>
      <c r="M264">
        <v>18001449.16</v>
      </c>
      <c r="N264">
        <v>18002649.16</v>
      </c>
      <c r="O264">
        <v>18002654.16</v>
      </c>
      <c r="P264">
        <v>1460</v>
      </c>
      <c r="Q264">
        <v>1460</v>
      </c>
      <c r="R264">
        <v>1480</v>
      </c>
      <c r="S264">
        <v>1500</v>
      </c>
      <c r="T264">
        <v>1500</v>
      </c>
      <c r="U264">
        <v>0</v>
      </c>
      <c r="V264" t="s">
        <v>40</v>
      </c>
      <c r="W264" t="s">
        <v>58</v>
      </c>
      <c r="X264" t="s">
        <v>73</v>
      </c>
      <c r="Y264">
        <v>5840</v>
      </c>
      <c r="Z264">
        <v>511681</v>
      </c>
      <c r="AA264">
        <v>0</v>
      </c>
      <c r="AB264" t="b">
        <v>0</v>
      </c>
      <c r="AC264" t="b">
        <v>0</v>
      </c>
      <c r="AD264" t="b">
        <v>0</v>
      </c>
      <c r="AE264">
        <v>1460</v>
      </c>
      <c r="AF264" t="s">
        <v>60</v>
      </c>
      <c r="AG264" t="s">
        <v>44</v>
      </c>
      <c r="AH264" t="s">
        <v>42</v>
      </c>
      <c r="AI264" t="s">
        <v>44</v>
      </c>
      <c r="AJ264">
        <f t="shared" si="12"/>
        <v>1205</v>
      </c>
      <c r="AK264">
        <f t="shared" si="13"/>
        <v>0</v>
      </c>
      <c r="AL264">
        <f t="shared" si="14"/>
        <v>0</v>
      </c>
    </row>
    <row r="265" spans="1:38" x14ac:dyDescent="0.3">
      <c r="A265">
        <v>9</v>
      </c>
      <c r="B265">
        <v>0</v>
      </c>
      <c r="C265" t="s">
        <v>84</v>
      </c>
      <c r="D265" t="s">
        <v>88</v>
      </c>
      <c r="E265" t="s">
        <v>57</v>
      </c>
      <c r="F265" t="s">
        <v>56</v>
      </c>
      <c r="G265" t="s">
        <v>39</v>
      </c>
      <c r="H265" t="s">
        <v>37</v>
      </c>
      <c r="I265">
        <v>18000000</v>
      </c>
      <c r="J265">
        <v>0</v>
      </c>
      <c r="K265">
        <v>18000249.16</v>
      </c>
      <c r="L265">
        <v>18001449.16</v>
      </c>
      <c r="M265">
        <v>18001449.16</v>
      </c>
      <c r="N265">
        <v>18002649.16</v>
      </c>
      <c r="O265">
        <v>18002654.16</v>
      </c>
      <c r="P265">
        <v>1460</v>
      </c>
      <c r="Q265">
        <v>1460</v>
      </c>
      <c r="R265">
        <v>1480</v>
      </c>
      <c r="S265">
        <v>1500</v>
      </c>
      <c r="T265">
        <v>1500</v>
      </c>
      <c r="U265">
        <v>0</v>
      </c>
      <c r="V265" t="s">
        <v>40</v>
      </c>
      <c r="W265" t="s">
        <v>62</v>
      </c>
      <c r="X265" t="s">
        <v>74</v>
      </c>
      <c r="Y265">
        <v>13140</v>
      </c>
      <c r="Z265">
        <v>511681</v>
      </c>
      <c r="AA265">
        <v>0</v>
      </c>
      <c r="AB265" t="b">
        <v>0</v>
      </c>
      <c r="AC265" t="b">
        <v>0</v>
      </c>
      <c r="AD265" t="b">
        <v>0</v>
      </c>
      <c r="AE265">
        <v>1460</v>
      </c>
      <c r="AF265" t="s">
        <v>64</v>
      </c>
      <c r="AG265" t="s">
        <v>42</v>
      </c>
      <c r="AH265" t="s">
        <v>44</v>
      </c>
      <c r="AI265" t="s">
        <v>42</v>
      </c>
      <c r="AJ265">
        <f t="shared" si="12"/>
        <v>1205</v>
      </c>
      <c r="AK265">
        <f t="shared" si="13"/>
        <v>0</v>
      </c>
      <c r="AL265">
        <f t="shared" si="14"/>
        <v>0</v>
      </c>
    </row>
    <row r="266" spans="1:38" hidden="1" x14ac:dyDescent="0.3">
      <c r="A266">
        <v>0</v>
      </c>
      <c r="B266" t="s">
        <v>41</v>
      </c>
      <c r="C266" t="s">
        <v>35</v>
      </c>
      <c r="D266" t="s">
        <v>81</v>
      </c>
      <c r="E266" t="s">
        <v>46</v>
      </c>
      <c r="F266" t="s">
        <v>47</v>
      </c>
      <c r="G266" t="s">
        <v>37</v>
      </c>
      <c r="H266" t="s">
        <v>39</v>
      </c>
      <c r="I266" t="s">
        <v>41</v>
      </c>
      <c r="J266">
        <v>18001703.32</v>
      </c>
      <c r="K266">
        <v>18001718.879999999</v>
      </c>
      <c r="L266">
        <v>18002649.16</v>
      </c>
      <c r="M266">
        <v>18002649.16</v>
      </c>
      <c r="N266">
        <v>18002681.16</v>
      </c>
      <c r="O266">
        <v>18002686.16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69</v>
      </c>
      <c r="X266" t="s">
        <v>80</v>
      </c>
      <c r="Y266">
        <v>4381</v>
      </c>
      <c r="Z266">
        <v>500019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50</v>
      </c>
      <c r="AG266" t="s">
        <v>44</v>
      </c>
      <c r="AH266" t="s">
        <v>42</v>
      </c>
      <c r="AI266" t="s">
        <v>44</v>
      </c>
      <c r="AJ266">
        <f t="shared" si="12"/>
        <v>37</v>
      </c>
      <c r="AK266">
        <f t="shared" si="13"/>
        <v>0</v>
      </c>
      <c r="AL266">
        <f t="shared" si="14"/>
        <v>0</v>
      </c>
    </row>
    <row r="267" spans="1:38" x14ac:dyDescent="0.3">
      <c r="A267">
        <v>0</v>
      </c>
      <c r="B267" t="s">
        <v>41</v>
      </c>
      <c r="C267" t="s">
        <v>35</v>
      </c>
      <c r="D267" t="s">
        <v>81</v>
      </c>
      <c r="E267" t="s">
        <v>47</v>
      </c>
      <c r="F267" t="s">
        <v>46</v>
      </c>
      <c r="G267" t="s">
        <v>39</v>
      </c>
      <c r="H267" t="s">
        <v>37</v>
      </c>
      <c r="I267" t="s">
        <v>41</v>
      </c>
      <c r="J267">
        <v>18001703.32</v>
      </c>
      <c r="K267">
        <v>18001718.879999999</v>
      </c>
      <c r="L267">
        <v>18002649.16</v>
      </c>
      <c r="M267">
        <v>18002649.16</v>
      </c>
      <c r="N267">
        <v>18002681.16</v>
      </c>
      <c r="O267">
        <v>18002686.16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68</v>
      </c>
      <c r="X267" t="s">
        <v>79</v>
      </c>
      <c r="Y267">
        <v>4381</v>
      </c>
      <c r="Z267">
        <v>500019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54</v>
      </c>
      <c r="AG267" t="s">
        <v>42</v>
      </c>
      <c r="AH267" t="s">
        <v>44</v>
      </c>
      <c r="AI267" t="s">
        <v>42</v>
      </c>
      <c r="AJ267">
        <f t="shared" si="12"/>
        <v>37</v>
      </c>
      <c r="AK267">
        <f t="shared" si="13"/>
        <v>0</v>
      </c>
      <c r="AL267">
        <f t="shared" si="14"/>
        <v>0</v>
      </c>
    </row>
    <row r="268" spans="1:38" x14ac:dyDescent="0.3">
      <c r="A268">
        <v>0</v>
      </c>
      <c r="B268" t="s">
        <v>41</v>
      </c>
      <c r="C268" t="s">
        <v>35</v>
      </c>
      <c r="D268" t="s">
        <v>81</v>
      </c>
      <c r="E268" t="s">
        <v>46</v>
      </c>
      <c r="F268" t="s">
        <v>47</v>
      </c>
      <c r="G268" t="s">
        <v>39</v>
      </c>
      <c r="H268" t="s">
        <v>47</v>
      </c>
      <c r="I268" t="s">
        <v>41</v>
      </c>
      <c r="J268">
        <v>18001703.32</v>
      </c>
      <c r="K268">
        <v>18002686.16</v>
      </c>
      <c r="L268">
        <v>18002686.16</v>
      </c>
      <c r="M268">
        <v>18002686.16</v>
      </c>
      <c r="N268">
        <v>18002696.719999999</v>
      </c>
      <c r="O268">
        <v>18002701.719999999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69</v>
      </c>
      <c r="X268" t="s">
        <v>52</v>
      </c>
      <c r="Y268">
        <v>4381</v>
      </c>
      <c r="Z268">
        <v>500019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50</v>
      </c>
      <c r="AG268" t="s">
        <v>54</v>
      </c>
      <c r="AH268" t="s">
        <v>55</v>
      </c>
      <c r="AI268" t="s">
        <v>54</v>
      </c>
      <c r="AJ268">
        <f t="shared" si="12"/>
        <v>15.559999998658895</v>
      </c>
      <c r="AK268">
        <f t="shared" si="13"/>
        <v>0</v>
      </c>
      <c r="AL268">
        <f t="shared" si="14"/>
        <v>0</v>
      </c>
    </row>
    <row r="269" spans="1:38" hidden="1" x14ac:dyDescent="0.3">
      <c r="A269">
        <v>0</v>
      </c>
      <c r="B269" t="s">
        <v>41</v>
      </c>
      <c r="C269" t="s">
        <v>35</v>
      </c>
      <c r="D269" t="s">
        <v>81</v>
      </c>
      <c r="E269" t="s">
        <v>47</v>
      </c>
      <c r="F269" t="s">
        <v>46</v>
      </c>
      <c r="G269" t="s">
        <v>37</v>
      </c>
      <c r="H269" t="s">
        <v>46</v>
      </c>
      <c r="I269" t="s">
        <v>41</v>
      </c>
      <c r="J269">
        <v>18001703.32</v>
      </c>
      <c r="K269">
        <v>18002686.16</v>
      </c>
      <c r="L269">
        <v>18002686.16</v>
      </c>
      <c r="M269">
        <v>18002686.16</v>
      </c>
      <c r="N269">
        <v>18002696.719999999</v>
      </c>
      <c r="O269">
        <v>18002701.719999999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68</v>
      </c>
      <c r="X269" t="s">
        <v>48</v>
      </c>
      <c r="Y269">
        <v>4381</v>
      </c>
      <c r="Z269">
        <v>500019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54</v>
      </c>
      <c r="AG269" t="s">
        <v>50</v>
      </c>
      <c r="AH269" t="s">
        <v>51</v>
      </c>
      <c r="AI269" t="s">
        <v>50</v>
      </c>
      <c r="AJ269">
        <f t="shared" si="12"/>
        <v>15.559999998658895</v>
      </c>
      <c r="AK269">
        <f t="shared" si="13"/>
        <v>0</v>
      </c>
      <c r="AL269">
        <f t="shared" si="14"/>
        <v>0</v>
      </c>
    </row>
    <row r="270" spans="1:38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18002654.16</v>
      </c>
      <c r="L270">
        <v>18002654.16</v>
      </c>
      <c r="M270">
        <v>18002654.16</v>
      </c>
      <c r="N270">
        <v>18002898.32</v>
      </c>
      <c r="O270">
        <v>18002903.32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75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12"/>
        <v>249.16000000014901</v>
      </c>
      <c r="AK270">
        <f t="shared" si="13"/>
        <v>0</v>
      </c>
      <c r="AL270">
        <f t="shared" si="14"/>
        <v>0</v>
      </c>
    </row>
    <row r="271" spans="1:38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18002654.16</v>
      </c>
      <c r="L271">
        <v>18002654.16</v>
      </c>
      <c r="M271">
        <v>18002654.16</v>
      </c>
      <c r="N271">
        <v>18002898.32</v>
      </c>
      <c r="O271">
        <v>18002903.32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76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12"/>
        <v>249.16000000014901</v>
      </c>
      <c r="AK271">
        <f t="shared" si="13"/>
        <v>0</v>
      </c>
      <c r="AL271">
        <f t="shared" si="14"/>
        <v>0</v>
      </c>
    </row>
    <row r="272" spans="1:38" hidden="1" x14ac:dyDescent="0.3">
      <c r="A272">
        <v>0</v>
      </c>
      <c r="B272" t="s">
        <v>41</v>
      </c>
      <c r="C272" t="s">
        <v>35</v>
      </c>
      <c r="D272" t="s">
        <v>81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18002903.32</v>
      </c>
      <c r="K272">
        <v>18002903.32</v>
      </c>
      <c r="L272">
        <v>18002903.32</v>
      </c>
      <c r="M272">
        <v>18002903.32</v>
      </c>
      <c r="N272">
        <v>18002913.879999999</v>
      </c>
      <c r="O272">
        <v>18002918.879999999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75</v>
      </c>
      <c r="X272" t="s">
        <v>77</v>
      </c>
      <c r="Y272">
        <v>4381</v>
      </c>
      <c r="Z272">
        <v>500027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12"/>
        <v>15.559999998658895</v>
      </c>
      <c r="AK272">
        <f t="shared" si="13"/>
        <v>0</v>
      </c>
      <c r="AL272">
        <f t="shared" si="14"/>
        <v>0</v>
      </c>
    </row>
    <row r="273" spans="1:38" hidden="1" x14ac:dyDescent="0.3">
      <c r="A273">
        <v>0</v>
      </c>
      <c r="B273" t="s">
        <v>41</v>
      </c>
      <c r="C273" t="s">
        <v>35</v>
      </c>
      <c r="D273" t="s">
        <v>81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18002903.32</v>
      </c>
      <c r="K273">
        <v>18002903.32</v>
      </c>
      <c r="L273">
        <v>18002903.32</v>
      </c>
      <c r="M273">
        <v>18002903.32</v>
      </c>
      <c r="N273">
        <v>18002913.879999999</v>
      </c>
      <c r="O273">
        <v>18002918.879999999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76</v>
      </c>
      <c r="X273" t="s">
        <v>78</v>
      </c>
      <c r="Y273">
        <v>4381</v>
      </c>
      <c r="Z273">
        <v>500027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12"/>
        <v>15.559999998658895</v>
      </c>
      <c r="AK273">
        <f t="shared" si="13"/>
        <v>0</v>
      </c>
      <c r="AL273">
        <f t="shared" si="14"/>
        <v>0</v>
      </c>
    </row>
    <row r="274" spans="1:38" x14ac:dyDescent="0.3">
      <c r="A274">
        <v>0</v>
      </c>
      <c r="B274" t="s">
        <v>41</v>
      </c>
      <c r="C274" t="s">
        <v>35</v>
      </c>
      <c r="D274" t="s">
        <v>81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18002903.32</v>
      </c>
      <c r="K274">
        <v>18002918.879999999</v>
      </c>
      <c r="L274">
        <v>18002918.879999999</v>
      </c>
      <c r="M274">
        <v>18002918.879999999</v>
      </c>
      <c r="N274">
        <v>18002950.879999999</v>
      </c>
      <c r="O274">
        <v>18002955.879999999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75</v>
      </c>
      <c r="X274" t="s">
        <v>82</v>
      </c>
      <c r="Y274">
        <v>4381</v>
      </c>
      <c r="Z274">
        <v>500027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12"/>
        <v>37</v>
      </c>
      <c r="AK274">
        <f t="shared" si="13"/>
        <v>0</v>
      </c>
      <c r="AL274">
        <f t="shared" si="14"/>
        <v>0</v>
      </c>
    </row>
    <row r="275" spans="1:38" hidden="1" x14ac:dyDescent="0.3">
      <c r="A275">
        <v>0</v>
      </c>
      <c r="B275" t="s">
        <v>41</v>
      </c>
      <c r="C275" t="s">
        <v>35</v>
      </c>
      <c r="D275" t="s">
        <v>81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18002903.32</v>
      </c>
      <c r="K275">
        <v>18002918.879999999</v>
      </c>
      <c r="L275">
        <v>18002918.879999999</v>
      </c>
      <c r="M275">
        <v>18002918.879999999</v>
      </c>
      <c r="N275">
        <v>18002950.879999999</v>
      </c>
      <c r="O275">
        <v>18002955.879999999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76</v>
      </c>
      <c r="X275" t="s">
        <v>83</v>
      </c>
      <c r="Y275">
        <v>4381</v>
      </c>
      <c r="Z275">
        <v>500027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12"/>
        <v>37</v>
      </c>
      <c r="AK275">
        <f t="shared" si="13"/>
        <v>0</v>
      </c>
      <c r="AL275">
        <f t="shared" si="14"/>
        <v>0</v>
      </c>
    </row>
    <row r="276" spans="1:38" hidden="1" x14ac:dyDescent="0.3">
      <c r="A276">
        <v>0</v>
      </c>
      <c r="B276" t="s">
        <v>41</v>
      </c>
      <c r="C276" t="s">
        <v>35</v>
      </c>
      <c r="D276" t="s">
        <v>81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18002903.32</v>
      </c>
      <c r="K276">
        <v>18002955.879999999</v>
      </c>
      <c r="L276">
        <v>18002955.879999999</v>
      </c>
      <c r="M276">
        <v>18002955.879999999</v>
      </c>
      <c r="N276">
        <v>18002966.440000001</v>
      </c>
      <c r="O276">
        <v>18002971.440000001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75</v>
      </c>
      <c r="X276" t="s">
        <v>58</v>
      </c>
      <c r="Y276">
        <v>4381</v>
      </c>
      <c r="Z276">
        <v>500027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12"/>
        <v>15.560000002384186</v>
      </c>
      <c r="AK276">
        <f t="shared" si="13"/>
        <v>0</v>
      </c>
      <c r="AL276">
        <f t="shared" si="14"/>
        <v>0</v>
      </c>
    </row>
    <row r="277" spans="1:38" x14ac:dyDescent="0.3">
      <c r="A277">
        <v>0</v>
      </c>
      <c r="B277" t="s">
        <v>41</v>
      </c>
      <c r="C277" t="s">
        <v>35</v>
      </c>
      <c r="D277" t="s">
        <v>81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18002903.32</v>
      </c>
      <c r="K277">
        <v>18002955.879999999</v>
      </c>
      <c r="L277">
        <v>18002955.879999999</v>
      </c>
      <c r="M277">
        <v>18002955.879999999</v>
      </c>
      <c r="N277">
        <v>18002966.440000001</v>
      </c>
      <c r="O277">
        <v>18002971.440000001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76</v>
      </c>
      <c r="X277" t="s">
        <v>62</v>
      </c>
      <c r="Y277">
        <v>4381</v>
      </c>
      <c r="Z277">
        <v>500027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12"/>
        <v>15.560000002384186</v>
      </c>
      <c r="AK277">
        <f t="shared" si="13"/>
        <v>0</v>
      </c>
      <c r="AL277">
        <f t="shared" si="14"/>
        <v>0</v>
      </c>
    </row>
    <row r="278" spans="1:38" hidden="1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20000054.399999999</v>
      </c>
      <c r="O278">
        <v>20000059.399999999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12"/>
        <v>59.399999998509884</v>
      </c>
      <c r="AK278">
        <f t="shared" si="13"/>
        <v>0</v>
      </c>
      <c r="AL278">
        <f t="shared" si="14"/>
        <v>0</v>
      </c>
    </row>
    <row r="279" spans="1:38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20000054.399999999</v>
      </c>
      <c r="O279">
        <v>20000059.399999999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12"/>
        <v>59.399999998509884</v>
      </c>
      <c r="AK279">
        <f t="shared" si="13"/>
        <v>0</v>
      </c>
      <c r="AL279">
        <f t="shared" si="14"/>
        <v>0</v>
      </c>
    </row>
    <row r="280" spans="1:38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12"/>
        <v>249.16000000014901</v>
      </c>
      <c r="AK280">
        <f t="shared" si="13"/>
        <v>0</v>
      </c>
      <c r="AL280">
        <f t="shared" si="14"/>
        <v>0</v>
      </c>
    </row>
    <row r="281" spans="1:38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12"/>
        <v>249.16000000014901</v>
      </c>
      <c r="AK281">
        <f t="shared" si="13"/>
        <v>0</v>
      </c>
      <c r="AL281">
        <f t="shared" si="14"/>
        <v>0</v>
      </c>
    </row>
    <row r="282" spans="1:38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12"/>
        <v>249.16000000014901</v>
      </c>
      <c r="AK282">
        <f t="shared" si="13"/>
        <v>0</v>
      </c>
      <c r="AL282">
        <f t="shared" si="14"/>
        <v>0</v>
      </c>
    </row>
    <row r="283" spans="1:38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12"/>
        <v>249.16000000014901</v>
      </c>
      <c r="AK283">
        <f t="shared" si="13"/>
        <v>0</v>
      </c>
      <c r="AL283">
        <f t="shared" si="14"/>
        <v>0</v>
      </c>
    </row>
    <row r="284" spans="1:38" hidden="1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20001449.16</v>
      </c>
      <c r="O284">
        <v>20001454.16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12"/>
        <v>1205</v>
      </c>
      <c r="AK284">
        <f t="shared" si="13"/>
        <v>0</v>
      </c>
      <c r="AL284">
        <f t="shared" si="14"/>
        <v>0</v>
      </c>
    </row>
    <row r="285" spans="1:38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20001449.16</v>
      </c>
      <c r="O285">
        <v>20001454.16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12"/>
        <v>1205</v>
      </c>
      <c r="AK285">
        <f t="shared" si="13"/>
        <v>0</v>
      </c>
      <c r="AL285">
        <f t="shared" si="14"/>
        <v>0</v>
      </c>
    </row>
    <row r="286" spans="1:38" x14ac:dyDescent="0.3">
      <c r="A286">
        <v>10</v>
      </c>
      <c r="B286">
        <v>0</v>
      </c>
      <c r="C286" t="s">
        <v>84</v>
      </c>
      <c r="D286" t="s">
        <v>85</v>
      </c>
      <c r="E286" t="s">
        <v>46</v>
      </c>
      <c r="F286" t="s">
        <v>47</v>
      </c>
      <c r="G286" t="s">
        <v>39</v>
      </c>
      <c r="H286" t="s">
        <v>47</v>
      </c>
      <c r="I286">
        <v>20000000</v>
      </c>
      <c r="J286">
        <v>0</v>
      </c>
      <c r="K286">
        <v>20001454.16</v>
      </c>
      <c r="L286">
        <v>20001454.16</v>
      </c>
      <c r="M286">
        <v>20001454.16</v>
      </c>
      <c r="N286">
        <v>20001698.32</v>
      </c>
      <c r="O286">
        <v>20001703.32</v>
      </c>
      <c r="P286">
        <v>1460</v>
      </c>
      <c r="Q286">
        <v>1460</v>
      </c>
      <c r="R286">
        <v>1480</v>
      </c>
      <c r="S286">
        <v>1500</v>
      </c>
      <c r="T286">
        <v>1526</v>
      </c>
      <c r="U286">
        <v>0</v>
      </c>
      <c r="V286" t="s">
        <v>40</v>
      </c>
      <c r="W286" t="s">
        <v>48</v>
      </c>
      <c r="X286" t="s">
        <v>68</v>
      </c>
      <c r="Y286">
        <v>17520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50</v>
      </c>
      <c r="AG286" t="s">
        <v>54</v>
      </c>
      <c r="AH286" t="s">
        <v>55</v>
      </c>
      <c r="AI286" t="s">
        <v>54</v>
      </c>
      <c r="AJ286">
        <f t="shared" si="12"/>
        <v>249.16000000014901</v>
      </c>
      <c r="AK286">
        <f t="shared" si="13"/>
        <v>0</v>
      </c>
      <c r="AL286">
        <f t="shared" si="14"/>
        <v>0</v>
      </c>
    </row>
    <row r="287" spans="1:38" hidden="1" x14ac:dyDescent="0.3">
      <c r="A287">
        <v>10</v>
      </c>
      <c r="B287">
        <v>0</v>
      </c>
      <c r="C287" t="s">
        <v>84</v>
      </c>
      <c r="D287" t="s">
        <v>86</v>
      </c>
      <c r="E287" t="s">
        <v>47</v>
      </c>
      <c r="F287" t="s">
        <v>46</v>
      </c>
      <c r="G287" t="s">
        <v>37</v>
      </c>
      <c r="H287" t="s">
        <v>46</v>
      </c>
      <c r="I287">
        <v>20000000</v>
      </c>
      <c r="J287">
        <v>0</v>
      </c>
      <c r="K287">
        <v>20001454.16</v>
      </c>
      <c r="L287">
        <v>20001454.16</v>
      </c>
      <c r="M287">
        <v>20001454.16</v>
      </c>
      <c r="N287">
        <v>20001698.32</v>
      </c>
      <c r="O287">
        <v>20001703.32</v>
      </c>
      <c r="P287">
        <v>1460</v>
      </c>
      <c r="Q287">
        <v>1460</v>
      </c>
      <c r="R287">
        <v>1480</v>
      </c>
      <c r="S287">
        <v>1500</v>
      </c>
      <c r="T287">
        <v>1526</v>
      </c>
      <c r="U287">
        <v>0</v>
      </c>
      <c r="V287" t="s">
        <v>40</v>
      </c>
      <c r="W287" t="s">
        <v>52</v>
      </c>
      <c r="X287" t="s">
        <v>69</v>
      </c>
      <c r="Y287">
        <v>17520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54</v>
      </c>
      <c r="AG287" t="s">
        <v>50</v>
      </c>
      <c r="AH287" t="s">
        <v>51</v>
      </c>
      <c r="AI287" t="s">
        <v>50</v>
      </c>
      <c r="AJ287">
        <f t="shared" si="12"/>
        <v>249.16000000014901</v>
      </c>
      <c r="AK287">
        <f t="shared" si="13"/>
        <v>0</v>
      </c>
      <c r="AL287">
        <f t="shared" si="14"/>
        <v>0</v>
      </c>
    </row>
    <row r="288" spans="1:38" hidden="1" x14ac:dyDescent="0.3">
      <c r="A288">
        <v>0</v>
      </c>
      <c r="B288" t="s">
        <v>41</v>
      </c>
      <c r="C288" t="s">
        <v>35</v>
      </c>
      <c r="D288" t="s">
        <v>81</v>
      </c>
      <c r="E288" t="s">
        <v>47</v>
      </c>
      <c r="F288" t="s">
        <v>46</v>
      </c>
      <c r="G288" t="s">
        <v>47</v>
      </c>
      <c r="H288" t="s">
        <v>39</v>
      </c>
      <c r="I288" t="s">
        <v>41</v>
      </c>
      <c r="J288">
        <v>20001703.32</v>
      </c>
      <c r="K288">
        <v>20001703.32</v>
      </c>
      <c r="L288">
        <v>20001703.32</v>
      </c>
      <c r="M288">
        <v>20001703.32</v>
      </c>
      <c r="N288">
        <v>20001713.879999999</v>
      </c>
      <c r="O288">
        <v>20001718.879999999</v>
      </c>
      <c r="P288" t="s">
        <v>41</v>
      </c>
      <c r="Q288">
        <v>0</v>
      </c>
      <c r="R288">
        <v>20</v>
      </c>
      <c r="S288">
        <v>40</v>
      </c>
      <c r="T288">
        <v>66</v>
      </c>
      <c r="U288">
        <v>0</v>
      </c>
      <c r="V288" t="s">
        <v>40</v>
      </c>
      <c r="W288" t="s">
        <v>68</v>
      </c>
      <c r="X288" t="s">
        <v>71</v>
      </c>
      <c r="Y288">
        <v>4381</v>
      </c>
      <c r="Z288">
        <v>500019</v>
      </c>
      <c r="AA288">
        <v>514601</v>
      </c>
      <c r="AB288" t="b">
        <v>0</v>
      </c>
      <c r="AC288" t="b">
        <v>1</v>
      </c>
      <c r="AD288" t="b">
        <v>0</v>
      </c>
      <c r="AE288">
        <v>0</v>
      </c>
      <c r="AF288" t="s">
        <v>54</v>
      </c>
      <c r="AG288" t="s">
        <v>55</v>
      </c>
      <c r="AH288" t="s">
        <v>54</v>
      </c>
      <c r="AI288" t="s">
        <v>55</v>
      </c>
      <c r="AJ288">
        <f t="shared" si="12"/>
        <v>15.559999998658895</v>
      </c>
      <c r="AK288">
        <f t="shared" si="13"/>
        <v>0</v>
      </c>
      <c r="AL288">
        <f t="shared" si="14"/>
        <v>0</v>
      </c>
    </row>
    <row r="289" spans="1:38" hidden="1" x14ac:dyDescent="0.3">
      <c r="A289">
        <v>0</v>
      </c>
      <c r="B289" t="s">
        <v>41</v>
      </c>
      <c r="C289" t="s">
        <v>35</v>
      </c>
      <c r="D289" t="s">
        <v>81</v>
      </c>
      <c r="E289" t="s">
        <v>46</v>
      </c>
      <c r="F289" t="s">
        <v>47</v>
      </c>
      <c r="G289" t="s">
        <v>46</v>
      </c>
      <c r="H289" t="s">
        <v>37</v>
      </c>
      <c r="I289" t="s">
        <v>41</v>
      </c>
      <c r="J289">
        <v>20001703.32</v>
      </c>
      <c r="K289">
        <v>20001703.32</v>
      </c>
      <c r="L289">
        <v>20001703.32</v>
      </c>
      <c r="M289">
        <v>20001703.32</v>
      </c>
      <c r="N289">
        <v>20001713.879999999</v>
      </c>
      <c r="O289">
        <v>20001718.879999999</v>
      </c>
      <c r="P289" t="s">
        <v>41</v>
      </c>
      <c r="Q289">
        <v>0</v>
      </c>
      <c r="R289">
        <v>20</v>
      </c>
      <c r="S289">
        <v>40</v>
      </c>
      <c r="T289">
        <v>66</v>
      </c>
      <c r="U289">
        <v>0</v>
      </c>
      <c r="V289" t="s">
        <v>40</v>
      </c>
      <c r="W289" t="s">
        <v>69</v>
      </c>
      <c r="X289" t="s">
        <v>72</v>
      </c>
      <c r="Y289">
        <v>4381</v>
      </c>
      <c r="Z289">
        <v>500019</v>
      </c>
      <c r="AA289">
        <v>514601</v>
      </c>
      <c r="AB289" t="b">
        <v>0</v>
      </c>
      <c r="AC289" t="b">
        <v>1</v>
      </c>
      <c r="AD289" t="b">
        <v>0</v>
      </c>
      <c r="AE289">
        <v>0</v>
      </c>
      <c r="AF289" t="s">
        <v>50</v>
      </c>
      <c r="AG289" t="s">
        <v>51</v>
      </c>
      <c r="AH289" t="s">
        <v>50</v>
      </c>
      <c r="AI289" t="s">
        <v>51</v>
      </c>
      <c r="AJ289">
        <f t="shared" si="12"/>
        <v>15.559999998658895</v>
      </c>
      <c r="AK289">
        <f t="shared" si="13"/>
        <v>0</v>
      </c>
      <c r="AL289">
        <f t="shared" si="14"/>
        <v>0</v>
      </c>
    </row>
    <row r="290" spans="1:38" hidden="1" x14ac:dyDescent="0.3">
      <c r="A290">
        <v>10</v>
      </c>
      <c r="B290">
        <v>0</v>
      </c>
      <c r="C290" t="s">
        <v>84</v>
      </c>
      <c r="D290" t="s">
        <v>87</v>
      </c>
      <c r="E290" t="s">
        <v>56</v>
      </c>
      <c r="F290" t="s">
        <v>57</v>
      </c>
      <c r="G290" t="s">
        <v>37</v>
      </c>
      <c r="H290" t="s">
        <v>39</v>
      </c>
      <c r="I290">
        <v>20000000</v>
      </c>
      <c r="J290">
        <v>0</v>
      </c>
      <c r="K290">
        <v>20000249.16</v>
      </c>
      <c r="L290">
        <v>20001449.16</v>
      </c>
      <c r="M290">
        <v>20001449.16</v>
      </c>
      <c r="N290">
        <v>20002649.16</v>
      </c>
      <c r="O290">
        <v>20002654.16</v>
      </c>
      <c r="P290">
        <v>1460</v>
      </c>
      <c r="Q290">
        <v>1460</v>
      </c>
      <c r="R290">
        <v>1480</v>
      </c>
      <c r="S290">
        <v>1500</v>
      </c>
      <c r="T290">
        <v>1500</v>
      </c>
      <c r="U290">
        <v>0</v>
      </c>
      <c r="V290" t="s">
        <v>40</v>
      </c>
      <c r="W290" t="s">
        <v>58</v>
      </c>
      <c r="X290" t="s">
        <v>73</v>
      </c>
      <c r="Y290">
        <v>7300</v>
      </c>
      <c r="Z290">
        <v>513141</v>
      </c>
      <c r="AA290">
        <v>0</v>
      </c>
      <c r="AB290" t="b">
        <v>0</v>
      </c>
      <c r="AC290" t="b">
        <v>0</v>
      </c>
      <c r="AD290" t="b">
        <v>0</v>
      </c>
      <c r="AE290">
        <v>1460</v>
      </c>
      <c r="AF290" t="s">
        <v>60</v>
      </c>
      <c r="AG290" t="s">
        <v>44</v>
      </c>
      <c r="AH290" t="s">
        <v>42</v>
      </c>
      <c r="AI290" t="s">
        <v>44</v>
      </c>
      <c r="AJ290">
        <f t="shared" si="12"/>
        <v>1205</v>
      </c>
      <c r="AK290">
        <f t="shared" si="13"/>
        <v>0</v>
      </c>
      <c r="AL290">
        <f t="shared" si="14"/>
        <v>0</v>
      </c>
    </row>
    <row r="291" spans="1:38" x14ac:dyDescent="0.3">
      <c r="A291">
        <v>10</v>
      </c>
      <c r="B291">
        <v>0</v>
      </c>
      <c r="C291" t="s">
        <v>84</v>
      </c>
      <c r="D291" t="s">
        <v>88</v>
      </c>
      <c r="E291" t="s">
        <v>57</v>
      </c>
      <c r="F291" t="s">
        <v>56</v>
      </c>
      <c r="G291" t="s">
        <v>39</v>
      </c>
      <c r="H291" t="s">
        <v>37</v>
      </c>
      <c r="I291">
        <v>20000000</v>
      </c>
      <c r="J291">
        <v>0</v>
      </c>
      <c r="K291">
        <v>20000249.16</v>
      </c>
      <c r="L291">
        <v>20001449.16</v>
      </c>
      <c r="M291">
        <v>20001449.16</v>
      </c>
      <c r="N291">
        <v>20002649.16</v>
      </c>
      <c r="O291">
        <v>20002654.16</v>
      </c>
      <c r="P291">
        <v>1460</v>
      </c>
      <c r="Q291">
        <v>1460</v>
      </c>
      <c r="R291">
        <v>1480</v>
      </c>
      <c r="S291">
        <v>1500</v>
      </c>
      <c r="T291">
        <v>1500</v>
      </c>
      <c r="U291">
        <v>0</v>
      </c>
      <c r="V291" t="s">
        <v>40</v>
      </c>
      <c r="W291" t="s">
        <v>62</v>
      </c>
      <c r="X291" t="s">
        <v>74</v>
      </c>
      <c r="Y291">
        <v>14600</v>
      </c>
      <c r="Z291">
        <v>513141</v>
      </c>
      <c r="AA291">
        <v>0</v>
      </c>
      <c r="AB291" t="b">
        <v>0</v>
      </c>
      <c r="AC291" t="b">
        <v>0</v>
      </c>
      <c r="AD291" t="b">
        <v>0</v>
      </c>
      <c r="AE291">
        <v>1460</v>
      </c>
      <c r="AF291" t="s">
        <v>64</v>
      </c>
      <c r="AG291" t="s">
        <v>42</v>
      </c>
      <c r="AH291" t="s">
        <v>44</v>
      </c>
      <c r="AI291" t="s">
        <v>42</v>
      </c>
      <c r="AJ291">
        <f t="shared" si="12"/>
        <v>1205</v>
      </c>
      <c r="AK291">
        <f t="shared" si="13"/>
        <v>0</v>
      </c>
      <c r="AL291">
        <f t="shared" si="14"/>
        <v>0</v>
      </c>
    </row>
    <row r="292" spans="1:38" hidden="1" x14ac:dyDescent="0.3">
      <c r="A292">
        <v>0</v>
      </c>
      <c r="B292" t="s">
        <v>41</v>
      </c>
      <c r="C292" t="s">
        <v>35</v>
      </c>
      <c r="D292" t="s">
        <v>81</v>
      </c>
      <c r="E292" t="s">
        <v>46</v>
      </c>
      <c r="F292" t="s">
        <v>47</v>
      </c>
      <c r="G292" t="s">
        <v>37</v>
      </c>
      <c r="H292" t="s">
        <v>39</v>
      </c>
      <c r="I292" t="s">
        <v>41</v>
      </c>
      <c r="J292">
        <v>20001703.32</v>
      </c>
      <c r="K292">
        <v>20001718.879999999</v>
      </c>
      <c r="L292">
        <v>20002649.16</v>
      </c>
      <c r="M292">
        <v>20002649.16</v>
      </c>
      <c r="N292">
        <v>20002681.16</v>
      </c>
      <c r="O292">
        <v>20002686.16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69</v>
      </c>
      <c r="X292" t="s">
        <v>80</v>
      </c>
      <c r="Y292">
        <v>4381</v>
      </c>
      <c r="Z292">
        <v>500019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50</v>
      </c>
      <c r="AG292" t="s">
        <v>44</v>
      </c>
      <c r="AH292" t="s">
        <v>42</v>
      </c>
      <c r="AI292" t="s">
        <v>44</v>
      </c>
      <c r="AJ292">
        <f t="shared" si="12"/>
        <v>37</v>
      </c>
      <c r="AK292">
        <f t="shared" si="13"/>
        <v>0</v>
      </c>
      <c r="AL292">
        <f t="shared" si="14"/>
        <v>0</v>
      </c>
    </row>
    <row r="293" spans="1:38" x14ac:dyDescent="0.3">
      <c r="A293">
        <v>0</v>
      </c>
      <c r="B293" t="s">
        <v>41</v>
      </c>
      <c r="C293" t="s">
        <v>35</v>
      </c>
      <c r="D293" t="s">
        <v>81</v>
      </c>
      <c r="E293" t="s">
        <v>47</v>
      </c>
      <c r="F293" t="s">
        <v>46</v>
      </c>
      <c r="G293" t="s">
        <v>39</v>
      </c>
      <c r="H293" t="s">
        <v>37</v>
      </c>
      <c r="I293" t="s">
        <v>41</v>
      </c>
      <c r="J293">
        <v>20001703.32</v>
      </c>
      <c r="K293">
        <v>20001718.879999999</v>
      </c>
      <c r="L293">
        <v>20002649.16</v>
      </c>
      <c r="M293">
        <v>20002649.16</v>
      </c>
      <c r="N293">
        <v>20002681.16</v>
      </c>
      <c r="O293">
        <v>20002686.16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68</v>
      </c>
      <c r="X293" t="s">
        <v>79</v>
      </c>
      <c r="Y293">
        <v>4381</v>
      </c>
      <c r="Z293">
        <v>500019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54</v>
      </c>
      <c r="AG293" t="s">
        <v>42</v>
      </c>
      <c r="AH293" t="s">
        <v>44</v>
      </c>
      <c r="AI293" t="s">
        <v>42</v>
      </c>
      <c r="AJ293">
        <f t="shared" si="12"/>
        <v>37</v>
      </c>
      <c r="AK293">
        <f t="shared" si="13"/>
        <v>0</v>
      </c>
      <c r="AL293">
        <f t="shared" si="14"/>
        <v>0</v>
      </c>
    </row>
    <row r="294" spans="1:38" x14ac:dyDescent="0.3">
      <c r="A294">
        <v>0</v>
      </c>
      <c r="B294" t="s">
        <v>41</v>
      </c>
      <c r="C294" t="s">
        <v>35</v>
      </c>
      <c r="D294" t="s">
        <v>81</v>
      </c>
      <c r="E294" t="s">
        <v>46</v>
      </c>
      <c r="F294" t="s">
        <v>47</v>
      </c>
      <c r="G294" t="s">
        <v>39</v>
      </c>
      <c r="H294" t="s">
        <v>47</v>
      </c>
      <c r="I294" t="s">
        <v>41</v>
      </c>
      <c r="J294">
        <v>20001703.32</v>
      </c>
      <c r="K294">
        <v>20002686.16</v>
      </c>
      <c r="L294">
        <v>20002686.16</v>
      </c>
      <c r="M294">
        <v>20002686.16</v>
      </c>
      <c r="N294">
        <v>20002696.719999999</v>
      </c>
      <c r="O294">
        <v>20002701.719999999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69</v>
      </c>
      <c r="X294" t="s">
        <v>52</v>
      </c>
      <c r="Y294">
        <v>4381</v>
      </c>
      <c r="Z294">
        <v>500019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50</v>
      </c>
      <c r="AG294" t="s">
        <v>54</v>
      </c>
      <c r="AH294" t="s">
        <v>55</v>
      </c>
      <c r="AI294" t="s">
        <v>54</v>
      </c>
      <c r="AJ294">
        <f t="shared" si="12"/>
        <v>15.559999998658895</v>
      </c>
      <c r="AK294">
        <f t="shared" si="13"/>
        <v>0</v>
      </c>
      <c r="AL294">
        <f t="shared" si="14"/>
        <v>0</v>
      </c>
    </row>
    <row r="295" spans="1:38" hidden="1" x14ac:dyDescent="0.3">
      <c r="A295">
        <v>0</v>
      </c>
      <c r="B295" t="s">
        <v>41</v>
      </c>
      <c r="C295" t="s">
        <v>35</v>
      </c>
      <c r="D295" t="s">
        <v>81</v>
      </c>
      <c r="E295" t="s">
        <v>47</v>
      </c>
      <c r="F295" t="s">
        <v>46</v>
      </c>
      <c r="G295" t="s">
        <v>37</v>
      </c>
      <c r="H295" t="s">
        <v>46</v>
      </c>
      <c r="I295" t="s">
        <v>41</v>
      </c>
      <c r="J295">
        <v>20001703.32</v>
      </c>
      <c r="K295">
        <v>20002686.16</v>
      </c>
      <c r="L295">
        <v>20002686.16</v>
      </c>
      <c r="M295">
        <v>20002686.16</v>
      </c>
      <c r="N295">
        <v>20002696.719999999</v>
      </c>
      <c r="O295">
        <v>20002701.719999999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68</v>
      </c>
      <c r="X295" t="s">
        <v>48</v>
      </c>
      <c r="Y295">
        <v>4381</v>
      </c>
      <c r="Z295">
        <v>500019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54</v>
      </c>
      <c r="AG295" t="s">
        <v>50</v>
      </c>
      <c r="AH295" t="s">
        <v>51</v>
      </c>
      <c r="AI295" t="s">
        <v>50</v>
      </c>
      <c r="AJ295">
        <f t="shared" si="12"/>
        <v>15.559999998658895</v>
      </c>
      <c r="AK295">
        <f t="shared" si="13"/>
        <v>0</v>
      </c>
      <c r="AL295">
        <f t="shared" si="14"/>
        <v>0</v>
      </c>
    </row>
    <row r="296" spans="1:38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20002654.16</v>
      </c>
      <c r="L296">
        <v>20002654.16</v>
      </c>
      <c r="M296">
        <v>20002654.16</v>
      </c>
      <c r="N296">
        <v>20002898.32</v>
      </c>
      <c r="O296">
        <v>20002903.32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75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12"/>
        <v>249.16000000014901</v>
      </c>
      <c r="AK296">
        <f t="shared" si="13"/>
        <v>0</v>
      </c>
      <c r="AL296">
        <f t="shared" si="14"/>
        <v>0</v>
      </c>
    </row>
    <row r="297" spans="1:38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20002654.16</v>
      </c>
      <c r="L297">
        <v>20002654.16</v>
      </c>
      <c r="M297">
        <v>20002654.16</v>
      </c>
      <c r="N297">
        <v>20002898.32</v>
      </c>
      <c r="O297">
        <v>20002903.32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76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12"/>
        <v>249.16000000014901</v>
      </c>
      <c r="AK297">
        <f t="shared" si="13"/>
        <v>0</v>
      </c>
      <c r="AL297">
        <f t="shared" si="14"/>
        <v>0</v>
      </c>
    </row>
    <row r="298" spans="1:38" hidden="1" x14ac:dyDescent="0.3">
      <c r="A298">
        <v>0</v>
      </c>
      <c r="B298" t="s">
        <v>41</v>
      </c>
      <c r="C298" t="s">
        <v>35</v>
      </c>
      <c r="D298" t="s">
        <v>81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20002903.32</v>
      </c>
      <c r="K298">
        <v>20002903.32</v>
      </c>
      <c r="L298">
        <v>20002903.32</v>
      </c>
      <c r="M298">
        <v>20002903.32</v>
      </c>
      <c r="N298">
        <v>20002913.879999999</v>
      </c>
      <c r="O298">
        <v>20002918.879999999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75</v>
      </c>
      <c r="X298" t="s">
        <v>77</v>
      </c>
      <c r="Y298">
        <v>4381</v>
      </c>
      <c r="Z298">
        <v>500027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12"/>
        <v>15.559999998658895</v>
      </c>
      <c r="AK298">
        <f t="shared" si="13"/>
        <v>0</v>
      </c>
      <c r="AL298">
        <f t="shared" si="14"/>
        <v>0</v>
      </c>
    </row>
    <row r="299" spans="1:38" hidden="1" x14ac:dyDescent="0.3">
      <c r="A299">
        <v>0</v>
      </c>
      <c r="B299" t="s">
        <v>41</v>
      </c>
      <c r="C299" t="s">
        <v>35</v>
      </c>
      <c r="D299" t="s">
        <v>81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20002903.32</v>
      </c>
      <c r="K299">
        <v>20002903.32</v>
      </c>
      <c r="L299">
        <v>20002903.32</v>
      </c>
      <c r="M299">
        <v>20002903.32</v>
      </c>
      <c r="N299">
        <v>20002913.879999999</v>
      </c>
      <c r="O299">
        <v>20002918.879999999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76</v>
      </c>
      <c r="X299" t="s">
        <v>78</v>
      </c>
      <c r="Y299">
        <v>4381</v>
      </c>
      <c r="Z299">
        <v>500027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12"/>
        <v>15.559999998658895</v>
      </c>
      <c r="AK299">
        <f t="shared" si="13"/>
        <v>0</v>
      </c>
      <c r="AL299">
        <f t="shared" si="14"/>
        <v>0</v>
      </c>
    </row>
    <row r="300" spans="1:38" x14ac:dyDescent="0.3">
      <c r="A300">
        <v>0</v>
      </c>
      <c r="B300" t="s">
        <v>41</v>
      </c>
      <c r="C300" t="s">
        <v>35</v>
      </c>
      <c r="D300" t="s">
        <v>81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20002903.32</v>
      </c>
      <c r="K300">
        <v>20002918.879999999</v>
      </c>
      <c r="L300">
        <v>20002918.879999999</v>
      </c>
      <c r="M300">
        <v>20002918.879999999</v>
      </c>
      <c r="N300">
        <v>20002950.879999999</v>
      </c>
      <c r="O300">
        <v>20002955.879999999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75</v>
      </c>
      <c r="X300" t="s">
        <v>82</v>
      </c>
      <c r="Y300">
        <v>4381</v>
      </c>
      <c r="Z300">
        <v>500027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12"/>
        <v>37</v>
      </c>
      <c r="AK300">
        <f t="shared" si="13"/>
        <v>0</v>
      </c>
      <c r="AL300">
        <f t="shared" si="14"/>
        <v>0</v>
      </c>
    </row>
    <row r="301" spans="1:38" hidden="1" x14ac:dyDescent="0.3">
      <c r="A301">
        <v>0</v>
      </c>
      <c r="B301" t="s">
        <v>41</v>
      </c>
      <c r="C301" t="s">
        <v>35</v>
      </c>
      <c r="D301" t="s">
        <v>81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20002903.32</v>
      </c>
      <c r="K301">
        <v>20002918.879999999</v>
      </c>
      <c r="L301">
        <v>20002918.879999999</v>
      </c>
      <c r="M301">
        <v>20002918.879999999</v>
      </c>
      <c r="N301">
        <v>20002950.879999999</v>
      </c>
      <c r="O301">
        <v>20002955.879999999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76</v>
      </c>
      <c r="X301" t="s">
        <v>83</v>
      </c>
      <c r="Y301">
        <v>4381</v>
      </c>
      <c r="Z301">
        <v>500027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12"/>
        <v>37</v>
      </c>
      <c r="AK301">
        <f t="shared" si="13"/>
        <v>0</v>
      </c>
      <c r="AL301">
        <f t="shared" si="14"/>
        <v>0</v>
      </c>
    </row>
    <row r="302" spans="1:38" hidden="1" x14ac:dyDescent="0.3">
      <c r="A302">
        <v>0</v>
      </c>
      <c r="B302" t="s">
        <v>41</v>
      </c>
      <c r="C302" t="s">
        <v>35</v>
      </c>
      <c r="D302" t="s">
        <v>81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20002903.32</v>
      </c>
      <c r="K302">
        <v>20002955.879999999</v>
      </c>
      <c r="L302">
        <v>20002955.879999999</v>
      </c>
      <c r="M302">
        <v>20002955.879999999</v>
      </c>
      <c r="N302">
        <v>20002966.440000001</v>
      </c>
      <c r="O302">
        <v>20002971.440000001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75</v>
      </c>
      <c r="X302" t="s">
        <v>58</v>
      </c>
      <c r="Y302">
        <v>4381</v>
      </c>
      <c r="Z302">
        <v>500027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12"/>
        <v>15.560000002384186</v>
      </c>
      <c r="AK302">
        <f t="shared" si="13"/>
        <v>0</v>
      </c>
      <c r="AL302">
        <f t="shared" si="14"/>
        <v>0</v>
      </c>
    </row>
    <row r="303" spans="1:38" x14ac:dyDescent="0.3">
      <c r="A303">
        <v>0</v>
      </c>
      <c r="B303" t="s">
        <v>41</v>
      </c>
      <c r="C303" t="s">
        <v>35</v>
      </c>
      <c r="D303" t="s">
        <v>81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20002903.32</v>
      </c>
      <c r="K303">
        <v>20002955.879999999</v>
      </c>
      <c r="L303">
        <v>20002955.879999999</v>
      </c>
      <c r="M303">
        <v>20002955.879999999</v>
      </c>
      <c r="N303">
        <v>20002966.440000001</v>
      </c>
      <c r="O303">
        <v>20002971.440000001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76</v>
      </c>
      <c r="X303" t="s">
        <v>62</v>
      </c>
      <c r="Y303">
        <v>4381</v>
      </c>
      <c r="Z303">
        <v>500027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12"/>
        <v>15.560000002384186</v>
      </c>
      <c r="AK303">
        <f t="shared" si="13"/>
        <v>0</v>
      </c>
      <c r="AL303">
        <f t="shared" si="14"/>
        <v>0</v>
      </c>
    </row>
    <row r="304" spans="1:38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12"/>
        <v>249.16000000014901</v>
      </c>
      <c r="AK304">
        <f t="shared" si="13"/>
        <v>0</v>
      </c>
      <c r="AL304">
        <f t="shared" si="14"/>
        <v>0</v>
      </c>
    </row>
    <row r="305" spans="1:38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12"/>
        <v>249.16000000014901</v>
      </c>
      <c r="AK305">
        <f t="shared" si="13"/>
        <v>0</v>
      </c>
      <c r="AL305">
        <f t="shared" si="14"/>
        <v>0</v>
      </c>
    </row>
    <row r="306" spans="1:38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12"/>
        <v>249.16000000014901</v>
      </c>
      <c r="AK306">
        <f t="shared" si="13"/>
        <v>0</v>
      </c>
      <c r="AL306">
        <f t="shared" si="14"/>
        <v>0</v>
      </c>
    </row>
    <row r="307" spans="1:38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12"/>
        <v>249.16000000014901</v>
      </c>
      <c r="AK307">
        <f t="shared" si="13"/>
        <v>0</v>
      </c>
      <c r="AL307">
        <f t="shared" si="14"/>
        <v>0</v>
      </c>
    </row>
    <row r="308" spans="1:38" hidden="1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22001449.16</v>
      </c>
      <c r="O308">
        <v>22001454.16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12"/>
        <v>1205</v>
      </c>
      <c r="AK308">
        <f t="shared" si="13"/>
        <v>0</v>
      </c>
      <c r="AL308">
        <f t="shared" si="14"/>
        <v>0</v>
      </c>
    </row>
    <row r="309" spans="1:38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22001449.16</v>
      </c>
      <c r="O309">
        <v>22001454.16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12"/>
        <v>1205</v>
      </c>
      <c r="AK309">
        <f t="shared" si="13"/>
        <v>0</v>
      </c>
      <c r="AL309">
        <f t="shared" si="14"/>
        <v>0</v>
      </c>
    </row>
    <row r="310" spans="1:38" x14ac:dyDescent="0.3">
      <c r="A310">
        <v>11</v>
      </c>
      <c r="B310">
        <v>0</v>
      </c>
      <c r="C310" t="s">
        <v>84</v>
      </c>
      <c r="D310" t="s">
        <v>85</v>
      </c>
      <c r="E310" t="s">
        <v>46</v>
      </c>
      <c r="F310" t="s">
        <v>47</v>
      </c>
      <c r="G310" t="s">
        <v>39</v>
      </c>
      <c r="H310" t="s">
        <v>47</v>
      </c>
      <c r="I310">
        <v>22000000</v>
      </c>
      <c r="J310">
        <v>0</v>
      </c>
      <c r="K310">
        <v>22001454.16</v>
      </c>
      <c r="L310">
        <v>22001454.16</v>
      </c>
      <c r="M310">
        <v>22001454.16</v>
      </c>
      <c r="N310">
        <v>22001698.32</v>
      </c>
      <c r="O310">
        <v>22001703.32</v>
      </c>
      <c r="P310">
        <v>1460</v>
      </c>
      <c r="Q310">
        <v>1460</v>
      </c>
      <c r="R310">
        <v>1480</v>
      </c>
      <c r="S310">
        <v>1500</v>
      </c>
      <c r="T310">
        <v>1526</v>
      </c>
      <c r="U310">
        <v>0</v>
      </c>
      <c r="V310" t="s">
        <v>40</v>
      </c>
      <c r="W310" t="s">
        <v>48</v>
      </c>
      <c r="X310" t="s">
        <v>68</v>
      </c>
      <c r="Y310">
        <v>18980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50</v>
      </c>
      <c r="AG310" t="s">
        <v>54</v>
      </c>
      <c r="AH310" t="s">
        <v>55</v>
      </c>
      <c r="AI310" t="s">
        <v>54</v>
      </c>
      <c r="AJ310">
        <f t="shared" si="12"/>
        <v>249.16000000014901</v>
      </c>
      <c r="AK310">
        <f t="shared" si="13"/>
        <v>0</v>
      </c>
      <c r="AL310">
        <f t="shared" si="14"/>
        <v>0</v>
      </c>
    </row>
    <row r="311" spans="1:38" hidden="1" x14ac:dyDescent="0.3">
      <c r="A311">
        <v>11</v>
      </c>
      <c r="B311">
        <v>0</v>
      </c>
      <c r="C311" t="s">
        <v>84</v>
      </c>
      <c r="D311" t="s">
        <v>86</v>
      </c>
      <c r="E311" t="s">
        <v>47</v>
      </c>
      <c r="F311" t="s">
        <v>46</v>
      </c>
      <c r="G311" t="s">
        <v>37</v>
      </c>
      <c r="H311" t="s">
        <v>46</v>
      </c>
      <c r="I311">
        <v>22000000</v>
      </c>
      <c r="J311">
        <v>0</v>
      </c>
      <c r="K311">
        <v>22001454.16</v>
      </c>
      <c r="L311">
        <v>22001454.16</v>
      </c>
      <c r="M311">
        <v>22001454.16</v>
      </c>
      <c r="N311">
        <v>22001698.32</v>
      </c>
      <c r="O311">
        <v>22001703.32</v>
      </c>
      <c r="P311">
        <v>1460</v>
      </c>
      <c r="Q311">
        <v>1460</v>
      </c>
      <c r="R311">
        <v>1480</v>
      </c>
      <c r="S311">
        <v>1500</v>
      </c>
      <c r="T311">
        <v>1526</v>
      </c>
      <c r="U311">
        <v>0</v>
      </c>
      <c r="V311" t="s">
        <v>40</v>
      </c>
      <c r="W311" t="s">
        <v>52</v>
      </c>
      <c r="X311" t="s">
        <v>69</v>
      </c>
      <c r="Y311">
        <v>18980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54</v>
      </c>
      <c r="AG311" t="s">
        <v>50</v>
      </c>
      <c r="AH311" t="s">
        <v>51</v>
      </c>
      <c r="AI311" t="s">
        <v>50</v>
      </c>
      <c r="AJ311">
        <f t="shared" si="12"/>
        <v>249.16000000014901</v>
      </c>
      <c r="AK311">
        <f t="shared" si="13"/>
        <v>0</v>
      </c>
      <c r="AL311">
        <f t="shared" si="14"/>
        <v>0</v>
      </c>
    </row>
    <row r="312" spans="1:38" hidden="1" x14ac:dyDescent="0.3">
      <c r="A312">
        <v>0</v>
      </c>
      <c r="B312" t="s">
        <v>41</v>
      </c>
      <c r="C312" t="s">
        <v>35</v>
      </c>
      <c r="D312" t="s">
        <v>81</v>
      </c>
      <c r="E312" t="s">
        <v>47</v>
      </c>
      <c r="F312" t="s">
        <v>46</v>
      </c>
      <c r="G312" t="s">
        <v>47</v>
      </c>
      <c r="H312" t="s">
        <v>39</v>
      </c>
      <c r="I312" t="s">
        <v>41</v>
      </c>
      <c r="J312">
        <v>22001703.32</v>
      </c>
      <c r="K312">
        <v>22001703.32</v>
      </c>
      <c r="L312">
        <v>22001703.32</v>
      </c>
      <c r="M312">
        <v>22001703.32</v>
      </c>
      <c r="N312">
        <v>22001713.879999999</v>
      </c>
      <c r="O312">
        <v>22001718.879999999</v>
      </c>
      <c r="P312" t="s">
        <v>41</v>
      </c>
      <c r="Q312">
        <v>0</v>
      </c>
      <c r="R312">
        <v>20</v>
      </c>
      <c r="S312">
        <v>40</v>
      </c>
      <c r="T312">
        <v>66</v>
      </c>
      <c r="U312">
        <v>0</v>
      </c>
      <c r="V312" t="s">
        <v>40</v>
      </c>
      <c r="W312" t="s">
        <v>68</v>
      </c>
      <c r="X312" t="s">
        <v>71</v>
      </c>
      <c r="Y312">
        <v>4381</v>
      </c>
      <c r="Z312">
        <v>500019</v>
      </c>
      <c r="AA312">
        <v>516061</v>
      </c>
      <c r="AB312" t="b">
        <v>0</v>
      </c>
      <c r="AC312" t="b">
        <v>1</v>
      </c>
      <c r="AD312" t="b">
        <v>0</v>
      </c>
      <c r="AE312">
        <v>0</v>
      </c>
      <c r="AF312" t="s">
        <v>54</v>
      </c>
      <c r="AG312" t="s">
        <v>55</v>
      </c>
      <c r="AH312" t="s">
        <v>54</v>
      </c>
      <c r="AI312" t="s">
        <v>55</v>
      </c>
      <c r="AJ312">
        <f t="shared" si="12"/>
        <v>15.559999998658895</v>
      </c>
      <c r="AK312">
        <f t="shared" si="13"/>
        <v>0</v>
      </c>
      <c r="AL312">
        <f t="shared" si="14"/>
        <v>0</v>
      </c>
    </row>
    <row r="313" spans="1:38" hidden="1" x14ac:dyDescent="0.3">
      <c r="A313">
        <v>0</v>
      </c>
      <c r="B313" t="s">
        <v>41</v>
      </c>
      <c r="C313" t="s">
        <v>35</v>
      </c>
      <c r="D313" t="s">
        <v>81</v>
      </c>
      <c r="E313" t="s">
        <v>46</v>
      </c>
      <c r="F313" t="s">
        <v>47</v>
      </c>
      <c r="G313" t="s">
        <v>46</v>
      </c>
      <c r="H313" t="s">
        <v>37</v>
      </c>
      <c r="I313" t="s">
        <v>41</v>
      </c>
      <c r="J313">
        <v>22001703.32</v>
      </c>
      <c r="K313">
        <v>22001703.32</v>
      </c>
      <c r="L313">
        <v>22001703.32</v>
      </c>
      <c r="M313">
        <v>22001703.32</v>
      </c>
      <c r="N313">
        <v>22001713.879999999</v>
      </c>
      <c r="O313">
        <v>22001718.879999999</v>
      </c>
      <c r="P313" t="s">
        <v>41</v>
      </c>
      <c r="Q313">
        <v>0</v>
      </c>
      <c r="R313">
        <v>20</v>
      </c>
      <c r="S313">
        <v>40</v>
      </c>
      <c r="T313">
        <v>66</v>
      </c>
      <c r="U313">
        <v>0</v>
      </c>
      <c r="V313" t="s">
        <v>40</v>
      </c>
      <c r="W313" t="s">
        <v>69</v>
      </c>
      <c r="X313" t="s">
        <v>72</v>
      </c>
      <c r="Y313">
        <v>4381</v>
      </c>
      <c r="Z313">
        <v>500019</v>
      </c>
      <c r="AA313">
        <v>516061</v>
      </c>
      <c r="AB313" t="b">
        <v>0</v>
      </c>
      <c r="AC313" t="b">
        <v>1</v>
      </c>
      <c r="AD313" t="b">
        <v>0</v>
      </c>
      <c r="AE313">
        <v>0</v>
      </c>
      <c r="AF313" t="s">
        <v>50</v>
      </c>
      <c r="AG313" t="s">
        <v>51</v>
      </c>
      <c r="AH313" t="s">
        <v>50</v>
      </c>
      <c r="AI313" t="s">
        <v>51</v>
      </c>
      <c r="AJ313">
        <f t="shared" si="12"/>
        <v>15.559999998658895</v>
      </c>
      <c r="AK313">
        <f t="shared" si="13"/>
        <v>0</v>
      </c>
      <c r="AL313">
        <f t="shared" si="14"/>
        <v>0</v>
      </c>
    </row>
    <row r="314" spans="1:38" hidden="1" x14ac:dyDescent="0.3">
      <c r="A314">
        <v>11</v>
      </c>
      <c r="B314">
        <v>0</v>
      </c>
      <c r="C314" t="s">
        <v>84</v>
      </c>
      <c r="D314" t="s">
        <v>87</v>
      </c>
      <c r="E314" t="s">
        <v>56</v>
      </c>
      <c r="F314" t="s">
        <v>57</v>
      </c>
      <c r="G314" t="s">
        <v>37</v>
      </c>
      <c r="H314" t="s">
        <v>39</v>
      </c>
      <c r="I314">
        <v>22000000</v>
      </c>
      <c r="J314">
        <v>0</v>
      </c>
      <c r="K314">
        <v>22000249.16</v>
      </c>
      <c r="L314">
        <v>22001449.16</v>
      </c>
      <c r="M314">
        <v>22001449.16</v>
      </c>
      <c r="N314">
        <v>22002649.16</v>
      </c>
      <c r="O314">
        <v>22002654.16</v>
      </c>
      <c r="P314">
        <v>1460</v>
      </c>
      <c r="Q314">
        <v>1460</v>
      </c>
      <c r="R314">
        <v>1480</v>
      </c>
      <c r="S314">
        <v>1500</v>
      </c>
      <c r="T314">
        <v>1500</v>
      </c>
      <c r="U314">
        <v>0</v>
      </c>
      <c r="V314" t="s">
        <v>40</v>
      </c>
      <c r="W314" t="s">
        <v>58</v>
      </c>
      <c r="X314" t="s">
        <v>73</v>
      </c>
      <c r="Y314">
        <v>8760</v>
      </c>
      <c r="Z314">
        <v>514601</v>
      </c>
      <c r="AA314">
        <v>0</v>
      </c>
      <c r="AB314" t="b">
        <v>0</v>
      </c>
      <c r="AC314" t="b">
        <v>0</v>
      </c>
      <c r="AD314" t="b">
        <v>0</v>
      </c>
      <c r="AE314">
        <v>1460</v>
      </c>
      <c r="AF314" t="s">
        <v>60</v>
      </c>
      <c r="AG314" t="s">
        <v>44</v>
      </c>
      <c r="AH314" t="s">
        <v>42</v>
      </c>
      <c r="AI314" t="s">
        <v>44</v>
      </c>
      <c r="AJ314">
        <f t="shared" si="12"/>
        <v>1205</v>
      </c>
      <c r="AK314">
        <f t="shared" si="13"/>
        <v>0</v>
      </c>
      <c r="AL314">
        <f t="shared" si="14"/>
        <v>0</v>
      </c>
    </row>
    <row r="315" spans="1:38" x14ac:dyDescent="0.3">
      <c r="A315">
        <v>11</v>
      </c>
      <c r="B315">
        <v>0</v>
      </c>
      <c r="C315" t="s">
        <v>84</v>
      </c>
      <c r="D315" t="s">
        <v>88</v>
      </c>
      <c r="E315" t="s">
        <v>57</v>
      </c>
      <c r="F315" t="s">
        <v>56</v>
      </c>
      <c r="G315" t="s">
        <v>39</v>
      </c>
      <c r="H315" t="s">
        <v>37</v>
      </c>
      <c r="I315">
        <v>22000000</v>
      </c>
      <c r="J315">
        <v>0</v>
      </c>
      <c r="K315">
        <v>22000249.16</v>
      </c>
      <c r="L315">
        <v>22001449.16</v>
      </c>
      <c r="M315">
        <v>22001449.16</v>
      </c>
      <c r="N315">
        <v>22002649.16</v>
      </c>
      <c r="O315">
        <v>22002654.16</v>
      </c>
      <c r="P315">
        <v>1460</v>
      </c>
      <c r="Q315">
        <v>1460</v>
      </c>
      <c r="R315">
        <v>1480</v>
      </c>
      <c r="S315">
        <v>1500</v>
      </c>
      <c r="T315">
        <v>1500</v>
      </c>
      <c r="U315">
        <v>0</v>
      </c>
      <c r="V315" t="s">
        <v>40</v>
      </c>
      <c r="W315" t="s">
        <v>62</v>
      </c>
      <c r="X315" t="s">
        <v>74</v>
      </c>
      <c r="Y315">
        <v>16060</v>
      </c>
      <c r="Z315">
        <v>514601</v>
      </c>
      <c r="AA315">
        <v>0</v>
      </c>
      <c r="AB315" t="b">
        <v>0</v>
      </c>
      <c r="AC315" t="b">
        <v>0</v>
      </c>
      <c r="AD315" t="b">
        <v>0</v>
      </c>
      <c r="AE315">
        <v>1460</v>
      </c>
      <c r="AF315" t="s">
        <v>64</v>
      </c>
      <c r="AG315" t="s">
        <v>42</v>
      </c>
      <c r="AH315" t="s">
        <v>44</v>
      </c>
      <c r="AI315" t="s">
        <v>42</v>
      </c>
      <c r="AJ315">
        <f t="shared" si="12"/>
        <v>1205</v>
      </c>
      <c r="AK315">
        <f t="shared" si="13"/>
        <v>0</v>
      </c>
      <c r="AL315">
        <f t="shared" si="14"/>
        <v>0</v>
      </c>
    </row>
    <row r="316" spans="1:38" hidden="1" x14ac:dyDescent="0.3">
      <c r="A316">
        <v>0</v>
      </c>
      <c r="B316" t="s">
        <v>41</v>
      </c>
      <c r="C316" t="s">
        <v>35</v>
      </c>
      <c r="D316" t="s">
        <v>81</v>
      </c>
      <c r="E316" t="s">
        <v>46</v>
      </c>
      <c r="F316" t="s">
        <v>47</v>
      </c>
      <c r="G316" t="s">
        <v>37</v>
      </c>
      <c r="H316" t="s">
        <v>39</v>
      </c>
      <c r="I316" t="s">
        <v>41</v>
      </c>
      <c r="J316">
        <v>22001703.32</v>
      </c>
      <c r="K316">
        <v>22001718.879999999</v>
      </c>
      <c r="L316">
        <v>22002649.16</v>
      </c>
      <c r="M316">
        <v>22002649.16</v>
      </c>
      <c r="N316">
        <v>22002681.16</v>
      </c>
      <c r="O316">
        <v>22002686.16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69</v>
      </c>
      <c r="X316" t="s">
        <v>80</v>
      </c>
      <c r="Y316">
        <v>4381</v>
      </c>
      <c r="Z316">
        <v>500019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50</v>
      </c>
      <c r="AG316" t="s">
        <v>44</v>
      </c>
      <c r="AH316" t="s">
        <v>42</v>
      </c>
      <c r="AI316" t="s">
        <v>44</v>
      </c>
      <c r="AJ316">
        <f t="shared" si="12"/>
        <v>37</v>
      </c>
      <c r="AK316">
        <f t="shared" si="13"/>
        <v>0</v>
      </c>
      <c r="AL316">
        <f t="shared" si="14"/>
        <v>0</v>
      </c>
    </row>
    <row r="317" spans="1:38" x14ac:dyDescent="0.3">
      <c r="A317">
        <v>0</v>
      </c>
      <c r="B317" t="s">
        <v>41</v>
      </c>
      <c r="C317" t="s">
        <v>35</v>
      </c>
      <c r="D317" t="s">
        <v>81</v>
      </c>
      <c r="E317" t="s">
        <v>47</v>
      </c>
      <c r="F317" t="s">
        <v>46</v>
      </c>
      <c r="G317" t="s">
        <v>39</v>
      </c>
      <c r="H317" t="s">
        <v>37</v>
      </c>
      <c r="I317" t="s">
        <v>41</v>
      </c>
      <c r="J317">
        <v>22001703.32</v>
      </c>
      <c r="K317">
        <v>22001718.879999999</v>
      </c>
      <c r="L317">
        <v>22002649.16</v>
      </c>
      <c r="M317">
        <v>22002649.16</v>
      </c>
      <c r="N317">
        <v>22002681.16</v>
      </c>
      <c r="O317">
        <v>22002686.16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68</v>
      </c>
      <c r="X317" t="s">
        <v>79</v>
      </c>
      <c r="Y317">
        <v>4381</v>
      </c>
      <c r="Z317">
        <v>500019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54</v>
      </c>
      <c r="AG317" t="s">
        <v>42</v>
      </c>
      <c r="AH317" t="s">
        <v>44</v>
      </c>
      <c r="AI317" t="s">
        <v>42</v>
      </c>
      <c r="AJ317">
        <f t="shared" si="12"/>
        <v>37</v>
      </c>
      <c r="AK317">
        <f t="shared" si="13"/>
        <v>0</v>
      </c>
      <c r="AL317">
        <f t="shared" si="14"/>
        <v>0</v>
      </c>
    </row>
    <row r="318" spans="1:38" x14ac:dyDescent="0.3">
      <c r="A318">
        <v>0</v>
      </c>
      <c r="B318" t="s">
        <v>41</v>
      </c>
      <c r="C318" t="s">
        <v>35</v>
      </c>
      <c r="D318" t="s">
        <v>81</v>
      </c>
      <c r="E318" t="s">
        <v>46</v>
      </c>
      <c r="F318" t="s">
        <v>47</v>
      </c>
      <c r="G318" t="s">
        <v>39</v>
      </c>
      <c r="H318" t="s">
        <v>47</v>
      </c>
      <c r="I318" t="s">
        <v>41</v>
      </c>
      <c r="J318">
        <v>22001703.32</v>
      </c>
      <c r="K318">
        <v>22002686.16</v>
      </c>
      <c r="L318">
        <v>22002686.16</v>
      </c>
      <c r="M318">
        <v>22002686.16</v>
      </c>
      <c r="N318">
        <v>22002696.719999999</v>
      </c>
      <c r="O318">
        <v>22002701.719999999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69</v>
      </c>
      <c r="X318" t="s">
        <v>52</v>
      </c>
      <c r="Y318">
        <v>4381</v>
      </c>
      <c r="Z318">
        <v>500019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50</v>
      </c>
      <c r="AG318" t="s">
        <v>54</v>
      </c>
      <c r="AH318" t="s">
        <v>55</v>
      </c>
      <c r="AI318" t="s">
        <v>54</v>
      </c>
      <c r="AJ318">
        <f t="shared" si="12"/>
        <v>15.559999998658895</v>
      </c>
      <c r="AK318">
        <f t="shared" si="13"/>
        <v>0</v>
      </c>
      <c r="AL318">
        <f t="shared" si="14"/>
        <v>0</v>
      </c>
    </row>
    <row r="319" spans="1:38" hidden="1" x14ac:dyDescent="0.3">
      <c r="A319">
        <v>0</v>
      </c>
      <c r="B319" t="s">
        <v>41</v>
      </c>
      <c r="C319" t="s">
        <v>35</v>
      </c>
      <c r="D319" t="s">
        <v>81</v>
      </c>
      <c r="E319" t="s">
        <v>47</v>
      </c>
      <c r="F319" t="s">
        <v>46</v>
      </c>
      <c r="G319" t="s">
        <v>37</v>
      </c>
      <c r="H319" t="s">
        <v>46</v>
      </c>
      <c r="I319" t="s">
        <v>41</v>
      </c>
      <c r="J319">
        <v>22001703.32</v>
      </c>
      <c r="K319">
        <v>22002686.16</v>
      </c>
      <c r="L319">
        <v>22002686.16</v>
      </c>
      <c r="M319">
        <v>22002686.16</v>
      </c>
      <c r="N319">
        <v>22002696.719999999</v>
      </c>
      <c r="O319">
        <v>22002701.719999999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68</v>
      </c>
      <c r="X319" t="s">
        <v>48</v>
      </c>
      <c r="Y319">
        <v>4381</v>
      </c>
      <c r="Z319">
        <v>500019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54</v>
      </c>
      <c r="AG319" t="s">
        <v>50</v>
      </c>
      <c r="AH319" t="s">
        <v>51</v>
      </c>
      <c r="AI319" t="s">
        <v>50</v>
      </c>
      <c r="AJ319">
        <f t="shared" si="12"/>
        <v>15.559999998658895</v>
      </c>
      <c r="AK319">
        <f t="shared" si="13"/>
        <v>0</v>
      </c>
      <c r="AL319">
        <f t="shared" si="14"/>
        <v>0</v>
      </c>
    </row>
    <row r="320" spans="1:38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22002654.16</v>
      </c>
      <c r="L320">
        <v>22002654.16</v>
      </c>
      <c r="M320">
        <v>22002654.16</v>
      </c>
      <c r="N320">
        <v>22002898.32</v>
      </c>
      <c r="O320">
        <v>22002903.32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75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12"/>
        <v>249.16000000014901</v>
      </c>
      <c r="AK320">
        <f t="shared" si="13"/>
        <v>0</v>
      </c>
      <c r="AL320">
        <f t="shared" si="14"/>
        <v>0</v>
      </c>
    </row>
    <row r="321" spans="1:38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22002654.16</v>
      </c>
      <c r="L321">
        <v>22002654.16</v>
      </c>
      <c r="M321">
        <v>22002654.16</v>
      </c>
      <c r="N321">
        <v>22002898.32</v>
      </c>
      <c r="O321">
        <v>22002903.32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76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12"/>
        <v>249.16000000014901</v>
      </c>
      <c r="AK321">
        <f t="shared" si="13"/>
        <v>0</v>
      </c>
      <c r="AL321">
        <f t="shared" si="14"/>
        <v>0</v>
      </c>
    </row>
    <row r="322" spans="1:38" hidden="1" x14ac:dyDescent="0.3">
      <c r="A322">
        <v>0</v>
      </c>
      <c r="B322" t="s">
        <v>41</v>
      </c>
      <c r="C322" t="s">
        <v>35</v>
      </c>
      <c r="D322" t="s">
        <v>81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22002903.32</v>
      </c>
      <c r="K322">
        <v>22002903.32</v>
      </c>
      <c r="L322">
        <v>22002903.32</v>
      </c>
      <c r="M322">
        <v>22002903.32</v>
      </c>
      <c r="N322">
        <v>22002913.879999999</v>
      </c>
      <c r="O322">
        <v>22002918.879999999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75</v>
      </c>
      <c r="X322" t="s">
        <v>77</v>
      </c>
      <c r="Y322">
        <v>4381</v>
      </c>
      <c r="Z322">
        <v>500027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15">ABS(M322-O322)</f>
        <v>15.559999998658895</v>
      </c>
      <c r="AK322">
        <f t="shared" ref="AK322:AK385" si="16">ABS(L322-M322)</f>
        <v>0</v>
      </c>
      <c r="AL322">
        <f t="shared" ref="AL322:AL385" si="17">ABS(L321-M321)</f>
        <v>0</v>
      </c>
    </row>
    <row r="323" spans="1:38" hidden="1" x14ac:dyDescent="0.3">
      <c r="A323">
        <v>0</v>
      </c>
      <c r="B323" t="s">
        <v>41</v>
      </c>
      <c r="C323" t="s">
        <v>35</v>
      </c>
      <c r="D323" t="s">
        <v>81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22002903.32</v>
      </c>
      <c r="K323">
        <v>22002903.32</v>
      </c>
      <c r="L323">
        <v>22002903.32</v>
      </c>
      <c r="M323">
        <v>22002903.32</v>
      </c>
      <c r="N323">
        <v>22002913.879999999</v>
      </c>
      <c r="O323">
        <v>22002918.879999999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76</v>
      </c>
      <c r="X323" t="s">
        <v>78</v>
      </c>
      <c r="Y323">
        <v>4381</v>
      </c>
      <c r="Z323">
        <v>500027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15"/>
        <v>15.559999998658895</v>
      </c>
      <c r="AK323">
        <f t="shared" si="16"/>
        <v>0</v>
      </c>
      <c r="AL323">
        <f t="shared" si="17"/>
        <v>0</v>
      </c>
    </row>
    <row r="324" spans="1:38" x14ac:dyDescent="0.3">
      <c r="A324">
        <v>0</v>
      </c>
      <c r="B324" t="s">
        <v>41</v>
      </c>
      <c r="C324" t="s">
        <v>35</v>
      </c>
      <c r="D324" t="s">
        <v>81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22002903.32</v>
      </c>
      <c r="K324">
        <v>22002918.879999999</v>
      </c>
      <c r="L324">
        <v>22002918.879999999</v>
      </c>
      <c r="M324">
        <v>22002918.879999999</v>
      </c>
      <c r="N324">
        <v>22002950.879999999</v>
      </c>
      <c r="O324">
        <v>22002955.879999999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75</v>
      </c>
      <c r="X324" t="s">
        <v>82</v>
      </c>
      <c r="Y324">
        <v>4381</v>
      </c>
      <c r="Z324">
        <v>500027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15"/>
        <v>37</v>
      </c>
      <c r="AK324">
        <f t="shared" si="16"/>
        <v>0</v>
      </c>
      <c r="AL324">
        <f t="shared" si="17"/>
        <v>0</v>
      </c>
    </row>
    <row r="325" spans="1:38" hidden="1" x14ac:dyDescent="0.3">
      <c r="A325">
        <v>0</v>
      </c>
      <c r="B325" t="s">
        <v>41</v>
      </c>
      <c r="C325" t="s">
        <v>35</v>
      </c>
      <c r="D325" t="s">
        <v>81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22002903.32</v>
      </c>
      <c r="K325">
        <v>22002918.879999999</v>
      </c>
      <c r="L325">
        <v>22002918.879999999</v>
      </c>
      <c r="M325">
        <v>22002918.879999999</v>
      </c>
      <c r="N325">
        <v>22002950.879999999</v>
      </c>
      <c r="O325">
        <v>22002955.879999999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76</v>
      </c>
      <c r="X325" t="s">
        <v>83</v>
      </c>
      <c r="Y325">
        <v>4381</v>
      </c>
      <c r="Z325">
        <v>500027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15"/>
        <v>37</v>
      </c>
      <c r="AK325">
        <f t="shared" si="16"/>
        <v>0</v>
      </c>
      <c r="AL325">
        <f t="shared" si="17"/>
        <v>0</v>
      </c>
    </row>
    <row r="326" spans="1:38" hidden="1" x14ac:dyDescent="0.3">
      <c r="A326">
        <v>0</v>
      </c>
      <c r="B326" t="s">
        <v>41</v>
      </c>
      <c r="C326" t="s">
        <v>35</v>
      </c>
      <c r="D326" t="s">
        <v>81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22002903.32</v>
      </c>
      <c r="K326">
        <v>22002955.879999999</v>
      </c>
      <c r="L326">
        <v>22002955.879999999</v>
      </c>
      <c r="M326">
        <v>22002955.879999999</v>
      </c>
      <c r="N326">
        <v>22002966.440000001</v>
      </c>
      <c r="O326">
        <v>22002971.440000001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75</v>
      </c>
      <c r="X326" t="s">
        <v>58</v>
      </c>
      <c r="Y326">
        <v>4381</v>
      </c>
      <c r="Z326">
        <v>500027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15"/>
        <v>15.560000002384186</v>
      </c>
      <c r="AK326">
        <f t="shared" si="16"/>
        <v>0</v>
      </c>
      <c r="AL326">
        <f t="shared" si="17"/>
        <v>0</v>
      </c>
    </row>
    <row r="327" spans="1:38" x14ac:dyDescent="0.3">
      <c r="A327">
        <v>0</v>
      </c>
      <c r="B327" t="s">
        <v>41</v>
      </c>
      <c r="C327" t="s">
        <v>35</v>
      </c>
      <c r="D327" t="s">
        <v>81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22002903.32</v>
      </c>
      <c r="K327">
        <v>22002955.879999999</v>
      </c>
      <c r="L327">
        <v>22002955.879999999</v>
      </c>
      <c r="M327">
        <v>22002955.879999999</v>
      </c>
      <c r="N327">
        <v>22002966.440000001</v>
      </c>
      <c r="O327">
        <v>22002971.440000001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76</v>
      </c>
      <c r="X327" t="s">
        <v>62</v>
      </c>
      <c r="Y327">
        <v>4381</v>
      </c>
      <c r="Z327">
        <v>500027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15"/>
        <v>15.560000002384186</v>
      </c>
      <c r="AK327">
        <f t="shared" si="16"/>
        <v>0</v>
      </c>
      <c r="AL327">
        <f t="shared" si="17"/>
        <v>0</v>
      </c>
    </row>
    <row r="328" spans="1:38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15"/>
        <v>249.16000000014901</v>
      </c>
      <c r="AK328">
        <f t="shared" si="16"/>
        <v>0</v>
      </c>
      <c r="AL328">
        <f t="shared" si="17"/>
        <v>0</v>
      </c>
    </row>
    <row r="329" spans="1:38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15"/>
        <v>249.16000000014901</v>
      </c>
      <c r="AK329">
        <f t="shared" si="16"/>
        <v>0</v>
      </c>
      <c r="AL329">
        <f t="shared" si="17"/>
        <v>0</v>
      </c>
    </row>
    <row r="330" spans="1:38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15"/>
        <v>249.16000000014901</v>
      </c>
      <c r="AK330">
        <f t="shared" si="16"/>
        <v>0</v>
      </c>
      <c r="AL330">
        <f t="shared" si="17"/>
        <v>0</v>
      </c>
    </row>
    <row r="331" spans="1:38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15"/>
        <v>249.16000000014901</v>
      </c>
      <c r="AK331">
        <f t="shared" si="16"/>
        <v>0</v>
      </c>
      <c r="AL331">
        <f t="shared" si="17"/>
        <v>0</v>
      </c>
    </row>
    <row r="332" spans="1:38" hidden="1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24001449.16</v>
      </c>
      <c r="O332">
        <v>24001454.16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15"/>
        <v>1205</v>
      </c>
      <c r="AK332">
        <f t="shared" si="16"/>
        <v>0</v>
      </c>
      <c r="AL332">
        <f t="shared" si="17"/>
        <v>0</v>
      </c>
    </row>
    <row r="333" spans="1:38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24001449.16</v>
      </c>
      <c r="O333">
        <v>24001454.16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15"/>
        <v>1205</v>
      </c>
      <c r="AK333">
        <f t="shared" si="16"/>
        <v>0</v>
      </c>
      <c r="AL333">
        <f t="shared" si="17"/>
        <v>0</v>
      </c>
    </row>
    <row r="334" spans="1:38" x14ac:dyDescent="0.3">
      <c r="A334">
        <v>12</v>
      </c>
      <c r="B334">
        <v>0</v>
      </c>
      <c r="C334" t="s">
        <v>84</v>
      </c>
      <c r="D334" t="s">
        <v>85</v>
      </c>
      <c r="E334" t="s">
        <v>46</v>
      </c>
      <c r="F334" t="s">
        <v>47</v>
      </c>
      <c r="G334" t="s">
        <v>39</v>
      </c>
      <c r="H334" t="s">
        <v>47</v>
      </c>
      <c r="I334">
        <v>24000000</v>
      </c>
      <c r="J334">
        <v>0</v>
      </c>
      <c r="K334">
        <v>24001454.16</v>
      </c>
      <c r="L334">
        <v>24001454.16</v>
      </c>
      <c r="M334">
        <v>24001454.16</v>
      </c>
      <c r="N334">
        <v>24001698.32</v>
      </c>
      <c r="O334">
        <v>24001703.32</v>
      </c>
      <c r="P334">
        <v>1460</v>
      </c>
      <c r="Q334">
        <v>1460</v>
      </c>
      <c r="R334">
        <v>1480</v>
      </c>
      <c r="S334">
        <v>1500</v>
      </c>
      <c r="T334">
        <v>1526</v>
      </c>
      <c r="U334">
        <v>0</v>
      </c>
      <c r="V334" t="s">
        <v>40</v>
      </c>
      <c r="W334" t="s">
        <v>48</v>
      </c>
      <c r="X334" t="s">
        <v>68</v>
      </c>
      <c r="Y334">
        <v>20440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50</v>
      </c>
      <c r="AG334" t="s">
        <v>54</v>
      </c>
      <c r="AH334" t="s">
        <v>55</v>
      </c>
      <c r="AI334" t="s">
        <v>54</v>
      </c>
      <c r="AJ334">
        <f t="shared" si="15"/>
        <v>249.16000000014901</v>
      </c>
      <c r="AK334">
        <f t="shared" si="16"/>
        <v>0</v>
      </c>
      <c r="AL334">
        <f t="shared" si="17"/>
        <v>0</v>
      </c>
    </row>
    <row r="335" spans="1:38" hidden="1" x14ac:dyDescent="0.3">
      <c r="A335">
        <v>12</v>
      </c>
      <c r="B335">
        <v>0</v>
      </c>
      <c r="C335" t="s">
        <v>84</v>
      </c>
      <c r="D335" t="s">
        <v>86</v>
      </c>
      <c r="E335" t="s">
        <v>47</v>
      </c>
      <c r="F335" t="s">
        <v>46</v>
      </c>
      <c r="G335" t="s">
        <v>37</v>
      </c>
      <c r="H335" t="s">
        <v>46</v>
      </c>
      <c r="I335">
        <v>24000000</v>
      </c>
      <c r="J335">
        <v>0</v>
      </c>
      <c r="K335">
        <v>24001454.16</v>
      </c>
      <c r="L335">
        <v>24001454.16</v>
      </c>
      <c r="M335">
        <v>24001454.16</v>
      </c>
      <c r="N335">
        <v>24001698.32</v>
      </c>
      <c r="O335">
        <v>24001703.32</v>
      </c>
      <c r="P335">
        <v>1460</v>
      </c>
      <c r="Q335">
        <v>1460</v>
      </c>
      <c r="R335">
        <v>1480</v>
      </c>
      <c r="S335">
        <v>1500</v>
      </c>
      <c r="T335">
        <v>1526</v>
      </c>
      <c r="U335">
        <v>0</v>
      </c>
      <c r="V335" t="s">
        <v>40</v>
      </c>
      <c r="W335" t="s">
        <v>52</v>
      </c>
      <c r="X335" t="s">
        <v>69</v>
      </c>
      <c r="Y335">
        <v>20440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54</v>
      </c>
      <c r="AG335" t="s">
        <v>50</v>
      </c>
      <c r="AH335" t="s">
        <v>51</v>
      </c>
      <c r="AI335" t="s">
        <v>50</v>
      </c>
      <c r="AJ335">
        <f t="shared" si="15"/>
        <v>249.16000000014901</v>
      </c>
      <c r="AK335">
        <f t="shared" si="16"/>
        <v>0</v>
      </c>
      <c r="AL335">
        <f t="shared" si="17"/>
        <v>0</v>
      </c>
    </row>
    <row r="336" spans="1:38" hidden="1" x14ac:dyDescent="0.3">
      <c r="A336">
        <v>0</v>
      </c>
      <c r="B336" t="s">
        <v>41</v>
      </c>
      <c r="C336" t="s">
        <v>35</v>
      </c>
      <c r="D336" t="s">
        <v>81</v>
      </c>
      <c r="E336" t="s">
        <v>47</v>
      </c>
      <c r="F336" t="s">
        <v>46</v>
      </c>
      <c r="G336" t="s">
        <v>47</v>
      </c>
      <c r="H336" t="s">
        <v>39</v>
      </c>
      <c r="I336" t="s">
        <v>41</v>
      </c>
      <c r="J336">
        <v>24001703.32</v>
      </c>
      <c r="K336">
        <v>24001703.32</v>
      </c>
      <c r="L336">
        <v>24001703.32</v>
      </c>
      <c r="M336">
        <v>24001703.32</v>
      </c>
      <c r="N336">
        <v>24001713.879999999</v>
      </c>
      <c r="O336">
        <v>24001718.879999999</v>
      </c>
      <c r="P336" t="s">
        <v>41</v>
      </c>
      <c r="Q336">
        <v>0</v>
      </c>
      <c r="R336">
        <v>20</v>
      </c>
      <c r="S336">
        <v>40</v>
      </c>
      <c r="T336">
        <v>66</v>
      </c>
      <c r="U336">
        <v>0</v>
      </c>
      <c r="V336" t="s">
        <v>40</v>
      </c>
      <c r="W336" t="s">
        <v>68</v>
      </c>
      <c r="X336" t="s">
        <v>71</v>
      </c>
      <c r="Y336">
        <v>4381</v>
      </c>
      <c r="Z336">
        <v>500019</v>
      </c>
      <c r="AA336">
        <v>517521</v>
      </c>
      <c r="AB336" t="b">
        <v>0</v>
      </c>
      <c r="AC336" t="b">
        <v>1</v>
      </c>
      <c r="AD336" t="b">
        <v>0</v>
      </c>
      <c r="AE336">
        <v>0</v>
      </c>
      <c r="AF336" t="s">
        <v>54</v>
      </c>
      <c r="AG336" t="s">
        <v>55</v>
      </c>
      <c r="AH336" t="s">
        <v>54</v>
      </c>
      <c r="AI336" t="s">
        <v>55</v>
      </c>
      <c r="AJ336">
        <f t="shared" si="15"/>
        <v>15.559999998658895</v>
      </c>
      <c r="AK336">
        <f t="shared" si="16"/>
        <v>0</v>
      </c>
      <c r="AL336">
        <f t="shared" si="17"/>
        <v>0</v>
      </c>
    </row>
    <row r="337" spans="1:38" hidden="1" x14ac:dyDescent="0.3">
      <c r="A337">
        <v>0</v>
      </c>
      <c r="B337" t="s">
        <v>41</v>
      </c>
      <c r="C337" t="s">
        <v>35</v>
      </c>
      <c r="D337" t="s">
        <v>81</v>
      </c>
      <c r="E337" t="s">
        <v>46</v>
      </c>
      <c r="F337" t="s">
        <v>47</v>
      </c>
      <c r="G337" t="s">
        <v>46</v>
      </c>
      <c r="H337" t="s">
        <v>37</v>
      </c>
      <c r="I337" t="s">
        <v>41</v>
      </c>
      <c r="J337">
        <v>24001703.32</v>
      </c>
      <c r="K337">
        <v>24001703.32</v>
      </c>
      <c r="L337">
        <v>24001703.32</v>
      </c>
      <c r="M337">
        <v>24001703.32</v>
      </c>
      <c r="N337">
        <v>24001713.879999999</v>
      </c>
      <c r="O337">
        <v>24001718.879999999</v>
      </c>
      <c r="P337" t="s">
        <v>41</v>
      </c>
      <c r="Q337">
        <v>0</v>
      </c>
      <c r="R337">
        <v>20</v>
      </c>
      <c r="S337">
        <v>40</v>
      </c>
      <c r="T337">
        <v>66</v>
      </c>
      <c r="U337">
        <v>0</v>
      </c>
      <c r="V337" t="s">
        <v>40</v>
      </c>
      <c r="W337" t="s">
        <v>69</v>
      </c>
      <c r="X337" t="s">
        <v>72</v>
      </c>
      <c r="Y337">
        <v>4381</v>
      </c>
      <c r="Z337">
        <v>500019</v>
      </c>
      <c r="AA337">
        <v>517521</v>
      </c>
      <c r="AB337" t="b">
        <v>0</v>
      </c>
      <c r="AC337" t="b">
        <v>1</v>
      </c>
      <c r="AD337" t="b">
        <v>0</v>
      </c>
      <c r="AE337">
        <v>0</v>
      </c>
      <c r="AF337" t="s">
        <v>50</v>
      </c>
      <c r="AG337" t="s">
        <v>51</v>
      </c>
      <c r="AH337" t="s">
        <v>50</v>
      </c>
      <c r="AI337" t="s">
        <v>51</v>
      </c>
      <c r="AJ337">
        <f t="shared" si="15"/>
        <v>15.559999998658895</v>
      </c>
      <c r="AK337">
        <f t="shared" si="16"/>
        <v>0</v>
      </c>
      <c r="AL337">
        <f t="shared" si="17"/>
        <v>0</v>
      </c>
    </row>
    <row r="338" spans="1:38" hidden="1" x14ac:dyDescent="0.3">
      <c r="A338">
        <v>12</v>
      </c>
      <c r="B338">
        <v>0</v>
      </c>
      <c r="C338" t="s">
        <v>84</v>
      </c>
      <c r="D338" t="s">
        <v>87</v>
      </c>
      <c r="E338" t="s">
        <v>56</v>
      </c>
      <c r="F338" t="s">
        <v>57</v>
      </c>
      <c r="G338" t="s">
        <v>37</v>
      </c>
      <c r="H338" t="s">
        <v>39</v>
      </c>
      <c r="I338">
        <v>24000000</v>
      </c>
      <c r="J338">
        <v>0</v>
      </c>
      <c r="K338">
        <v>24000249.16</v>
      </c>
      <c r="L338">
        <v>24001449.16</v>
      </c>
      <c r="M338">
        <v>24001449.16</v>
      </c>
      <c r="N338">
        <v>24002649.16</v>
      </c>
      <c r="O338">
        <v>24002654.16</v>
      </c>
      <c r="P338">
        <v>1460</v>
      </c>
      <c r="Q338">
        <v>1460</v>
      </c>
      <c r="R338">
        <v>1480</v>
      </c>
      <c r="S338">
        <v>1500</v>
      </c>
      <c r="T338">
        <v>1500</v>
      </c>
      <c r="U338">
        <v>0</v>
      </c>
      <c r="V338" t="s">
        <v>40</v>
      </c>
      <c r="W338" t="s">
        <v>58</v>
      </c>
      <c r="X338" t="s">
        <v>73</v>
      </c>
      <c r="Y338">
        <v>10220</v>
      </c>
      <c r="Z338">
        <v>516061</v>
      </c>
      <c r="AA338">
        <v>0</v>
      </c>
      <c r="AB338" t="b">
        <v>0</v>
      </c>
      <c r="AC338" t="b">
        <v>0</v>
      </c>
      <c r="AD338" t="b">
        <v>0</v>
      </c>
      <c r="AE338">
        <v>1460</v>
      </c>
      <c r="AF338" t="s">
        <v>60</v>
      </c>
      <c r="AG338" t="s">
        <v>44</v>
      </c>
      <c r="AH338" t="s">
        <v>42</v>
      </c>
      <c r="AI338" t="s">
        <v>44</v>
      </c>
      <c r="AJ338">
        <f t="shared" si="15"/>
        <v>1205</v>
      </c>
      <c r="AK338">
        <f t="shared" si="16"/>
        <v>0</v>
      </c>
      <c r="AL338">
        <f t="shared" si="17"/>
        <v>0</v>
      </c>
    </row>
    <row r="339" spans="1:38" x14ac:dyDescent="0.3">
      <c r="A339">
        <v>12</v>
      </c>
      <c r="B339">
        <v>0</v>
      </c>
      <c r="C339" t="s">
        <v>84</v>
      </c>
      <c r="D339" t="s">
        <v>88</v>
      </c>
      <c r="E339" t="s">
        <v>57</v>
      </c>
      <c r="F339" t="s">
        <v>56</v>
      </c>
      <c r="G339" t="s">
        <v>39</v>
      </c>
      <c r="H339" t="s">
        <v>37</v>
      </c>
      <c r="I339">
        <v>24000000</v>
      </c>
      <c r="J339">
        <v>0</v>
      </c>
      <c r="K339">
        <v>24000249.16</v>
      </c>
      <c r="L339">
        <v>24001449.16</v>
      </c>
      <c r="M339">
        <v>24001449.16</v>
      </c>
      <c r="N339">
        <v>24002649.16</v>
      </c>
      <c r="O339">
        <v>24002654.16</v>
      </c>
      <c r="P339">
        <v>1460</v>
      </c>
      <c r="Q339">
        <v>1460</v>
      </c>
      <c r="R339">
        <v>1480</v>
      </c>
      <c r="S339">
        <v>1500</v>
      </c>
      <c r="T339">
        <v>1500</v>
      </c>
      <c r="U339">
        <v>0</v>
      </c>
      <c r="V339" t="s">
        <v>40</v>
      </c>
      <c r="W339" t="s">
        <v>62</v>
      </c>
      <c r="X339" t="s">
        <v>74</v>
      </c>
      <c r="Y339">
        <v>17520</v>
      </c>
      <c r="Z339">
        <v>516061</v>
      </c>
      <c r="AA339">
        <v>0</v>
      </c>
      <c r="AB339" t="b">
        <v>0</v>
      </c>
      <c r="AC339" t="b">
        <v>0</v>
      </c>
      <c r="AD339" t="b">
        <v>0</v>
      </c>
      <c r="AE339">
        <v>1460</v>
      </c>
      <c r="AF339" t="s">
        <v>64</v>
      </c>
      <c r="AG339" t="s">
        <v>42</v>
      </c>
      <c r="AH339" t="s">
        <v>44</v>
      </c>
      <c r="AI339" t="s">
        <v>42</v>
      </c>
      <c r="AJ339">
        <f t="shared" si="15"/>
        <v>1205</v>
      </c>
      <c r="AK339">
        <f t="shared" si="16"/>
        <v>0</v>
      </c>
      <c r="AL339">
        <f t="shared" si="17"/>
        <v>0</v>
      </c>
    </row>
    <row r="340" spans="1:38" hidden="1" x14ac:dyDescent="0.3">
      <c r="A340">
        <v>0</v>
      </c>
      <c r="B340" t="s">
        <v>41</v>
      </c>
      <c r="C340" t="s">
        <v>35</v>
      </c>
      <c r="D340" t="s">
        <v>81</v>
      </c>
      <c r="E340" t="s">
        <v>46</v>
      </c>
      <c r="F340" t="s">
        <v>47</v>
      </c>
      <c r="G340" t="s">
        <v>37</v>
      </c>
      <c r="H340" t="s">
        <v>39</v>
      </c>
      <c r="I340" t="s">
        <v>41</v>
      </c>
      <c r="J340">
        <v>24001703.32</v>
      </c>
      <c r="K340">
        <v>24001718.879999999</v>
      </c>
      <c r="L340">
        <v>24002649.16</v>
      </c>
      <c r="M340">
        <v>24002649.16</v>
      </c>
      <c r="N340">
        <v>24002681.16</v>
      </c>
      <c r="O340">
        <v>24002686.16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69</v>
      </c>
      <c r="X340" t="s">
        <v>80</v>
      </c>
      <c r="Y340">
        <v>4381</v>
      </c>
      <c r="Z340">
        <v>500019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50</v>
      </c>
      <c r="AG340" t="s">
        <v>44</v>
      </c>
      <c r="AH340" t="s">
        <v>42</v>
      </c>
      <c r="AI340" t="s">
        <v>44</v>
      </c>
      <c r="AJ340">
        <f t="shared" si="15"/>
        <v>37</v>
      </c>
      <c r="AK340">
        <f t="shared" si="16"/>
        <v>0</v>
      </c>
      <c r="AL340">
        <f t="shared" si="17"/>
        <v>0</v>
      </c>
    </row>
    <row r="341" spans="1:38" x14ac:dyDescent="0.3">
      <c r="A341">
        <v>0</v>
      </c>
      <c r="B341" t="s">
        <v>41</v>
      </c>
      <c r="C341" t="s">
        <v>35</v>
      </c>
      <c r="D341" t="s">
        <v>81</v>
      </c>
      <c r="E341" t="s">
        <v>47</v>
      </c>
      <c r="F341" t="s">
        <v>46</v>
      </c>
      <c r="G341" t="s">
        <v>39</v>
      </c>
      <c r="H341" t="s">
        <v>37</v>
      </c>
      <c r="I341" t="s">
        <v>41</v>
      </c>
      <c r="J341">
        <v>24001703.32</v>
      </c>
      <c r="K341">
        <v>24001718.879999999</v>
      </c>
      <c r="L341">
        <v>24002649.16</v>
      </c>
      <c r="M341">
        <v>24002649.16</v>
      </c>
      <c r="N341">
        <v>24002681.16</v>
      </c>
      <c r="O341">
        <v>24002686.16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68</v>
      </c>
      <c r="X341" t="s">
        <v>79</v>
      </c>
      <c r="Y341">
        <v>4381</v>
      </c>
      <c r="Z341">
        <v>500019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54</v>
      </c>
      <c r="AG341" t="s">
        <v>42</v>
      </c>
      <c r="AH341" t="s">
        <v>44</v>
      </c>
      <c r="AI341" t="s">
        <v>42</v>
      </c>
      <c r="AJ341">
        <f t="shared" si="15"/>
        <v>37</v>
      </c>
      <c r="AK341">
        <f t="shared" si="16"/>
        <v>0</v>
      </c>
      <c r="AL341">
        <f t="shared" si="17"/>
        <v>0</v>
      </c>
    </row>
    <row r="342" spans="1:38" x14ac:dyDescent="0.3">
      <c r="A342">
        <v>0</v>
      </c>
      <c r="B342" t="s">
        <v>41</v>
      </c>
      <c r="C342" t="s">
        <v>35</v>
      </c>
      <c r="D342" t="s">
        <v>81</v>
      </c>
      <c r="E342" t="s">
        <v>46</v>
      </c>
      <c r="F342" t="s">
        <v>47</v>
      </c>
      <c r="G342" t="s">
        <v>39</v>
      </c>
      <c r="H342" t="s">
        <v>47</v>
      </c>
      <c r="I342" t="s">
        <v>41</v>
      </c>
      <c r="J342">
        <v>24001703.32</v>
      </c>
      <c r="K342">
        <v>24002686.16</v>
      </c>
      <c r="L342">
        <v>24002686.16</v>
      </c>
      <c r="M342">
        <v>24002686.16</v>
      </c>
      <c r="N342">
        <v>24002696.719999999</v>
      </c>
      <c r="O342">
        <v>24002701.719999999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69</v>
      </c>
      <c r="X342" t="s">
        <v>52</v>
      </c>
      <c r="Y342">
        <v>4381</v>
      </c>
      <c r="Z342">
        <v>500019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50</v>
      </c>
      <c r="AG342" t="s">
        <v>54</v>
      </c>
      <c r="AH342" t="s">
        <v>55</v>
      </c>
      <c r="AI342" t="s">
        <v>54</v>
      </c>
      <c r="AJ342">
        <f t="shared" si="15"/>
        <v>15.559999998658895</v>
      </c>
      <c r="AK342">
        <f t="shared" si="16"/>
        <v>0</v>
      </c>
      <c r="AL342">
        <f t="shared" si="17"/>
        <v>0</v>
      </c>
    </row>
    <row r="343" spans="1:38" hidden="1" x14ac:dyDescent="0.3">
      <c r="A343">
        <v>0</v>
      </c>
      <c r="B343" t="s">
        <v>41</v>
      </c>
      <c r="C343" t="s">
        <v>35</v>
      </c>
      <c r="D343" t="s">
        <v>81</v>
      </c>
      <c r="E343" t="s">
        <v>47</v>
      </c>
      <c r="F343" t="s">
        <v>46</v>
      </c>
      <c r="G343" t="s">
        <v>37</v>
      </c>
      <c r="H343" t="s">
        <v>46</v>
      </c>
      <c r="I343" t="s">
        <v>41</v>
      </c>
      <c r="J343">
        <v>24001703.32</v>
      </c>
      <c r="K343">
        <v>24002686.16</v>
      </c>
      <c r="L343">
        <v>24002686.16</v>
      </c>
      <c r="M343">
        <v>24002686.16</v>
      </c>
      <c r="N343">
        <v>24002696.719999999</v>
      </c>
      <c r="O343">
        <v>24002701.719999999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68</v>
      </c>
      <c r="X343" t="s">
        <v>48</v>
      </c>
      <c r="Y343">
        <v>4381</v>
      </c>
      <c r="Z343">
        <v>500019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54</v>
      </c>
      <c r="AG343" t="s">
        <v>50</v>
      </c>
      <c r="AH343" t="s">
        <v>51</v>
      </c>
      <c r="AI343" t="s">
        <v>50</v>
      </c>
      <c r="AJ343">
        <f t="shared" si="15"/>
        <v>15.559999998658895</v>
      </c>
      <c r="AK343">
        <f t="shared" si="16"/>
        <v>0</v>
      </c>
      <c r="AL343">
        <f t="shared" si="17"/>
        <v>0</v>
      </c>
    </row>
    <row r="344" spans="1:38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24002654.16</v>
      </c>
      <c r="L344">
        <v>24002654.16</v>
      </c>
      <c r="M344">
        <v>24002654.16</v>
      </c>
      <c r="N344">
        <v>24002898.32</v>
      </c>
      <c r="O344">
        <v>24002903.32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75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15"/>
        <v>249.16000000014901</v>
      </c>
      <c r="AK344">
        <f t="shared" si="16"/>
        <v>0</v>
      </c>
      <c r="AL344">
        <f t="shared" si="17"/>
        <v>0</v>
      </c>
    </row>
    <row r="345" spans="1:38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24002654.16</v>
      </c>
      <c r="L345">
        <v>24002654.16</v>
      </c>
      <c r="M345">
        <v>24002654.16</v>
      </c>
      <c r="N345">
        <v>24002898.32</v>
      </c>
      <c r="O345">
        <v>24002903.32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76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15"/>
        <v>249.16000000014901</v>
      </c>
      <c r="AK345">
        <f t="shared" si="16"/>
        <v>0</v>
      </c>
      <c r="AL345">
        <f t="shared" si="17"/>
        <v>0</v>
      </c>
    </row>
    <row r="346" spans="1:38" hidden="1" x14ac:dyDescent="0.3">
      <c r="A346">
        <v>0</v>
      </c>
      <c r="B346" t="s">
        <v>41</v>
      </c>
      <c r="C346" t="s">
        <v>35</v>
      </c>
      <c r="D346" t="s">
        <v>81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24002903.32</v>
      </c>
      <c r="K346">
        <v>24002903.32</v>
      </c>
      <c r="L346">
        <v>24002903.32</v>
      </c>
      <c r="M346">
        <v>24002903.32</v>
      </c>
      <c r="N346">
        <v>24002913.879999999</v>
      </c>
      <c r="O346">
        <v>24002918.879999999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75</v>
      </c>
      <c r="X346" t="s">
        <v>77</v>
      </c>
      <c r="Y346">
        <v>4381</v>
      </c>
      <c r="Z346">
        <v>500027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15"/>
        <v>15.559999998658895</v>
      </c>
      <c r="AK346">
        <f t="shared" si="16"/>
        <v>0</v>
      </c>
      <c r="AL346">
        <f t="shared" si="17"/>
        <v>0</v>
      </c>
    </row>
    <row r="347" spans="1:38" hidden="1" x14ac:dyDescent="0.3">
      <c r="A347">
        <v>0</v>
      </c>
      <c r="B347" t="s">
        <v>41</v>
      </c>
      <c r="C347" t="s">
        <v>35</v>
      </c>
      <c r="D347" t="s">
        <v>81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24002903.32</v>
      </c>
      <c r="K347">
        <v>24002903.32</v>
      </c>
      <c r="L347">
        <v>24002903.32</v>
      </c>
      <c r="M347">
        <v>24002903.32</v>
      </c>
      <c r="N347">
        <v>24002913.879999999</v>
      </c>
      <c r="O347">
        <v>24002918.879999999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76</v>
      </c>
      <c r="X347" t="s">
        <v>78</v>
      </c>
      <c r="Y347">
        <v>4381</v>
      </c>
      <c r="Z347">
        <v>500027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15"/>
        <v>15.559999998658895</v>
      </c>
      <c r="AK347">
        <f t="shared" si="16"/>
        <v>0</v>
      </c>
      <c r="AL347">
        <f t="shared" si="17"/>
        <v>0</v>
      </c>
    </row>
    <row r="348" spans="1:38" x14ac:dyDescent="0.3">
      <c r="A348">
        <v>0</v>
      </c>
      <c r="B348" t="s">
        <v>41</v>
      </c>
      <c r="C348" t="s">
        <v>35</v>
      </c>
      <c r="D348" t="s">
        <v>81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24002903.32</v>
      </c>
      <c r="K348">
        <v>24002918.879999999</v>
      </c>
      <c r="L348">
        <v>24002918.879999999</v>
      </c>
      <c r="M348">
        <v>24002918.879999999</v>
      </c>
      <c r="N348">
        <v>24002950.879999999</v>
      </c>
      <c r="O348">
        <v>24002955.879999999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75</v>
      </c>
      <c r="X348" t="s">
        <v>82</v>
      </c>
      <c r="Y348">
        <v>4381</v>
      </c>
      <c r="Z348">
        <v>500027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15"/>
        <v>37</v>
      </c>
      <c r="AK348">
        <f t="shared" si="16"/>
        <v>0</v>
      </c>
      <c r="AL348">
        <f t="shared" si="17"/>
        <v>0</v>
      </c>
    </row>
    <row r="349" spans="1:38" hidden="1" x14ac:dyDescent="0.3">
      <c r="A349">
        <v>0</v>
      </c>
      <c r="B349" t="s">
        <v>41</v>
      </c>
      <c r="C349" t="s">
        <v>35</v>
      </c>
      <c r="D349" t="s">
        <v>81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24002903.32</v>
      </c>
      <c r="K349">
        <v>24002918.879999999</v>
      </c>
      <c r="L349">
        <v>24002918.879999999</v>
      </c>
      <c r="M349">
        <v>24002918.879999999</v>
      </c>
      <c r="N349">
        <v>24002950.879999999</v>
      </c>
      <c r="O349">
        <v>24002955.879999999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76</v>
      </c>
      <c r="X349" t="s">
        <v>83</v>
      </c>
      <c r="Y349">
        <v>4381</v>
      </c>
      <c r="Z349">
        <v>500027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15"/>
        <v>37</v>
      </c>
      <c r="AK349">
        <f t="shared" si="16"/>
        <v>0</v>
      </c>
      <c r="AL349">
        <f t="shared" si="17"/>
        <v>0</v>
      </c>
    </row>
    <row r="350" spans="1:38" hidden="1" x14ac:dyDescent="0.3">
      <c r="A350">
        <v>0</v>
      </c>
      <c r="B350" t="s">
        <v>41</v>
      </c>
      <c r="C350" t="s">
        <v>35</v>
      </c>
      <c r="D350" t="s">
        <v>81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24002903.32</v>
      </c>
      <c r="K350">
        <v>24002955.879999999</v>
      </c>
      <c r="L350">
        <v>24002955.879999999</v>
      </c>
      <c r="M350">
        <v>24002955.879999999</v>
      </c>
      <c r="N350">
        <v>24002966.440000001</v>
      </c>
      <c r="O350">
        <v>24002971.440000001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75</v>
      </c>
      <c r="X350" t="s">
        <v>58</v>
      </c>
      <c r="Y350">
        <v>4381</v>
      </c>
      <c r="Z350">
        <v>500027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15"/>
        <v>15.560000002384186</v>
      </c>
      <c r="AK350">
        <f t="shared" si="16"/>
        <v>0</v>
      </c>
      <c r="AL350">
        <f t="shared" si="17"/>
        <v>0</v>
      </c>
    </row>
    <row r="351" spans="1:38" x14ac:dyDescent="0.3">
      <c r="A351">
        <v>0</v>
      </c>
      <c r="B351" t="s">
        <v>41</v>
      </c>
      <c r="C351" t="s">
        <v>35</v>
      </c>
      <c r="D351" t="s">
        <v>81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24002903.32</v>
      </c>
      <c r="K351">
        <v>24002955.879999999</v>
      </c>
      <c r="L351">
        <v>24002955.879999999</v>
      </c>
      <c r="M351">
        <v>24002955.879999999</v>
      </c>
      <c r="N351">
        <v>24002966.440000001</v>
      </c>
      <c r="O351">
        <v>24002971.440000001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76</v>
      </c>
      <c r="X351" t="s">
        <v>62</v>
      </c>
      <c r="Y351">
        <v>4381</v>
      </c>
      <c r="Z351">
        <v>500027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15"/>
        <v>15.560000002384186</v>
      </c>
      <c r="AK351">
        <f t="shared" si="16"/>
        <v>0</v>
      </c>
      <c r="AL351">
        <f t="shared" si="17"/>
        <v>0</v>
      </c>
    </row>
    <row r="352" spans="1:38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15"/>
        <v>249.16000000014901</v>
      </c>
      <c r="AK352">
        <f t="shared" si="16"/>
        <v>0</v>
      </c>
      <c r="AL352">
        <f t="shared" si="17"/>
        <v>0</v>
      </c>
    </row>
    <row r="353" spans="1:38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15"/>
        <v>249.16000000014901</v>
      </c>
      <c r="AK353">
        <f t="shared" si="16"/>
        <v>0</v>
      </c>
      <c r="AL353">
        <f t="shared" si="17"/>
        <v>0</v>
      </c>
    </row>
    <row r="354" spans="1:38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15"/>
        <v>249.16000000014901</v>
      </c>
      <c r="AK354">
        <f t="shared" si="16"/>
        <v>0</v>
      </c>
      <c r="AL354">
        <f t="shared" si="17"/>
        <v>0</v>
      </c>
    </row>
    <row r="355" spans="1:38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15"/>
        <v>249.16000000014901</v>
      </c>
      <c r="AK355">
        <f t="shared" si="16"/>
        <v>0</v>
      </c>
      <c r="AL355">
        <f t="shared" si="17"/>
        <v>0</v>
      </c>
    </row>
    <row r="356" spans="1:38" hidden="1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26001449.16</v>
      </c>
      <c r="O356">
        <v>26001454.16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15"/>
        <v>1205</v>
      </c>
      <c r="AK356">
        <f t="shared" si="16"/>
        <v>0</v>
      </c>
      <c r="AL356">
        <f t="shared" si="17"/>
        <v>0</v>
      </c>
    </row>
    <row r="357" spans="1:38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26001449.16</v>
      </c>
      <c r="O357">
        <v>26001454.16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15"/>
        <v>1205</v>
      </c>
      <c r="AK357">
        <f t="shared" si="16"/>
        <v>0</v>
      </c>
      <c r="AL357">
        <f t="shared" si="17"/>
        <v>0</v>
      </c>
    </row>
    <row r="358" spans="1:38" x14ac:dyDescent="0.3">
      <c r="A358">
        <v>13</v>
      </c>
      <c r="B358">
        <v>0</v>
      </c>
      <c r="C358" t="s">
        <v>84</v>
      </c>
      <c r="D358" t="s">
        <v>85</v>
      </c>
      <c r="E358" t="s">
        <v>46</v>
      </c>
      <c r="F358" t="s">
        <v>47</v>
      </c>
      <c r="G358" t="s">
        <v>39</v>
      </c>
      <c r="H358" t="s">
        <v>47</v>
      </c>
      <c r="I358">
        <v>26000000</v>
      </c>
      <c r="J358">
        <v>0</v>
      </c>
      <c r="K358">
        <v>26001454.16</v>
      </c>
      <c r="L358">
        <v>26001454.16</v>
      </c>
      <c r="M358">
        <v>26001454.16</v>
      </c>
      <c r="N358">
        <v>26001698.32</v>
      </c>
      <c r="O358">
        <v>26001703.32</v>
      </c>
      <c r="P358">
        <v>1460</v>
      </c>
      <c r="Q358">
        <v>1460</v>
      </c>
      <c r="R358">
        <v>1480</v>
      </c>
      <c r="S358">
        <v>1500</v>
      </c>
      <c r="T358">
        <v>1526</v>
      </c>
      <c r="U358">
        <v>0</v>
      </c>
      <c r="V358" t="s">
        <v>40</v>
      </c>
      <c r="W358" t="s">
        <v>48</v>
      </c>
      <c r="X358" t="s">
        <v>68</v>
      </c>
      <c r="Y358">
        <v>21900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50</v>
      </c>
      <c r="AG358" t="s">
        <v>54</v>
      </c>
      <c r="AH358" t="s">
        <v>55</v>
      </c>
      <c r="AI358" t="s">
        <v>54</v>
      </c>
      <c r="AJ358">
        <f t="shared" si="15"/>
        <v>249.16000000014901</v>
      </c>
      <c r="AK358">
        <f t="shared" si="16"/>
        <v>0</v>
      </c>
      <c r="AL358">
        <f t="shared" si="17"/>
        <v>0</v>
      </c>
    </row>
    <row r="359" spans="1:38" hidden="1" x14ac:dyDescent="0.3">
      <c r="A359">
        <v>13</v>
      </c>
      <c r="B359">
        <v>0</v>
      </c>
      <c r="C359" t="s">
        <v>84</v>
      </c>
      <c r="D359" t="s">
        <v>86</v>
      </c>
      <c r="E359" t="s">
        <v>47</v>
      </c>
      <c r="F359" t="s">
        <v>46</v>
      </c>
      <c r="G359" t="s">
        <v>37</v>
      </c>
      <c r="H359" t="s">
        <v>46</v>
      </c>
      <c r="I359">
        <v>26000000</v>
      </c>
      <c r="J359">
        <v>0</v>
      </c>
      <c r="K359">
        <v>26001454.16</v>
      </c>
      <c r="L359">
        <v>26001454.16</v>
      </c>
      <c r="M359">
        <v>26001454.16</v>
      </c>
      <c r="N359">
        <v>26001698.32</v>
      </c>
      <c r="O359">
        <v>26001703.32</v>
      </c>
      <c r="P359">
        <v>1460</v>
      </c>
      <c r="Q359">
        <v>1460</v>
      </c>
      <c r="R359">
        <v>1480</v>
      </c>
      <c r="S359">
        <v>1500</v>
      </c>
      <c r="T359">
        <v>1526</v>
      </c>
      <c r="U359">
        <v>0</v>
      </c>
      <c r="V359" t="s">
        <v>40</v>
      </c>
      <c r="W359" t="s">
        <v>52</v>
      </c>
      <c r="X359" t="s">
        <v>69</v>
      </c>
      <c r="Y359">
        <v>21900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54</v>
      </c>
      <c r="AG359" t="s">
        <v>50</v>
      </c>
      <c r="AH359" t="s">
        <v>51</v>
      </c>
      <c r="AI359" t="s">
        <v>50</v>
      </c>
      <c r="AJ359">
        <f t="shared" si="15"/>
        <v>249.16000000014901</v>
      </c>
      <c r="AK359">
        <f t="shared" si="16"/>
        <v>0</v>
      </c>
      <c r="AL359">
        <f t="shared" si="17"/>
        <v>0</v>
      </c>
    </row>
    <row r="360" spans="1:38" hidden="1" x14ac:dyDescent="0.3">
      <c r="A360">
        <v>0</v>
      </c>
      <c r="B360" t="s">
        <v>41</v>
      </c>
      <c r="C360" t="s">
        <v>35</v>
      </c>
      <c r="D360" t="s">
        <v>81</v>
      </c>
      <c r="E360" t="s">
        <v>47</v>
      </c>
      <c r="F360" t="s">
        <v>46</v>
      </c>
      <c r="G360" t="s">
        <v>47</v>
      </c>
      <c r="H360" t="s">
        <v>39</v>
      </c>
      <c r="I360" t="s">
        <v>41</v>
      </c>
      <c r="J360">
        <v>26001703.32</v>
      </c>
      <c r="K360">
        <v>26001703.32</v>
      </c>
      <c r="L360">
        <v>26001703.32</v>
      </c>
      <c r="M360">
        <v>26001703.32</v>
      </c>
      <c r="N360">
        <v>26001713.879999999</v>
      </c>
      <c r="O360">
        <v>26001718.879999999</v>
      </c>
      <c r="P360" t="s">
        <v>41</v>
      </c>
      <c r="Q360">
        <v>0</v>
      </c>
      <c r="R360">
        <v>20</v>
      </c>
      <c r="S360">
        <v>40</v>
      </c>
      <c r="T360">
        <v>66</v>
      </c>
      <c r="U360">
        <v>0</v>
      </c>
      <c r="V360" t="s">
        <v>40</v>
      </c>
      <c r="W360" t="s">
        <v>68</v>
      </c>
      <c r="X360" t="s">
        <v>71</v>
      </c>
      <c r="Y360">
        <v>4381</v>
      </c>
      <c r="Z360">
        <v>500019</v>
      </c>
      <c r="AA360">
        <v>518981</v>
      </c>
      <c r="AB360" t="b">
        <v>0</v>
      </c>
      <c r="AC360" t="b">
        <v>1</v>
      </c>
      <c r="AD360" t="b">
        <v>0</v>
      </c>
      <c r="AE360">
        <v>0</v>
      </c>
      <c r="AF360" t="s">
        <v>54</v>
      </c>
      <c r="AG360" t="s">
        <v>55</v>
      </c>
      <c r="AH360" t="s">
        <v>54</v>
      </c>
      <c r="AI360" t="s">
        <v>55</v>
      </c>
      <c r="AJ360">
        <f t="shared" si="15"/>
        <v>15.559999998658895</v>
      </c>
      <c r="AK360">
        <f t="shared" si="16"/>
        <v>0</v>
      </c>
      <c r="AL360">
        <f t="shared" si="17"/>
        <v>0</v>
      </c>
    </row>
    <row r="361" spans="1:38" hidden="1" x14ac:dyDescent="0.3">
      <c r="A361">
        <v>0</v>
      </c>
      <c r="B361" t="s">
        <v>41</v>
      </c>
      <c r="C361" t="s">
        <v>35</v>
      </c>
      <c r="D361" t="s">
        <v>81</v>
      </c>
      <c r="E361" t="s">
        <v>46</v>
      </c>
      <c r="F361" t="s">
        <v>47</v>
      </c>
      <c r="G361" t="s">
        <v>46</v>
      </c>
      <c r="H361" t="s">
        <v>37</v>
      </c>
      <c r="I361" t="s">
        <v>41</v>
      </c>
      <c r="J361">
        <v>26001703.32</v>
      </c>
      <c r="K361">
        <v>26001703.32</v>
      </c>
      <c r="L361">
        <v>26001703.32</v>
      </c>
      <c r="M361">
        <v>26001703.32</v>
      </c>
      <c r="N361">
        <v>26001713.879999999</v>
      </c>
      <c r="O361">
        <v>26001718.879999999</v>
      </c>
      <c r="P361" t="s">
        <v>41</v>
      </c>
      <c r="Q361">
        <v>0</v>
      </c>
      <c r="R361">
        <v>20</v>
      </c>
      <c r="S361">
        <v>40</v>
      </c>
      <c r="T361">
        <v>66</v>
      </c>
      <c r="U361">
        <v>0</v>
      </c>
      <c r="V361" t="s">
        <v>40</v>
      </c>
      <c r="W361" t="s">
        <v>69</v>
      </c>
      <c r="X361" t="s">
        <v>72</v>
      </c>
      <c r="Y361">
        <v>4381</v>
      </c>
      <c r="Z361">
        <v>500019</v>
      </c>
      <c r="AA361">
        <v>518981</v>
      </c>
      <c r="AB361" t="b">
        <v>0</v>
      </c>
      <c r="AC361" t="b">
        <v>1</v>
      </c>
      <c r="AD361" t="b">
        <v>0</v>
      </c>
      <c r="AE361">
        <v>0</v>
      </c>
      <c r="AF361" t="s">
        <v>50</v>
      </c>
      <c r="AG361" t="s">
        <v>51</v>
      </c>
      <c r="AH361" t="s">
        <v>50</v>
      </c>
      <c r="AI361" t="s">
        <v>51</v>
      </c>
      <c r="AJ361">
        <f t="shared" si="15"/>
        <v>15.559999998658895</v>
      </c>
      <c r="AK361">
        <f t="shared" si="16"/>
        <v>0</v>
      </c>
      <c r="AL361">
        <f t="shared" si="17"/>
        <v>0</v>
      </c>
    </row>
    <row r="362" spans="1:38" hidden="1" x14ac:dyDescent="0.3">
      <c r="A362">
        <v>13</v>
      </c>
      <c r="B362">
        <v>0</v>
      </c>
      <c r="C362" t="s">
        <v>84</v>
      </c>
      <c r="D362" t="s">
        <v>87</v>
      </c>
      <c r="E362" t="s">
        <v>56</v>
      </c>
      <c r="F362" t="s">
        <v>57</v>
      </c>
      <c r="G362" t="s">
        <v>37</v>
      </c>
      <c r="H362" t="s">
        <v>39</v>
      </c>
      <c r="I362">
        <v>26000000</v>
      </c>
      <c r="J362">
        <v>0</v>
      </c>
      <c r="K362">
        <v>26000249.16</v>
      </c>
      <c r="L362">
        <v>26001449.16</v>
      </c>
      <c r="M362">
        <v>26001449.16</v>
      </c>
      <c r="N362">
        <v>26002649.16</v>
      </c>
      <c r="O362">
        <v>26002654.16</v>
      </c>
      <c r="P362">
        <v>1460</v>
      </c>
      <c r="Q362">
        <v>1460</v>
      </c>
      <c r="R362">
        <v>1480</v>
      </c>
      <c r="S362">
        <v>1500</v>
      </c>
      <c r="T362">
        <v>1500</v>
      </c>
      <c r="U362">
        <v>0</v>
      </c>
      <c r="V362" t="s">
        <v>40</v>
      </c>
      <c r="W362" t="s">
        <v>58</v>
      </c>
      <c r="X362" t="s">
        <v>73</v>
      </c>
      <c r="Y362">
        <v>11680</v>
      </c>
      <c r="Z362">
        <v>517521</v>
      </c>
      <c r="AA362">
        <v>0</v>
      </c>
      <c r="AB362" t="b">
        <v>0</v>
      </c>
      <c r="AC362" t="b">
        <v>0</v>
      </c>
      <c r="AD362" t="b">
        <v>0</v>
      </c>
      <c r="AE362">
        <v>1460</v>
      </c>
      <c r="AF362" t="s">
        <v>60</v>
      </c>
      <c r="AG362" t="s">
        <v>44</v>
      </c>
      <c r="AH362" t="s">
        <v>42</v>
      </c>
      <c r="AI362" t="s">
        <v>44</v>
      </c>
      <c r="AJ362">
        <f t="shared" si="15"/>
        <v>1205</v>
      </c>
      <c r="AK362">
        <f t="shared" si="16"/>
        <v>0</v>
      </c>
      <c r="AL362">
        <f t="shared" si="17"/>
        <v>0</v>
      </c>
    </row>
    <row r="363" spans="1:38" x14ac:dyDescent="0.3">
      <c r="A363">
        <v>13</v>
      </c>
      <c r="B363">
        <v>0</v>
      </c>
      <c r="C363" t="s">
        <v>84</v>
      </c>
      <c r="D363" t="s">
        <v>88</v>
      </c>
      <c r="E363" t="s">
        <v>57</v>
      </c>
      <c r="F363" t="s">
        <v>56</v>
      </c>
      <c r="G363" t="s">
        <v>39</v>
      </c>
      <c r="H363" t="s">
        <v>37</v>
      </c>
      <c r="I363">
        <v>26000000</v>
      </c>
      <c r="J363">
        <v>0</v>
      </c>
      <c r="K363">
        <v>26000249.16</v>
      </c>
      <c r="L363">
        <v>26001449.16</v>
      </c>
      <c r="M363">
        <v>26001449.16</v>
      </c>
      <c r="N363">
        <v>26002649.16</v>
      </c>
      <c r="O363">
        <v>26002654.16</v>
      </c>
      <c r="P363">
        <v>1460</v>
      </c>
      <c r="Q363">
        <v>1460</v>
      </c>
      <c r="R363">
        <v>1480</v>
      </c>
      <c r="S363">
        <v>1500</v>
      </c>
      <c r="T363">
        <v>1500</v>
      </c>
      <c r="U363">
        <v>0</v>
      </c>
      <c r="V363" t="s">
        <v>40</v>
      </c>
      <c r="W363" t="s">
        <v>62</v>
      </c>
      <c r="X363" t="s">
        <v>74</v>
      </c>
      <c r="Y363">
        <v>18980</v>
      </c>
      <c r="Z363">
        <v>517521</v>
      </c>
      <c r="AA363">
        <v>0</v>
      </c>
      <c r="AB363" t="b">
        <v>0</v>
      </c>
      <c r="AC363" t="b">
        <v>0</v>
      </c>
      <c r="AD363" t="b">
        <v>0</v>
      </c>
      <c r="AE363">
        <v>1460</v>
      </c>
      <c r="AF363" t="s">
        <v>64</v>
      </c>
      <c r="AG363" t="s">
        <v>42</v>
      </c>
      <c r="AH363" t="s">
        <v>44</v>
      </c>
      <c r="AI363" t="s">
        <v>42</v>
      </c>
      <c r="AJ363">
        <f t="shared" si="15"/>
        <v>1205</v>
      </c>
      <c r="AK363">
        <f t="shared" si="16"/>
        <v>0</v>
      </c>
      <c r="AL363">
        <f t="shared" si="17"/>
        <v>0</v>
      </c>
    </row>
    <row r="364" spans="1:38" hidden="1" x14ac:dyDescent="0.3">
      <c r="A364">
        <v>0</v>
      </c>
      <c r="B364" t="s">
        <v>41</v>
      </c>
      <c r="C364" t="s">
        <v>35</v>
      </c>
      <c r="D364" t="s">
        <v>81</v>
      </c>
      <c r="E364" t="s">
        <v>46</v>
      </c>
      <c r="F364" t="s">
        <v>47</v>
      </c>
      <c r="G364" t="s">
        <v>37</v>
      </c>
      <c r="H364" t="s">
        <v>39</v>
      </c>
      <c r="I364" t="s">
        <v>41</v>
      </c>
      <c r="J364">
        <v>26001703.32</v>
      </c>
      <c r="K364">
        <v>26001718.879999999</v>
      </c>
      <c r="L364">
        <v>26002649.16</v>
      </c>
      <c r="M364">
        <v>26002649.16</v>
      </c>
      <c r="N364">
        <v>26002681.16</v>
      </c>
      <c r="O364">
        <v>26002686.16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69</v>
      </c>
      <c r="X364" t="s">
        <v>80</v>
      </c>
      <c r="Y364">
        <v>4381</v>
      </c>
      <c r="Z364">
        <v>500019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50</v>
      </c>
      <c r="AG364" t="s">
        <v>44</v>
      </c>
      <c r="AH364" t="s">
        <v>42</v>
      </c>
      <c r="AI364" t="s">
        <v>44</v>
      </c>
      <c r="AJ364">
        <f t="shared" si="15"/>
        <v>37</v>
      </c>
      <c r="AK364">
        <f t="shared" si="16"/>
        <v>0</v>
      </c>
      <c r="AL364">
        <f t="shared" si="17"/>
        <v>0</v>
      </c>
    </row>
    <row r="365" spans="1:38" x14ac:dyDescent="0.3">
      <c r="A365">
        <v>0</v>
      </c>
      <c r="B365" t="s">
        <v>41</v>
      </c>
      <c r="C365" t="s">
        <v>35</v>
      </c>
      <c r="D365" t="s">
        <v>81</v>
      </c>
      <c r="E365" t="s">
        <v>47</v>
      </c>
      <c r="F365" t="s">
        <v>46</v>
      </c>
      <c r="G365" t="s">
        <v>39</v>
      </c>
      <c r="H365" t="s">
        <v>37</v>
      </c>
      <c r="I365" t="s">
        <v>41</v>
      </c>
      <c r="J365">
        <v>26001703.32</v>
      </c>
      <c r="K365">
        <v>26001718.879999999</v>
      </c>
      <c r="L365">
        <v>26002649.16</v>
      </c>
      <c r="M365">
        <v>26002649.16</v>
      </c>
      <c r="N365">
        <v>26002681.16</v>
      </c>
      <c r="O365">
        <v>26002686.16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68</v>
      </c>
      <c r="X365" t="s">
        <v>79</v>
      </c>
      <c r="Y365">
        <v>4381</v>
      </c>
      <c r="Z365">
        <v>500019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54</v>
      </c>
      <c r="AG365" t="s">
        <v>42</v>
      </c>
      <c r="AH365" t="s">
        <v>44</v>
      </c>
      <c r="AI365" t="s">
        <v>42</v>
      </c>
      <c r="AJ365">
        <f t="shared" si="15"/>
        <v>37</v>
      </c>
      <c r="AK365">
        <f t="shared" si="16"/>
        <v>0</v>
      </c>
      <c r="AL365">
        <f t="shared" si="17"/>
        <v>0</v>
      </c>
    </row>
    <row r="366" spans="1:38" x14ac:dyDescent="0.3">
      <c r="A366">
        <v>0</v>
      </c>
      <c r="B366" t="s">
        <v>41</v>
      </c>
      <c r="C366" t="s">
        <v>35</v>
      </c>
      <c r="D366" t="s">
        <v>81</v>
      </c>
      <c r="E366" t="s">
        <v>46</v>
      </c>
      <c r="F366" t="s">
        <v>47</v>
      </c>
      <c r="G366" t="s">
        <v>39</v>
      </c>
      <c r="H366" t="s">
        <v>47</v>
      </c>
      <c r="I366" t="s">
        <v>41</v>
      </c>
      <c r="J366">
        <v>26001703.32</v>
      </c>
      <c r="K366">
        <v>26002686.16</v>
      </c>
      <c r="L366">
        <v>26002686.16</v>
      </c>
      <c r="M366">
        <v>26002686.16</v>
      </c>
      <c r="N366">
        <v>26002696.719999999</v>
      </c>
      <c r="O366">
        <v>26002701.719999999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69</v>
      </c>
      <c r="X366" t="s">
        <v>52</v>
      </c>
      <c r="Y366">
        <v>4381</v>
      </c>
      <c r="Z366">
        <v>500019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50</v>
      </c>
      <c r="AG366" t="s">
        <v>54</v>
      </c>
      <c r="AH366" t="s">
        <v>55</v>
      </c>
      <c r="AI366" t="s">
        <v>54</v>
      </c>
      <c r="AJ366">
        <f t="shared" si="15"/>
        <v>15.559999998658895</v>
      </c>
      <c r="AK366">
        <f t="shared" si="16"/>
        <v>0</v>
      </c>
      <c r="AL366">
        <f t="shared" si="17"/>
        <v>0</v>
      </c>
    </row>
    <row r="367" spans="1:38" hidden="1" x14ac:dyDescent="0.3">
      <c r="A367">
        <v>0</v>
      </c>
      <c r="B367" t="s">
        <v>41</v>
      </c>
      <c r="C367" t="s">
        <v>35</v>
      </c>
      <c r="D367" t="s">
        <v>81</v>
      </c>
      <c r="E367" t="s">
        <v>47</v>
      </c>
      <c r="F367" t="s">
        <v>46</v>
      </c>
      <c r="G367" t="s">
        <v>37</v>
      </c>
      <c r="H367" t="s">
        <v>46</v>
      </c>
      <c r="I367" t="s">
        <v>41</v>
      </c>
      <c r="J367">
        <v>26001703.32</v>
      </c>
      <c r="K367">
        <v>26002686.16</v>
      </c>
      <c r="L367">
        <v>26002686.16</v>
      </c>
      <c r="M367">
        <v>26002686.16</v>
      </c>
      <c r="N367">
        <v>26002696.719999999</v>
      </c>
      <c r="O367">
        <v>26002701.719999999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68</v>
      </c>
      <c r="X367" t="s">
        <v>48</v>
      </c>
      <c r="Y367">
        <v>4381</v>
      </c>
      <c r="Z367">
        <v>500019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54</v>
      </c>
      <c r="AG367" t="s">
        <v>50</v>
      </c>
      <c r="AH367" t="s">
        <v>51</v>
      </c>
      <c r="AI367" t="s">
        <v>50</v>
      </c>
      <c r="AJ367">
        <f t="shared" si="15"/>
        <v>15.559999998658895</v>
      </c>
      <c r="AK367">
        <f t="shared" si="16"/>
        <v>0</v>
      </c>
      <c r="AL367">
        <f t="shared" si="17"/>
        <v>0</v>
      </c>
    </row>
    <row r="368" spans="1:38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26002654.16</v>
      </c>
      <c r="L368">
        <v>26002654.16</v>
      </c>
      <c r="M368">
        <v>26002654.16</v>
      </c>
      <c r="N368">
        <v>26002898.32</v>
      </c>
      <c r="O368">
        <v>26002903.32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75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15"/>
        <v>249.16000000014901</v>
      </c>
      <c r="AK368">
        <f t="shared" si="16"/>
        <v>0</v>
      </c>
      <c r="AL368">
        <f t="shared" si="17"/>
        <v>0</v>
      </c>
    </row>
    <row r="369" spans="1:38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26002654.16</v>
      </c>
      <c r="L369">
        <v>26002654.16</v>
      </c>
      <c r="M369">
        <v>26002654.16</v>
      </c>
      <c r="N369">
        <v>26002898.32</v>
      </c>
      <c r="O369">
        <v>26002903.32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76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15"/>
        <v>249.16000000014901</v>
      </c>
      <c r="AK369">
        <f t="shared" si="16"/>
        <v>0</v>
      </c>
      <c r="AL369">
        <f t="shared" si="17"/>
        <v>0</v>
      </c>
    </row>
    <row r="370" spans="1:38" hidden="1" x14ac:dyDescent="0.3">
      <c r="A370">
        <v>0</v>
      </c>
      <c r="B370" t="s">
        <v>41</v>
      </c>
      <c r="C370" t="s">
        <v>35</v>
      </c>
      <c r="D370" t="s">
        <v>81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26002903.32</v>
      </c>
      <c r="K370">
        <v>26002903.32</v>
      </c>
      <c r="L370">
        <v>26002903.32</v>
      </c>
      <c r="M370">
        <v>26002903.32</v>
      </c>
      <c r="N370">
        <v>26002913.879999999</v>
      </c>
      <c r="O370">
        <v>26002918.879999999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75</v>
      </c>
      <c r="X370" t="s">
        <v>77</v>
      </c>
      <c r="Y370">
        <v>4381</v>
      </c>
      <c r="Z370">
        <v>500027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15"/>
        <v>15.559999998658895</v>
      </c>
      <c r="AK370">
        <f t="shared" si="16"/>
        <v>0</v>
      </c>
      <c r="AL370">
        <f t="shared" si="17"/>
        <v>0</v>
      </c>
    </row>
    <row r="371" spans="1:38" hidden="1" x14ac:dyDescent="0.3">
      <c r="A371">
        <v>0</v>
      </c>
      <c r="B371" t="s">
        <v>41</v>
      </c>
      <c r="C371" t="s">
        <v>35</v>
      </c>
      <c r="D371" t="s">
        <v>81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26002903.32</v>
      </c>
      <c r="K371">
        <v>26002903.32</v>
      </c>
      <c r="L371">
        <v>26002903.32</v>
      </c>
      <c r="M371">
        <v>26002903.32</v>
      </c>
      <c r="N371">
        <v>26002913.879999999</v>
      </c>
      <c r="O371">
        <v>26002918.879999999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76</v>
      </c>
      <c r="X371" t="s">
        <v>78</v>
      </c>
      <c r="Y371">
        <v>4381</v>
      </c>
      <c r="Z371">
        <v>500027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15"/>
        <v>15.559999998658895</v>
      </c>
      <c r="AK371">
        <f t="shared" si="16"/>
        <v>0</v>
      </c>
      <c r="AL371">
        <f t="shared" si="17"/>
        <v>0</v>
      </c>
    </row>
    <row r="372" spans="1:38" x14ac:dyDescent="0.3">
      <c r="A372">
        <v>0</v>
      </c>
      <c r="B372" t="s">
        <v>41</v>
      </c>
      <c r="C372" t="s">
        <v>35</v>
      </c>
      <c r="D372" t="s">
        <v>81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26002903.32</v>
      </c>
      <c r="K372">
        <v>26002918.879999999</v>
      </c>
      <c r="L372">
        <v>26002918.879999999</v>
      </c>
      <c r="M372">
        <v>26002918.879999999</v>
      </c>
      <c r="N372">
        <v>26002950.879999999</v>
      </c>
      <c r="O372">
        <v>26002955.879999999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75</v>
      </c>
      <c r="X372" t="s">
        <v>82</v>
      </c>
      <c r="Y372">
        <v>4381</v>
      </c>
      <c r="Z372">
        <v>500027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15"/>
        <v>37</v>
      </c>
      <c r="AK372">
        <f t="shared" si="16"/>
        <v>0</v>
      </c>
      <c r="AL372">
        <f t="shared" si="17"/>
        <v>0</v>
      </c>
    </row>
    <row r="373" spans="1:38" hidden="1" x14ac:dyDescent="0.3">
      <c r="A373">
        <v>0</v>
      </c>
      <c r="B373" t="s">
        <v>41</v>
      </c>
      <c r="C373" t="s">
        <v>35</v>
      </c>
      <c r="D373" t="s">
        <v>81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26002903.32</v>
      </c>
      <c r="K373">
        <v>26002918.879999999</v>
      </c>
      <c r="L373">
        <v>26002918.879999999</v>
      </c>
      <c r="M373">
        <v>26002918.879999999</v>
      </c>
      <c r="N373">
        <v>26002950.879999999</v>
      </c>
      <c r="O373">
        <v>26002955.879999999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76</v>
      </c>
      <c r="X373" t="s">
        <v>83</v>
      </c>
      <c r="Y373">
        <v>4381</v>
      </c>
      <c r="Z373">
        <v>500027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15"/>
        <v>37</v>
      </c>
      <c r="AK373">
        <f t="shared" si="16"/>
        <v>0</v>
      </c>
      <c r="AL373">
        <f t="shared" si="17"/>
        <v>0</v>
      </c>
    </row>
    <row r="374" spans="1:38" hidden="1" x14ac:dyDescent="0.3">
      <c r="A374">
        <v>0</v>
      </c>
      <c r="B374" t="s">
        <v>41</v>
      </c>
      <c r="C374" t="s">
        <v>35</v>
      </c>
      <c r="D374" t="s">
        <v>81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26002903.32</v>
      </c>
      <c r="K374">
        <v>26002955.879999999</v>
      </c>
      <c r="L374">
        <v>26002955.879999999</v>
      </c>
      <c r="M374">
        <v>26002955.879999999</v>
      </c>
      <c r="N374">
        <v>26002966.440000001</v>
      </c>
      <c r="O374">
        <v>26002971.440000001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75</v>
      </c>
      <c r="X374" t="s">
        <v>58</v>
      </c>
      <c r="Y374">
        <v>4381</v>
      </c>
      <c r="Z374">
        <v>500027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15"/>
        <v>15.560000002384186</v>
      </c>
      <c r="AK374">
        <f t="shared" si="16"/>
        <v>0</v>
      </c>
      <c r="AL374">
        <f t="shared" si="17"/>
        <v>0</v>
      </c>
    </row>
    <row r="375" spans="1:38" x14ac:dyDescent="0.3">
      <c r="A375">
        <v>0</v>
      </c>
      <c r="B375" t="s">
        <v>41</v>
      </c>
      <c r="C375" t="s">
        <v>35</v>
      </c>
      <c r="D375" t="s">
        <v>81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26002903.32</v>
      </c>
      <c r="K375">
        <v>26002955.879999999</v>
      </c>
      <c r="L375">
        <v>26002955.879999999</v>
      </c>
      <c r="M375">
        <v>26002955.879999999</v>
      </c>
      <c r="N375">
        <v>26002966.440000001</v>
      </c>
      <c r="O375">
        <v>26002971.440000001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76</v>
      </c>
      <c r="X375" t="s">
        <v>62</v>
      </c>
      <c r="Y375">
        <v>4381</v>
      </c>
      <c r="Z375">
        <v>500027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15"/>
        <v>15.560000002384186</v>
      </c>
      <c r="AK375">
        <f t="shared" si="16"/>
        <v>0</v>
      </c>
      <c r="AL375">
        <f t="shared" si="17"/>
        <v>0</v>
      </c>
    </row>
    <row r="376" spans="1:38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15"/>
        <v>249.16000000014901</v>
      </c>
      <c r="AK376">
        <f t="shared" si="16"/>
        <v>0</v>
      </c>
      <c r="AL376">
        <f t="shared" si="17"/>
        <v>0</v>
      </c>
    </row>
    <row r="377" spans="1:38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15"/>
        <v>249.16000000014901</v>
      </c>
      <c r="AK377">
        <f t="shared" si="16"/>
        <v>0</v>
      </c>
      <c r="AL377">
        <f t="shared" si="17"/>
        <v>0</v>
      </c>
    </row>
    <row r="378" spans="1:38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15"/>
        <v>249.16000000014901</v>
      </c>
      <c r="AK378">
        <f t="shared" si="16"/>
        <v>0</v>
      </c>
      <c r="AL378">
        <f t="shared" si="17"/>
        <v>0</v>
      </c>
    </row>
    <row r="379" spans="1:38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15"/>
        <v>249.16000000014901</v>
      </c>
      <c r="AK379">
        <f t="shared" si="16"/>
        <v>0</v>
      </c>
      <c r="AL379">
        <f t="shared" si="17"/>
        <v>0</v>
      </c>
    </row>
    <row r="380" spans="1:38" hidden="1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28001449.16</v>
      </c>
      <c r="O380">
        <v>28001454.16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15"/>
        <v>1205</v>
      </c>
      <c r="AK380">
        <f t="shared" si="16"/>
        <v>0</v>
      </c>
      <c r="AL380">
        <f t="shared" si="17"/>
        <v>0</v>
      </c>
    </row>
    <row r="381" spans="1:38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28001449.16</v>
      </c>
      <c r="O381">
        <v>28001454.16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15"/>
        <v>1205</v>
      </c>
      <c r="AK381">
        <f t="shared" si="16"/>
        <v>0</v>
      </c>
      <c r="AL381">
        <f t="shared" si="17"/>
        <v>0</v>
      </c>
    </row>
    <row r="382" spans="1:38" x14ac:dyDescent="0.3">
      <c r="A382">
        <v>14</v>
      </c>
      <c r="B382">
        <v>0</v>
      </c>
      <c r="C382" t="s">
        <v>84</v>
      </c>
      <c r="D382" t="s">
        <v>85</v>
      </c>
      <c r="E382" t="s">
        <v>46</v>
      </c>
      <c r="F382" t="s">
        <v>47</v>
      </c>
      <c r="G382" t="s">
        <v>39</v>
      </c>
      <c r="H382" t="s">
        <v>47</v>
      </c>
      <c r="I382">
        <v>28000000</v>
      </c>
      <c r="J382">
        <v>0</v>
      </c>
      <c r="K382">
        <v>28001454.16</v>
      </c>
      <c r="L382">
        <v>28001454.16</v>
      </c>
      <c r="M382">
        <v>28001454.16</v>
      </c>
      <c r="N382">
        <v>28001698.32</v>
      </c>
      <c r="O382">
        <v>28001703.32</v>
      </c>
      <c r="P382">
        <v>1460</v>
      </c>
      <c r="Q382">
        <v>1460</v>
      </c>
      <c r="R382">
        <v>1480</v>
      </c>
      <c r="S382">
        <v>1500</v>
      </c>
      <c r="T382">
        <v>1526</v>
      </c>
      <c r="U382">
        <v>0</v>
      </c>
      <c r="V382" t="s">
        <v>40</v>
      </c>
      <c r="W382" t="s">
        <v>48</v>
      </c>
      <c r="X382" t="s">
        <v>68</v>
      </c>
      <c r="Y382">
        <v>23360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50</v>
      </c>
      <c r="AG382" t="s">
        <v>54</v>
      </c>
      <c r="AH382" t="s">
        <v>55</v>
      </c>
      <c r="AI382" t="s">
        <v>54</v>
      </c>
      <c r="AJ382">
        <f t="shared" si="15"/>
        <v>249.16000000014901</v>
      </c>
      <c r="AK382">
        <f t="shared" si="16"/>
        <v>0</v>
      </c>
      <c r="AL382">
        <f t="shared" si="17"/>
        <v>0</v>
      </c>
    </row>
    <row r="383" spans="1:38" hidden="1" x14ac:dyDescent="0.3">
      <c r="A383">
        <v>14</v>
      </c>
      <c r="B383">
        <v>0</v>
      </c>
      <c r="C383" t="s">
        <v>84</v>
      </c>
      <c r="D383" t="s">
        <v>86</v>
      </c>
      <c r="E383" t="s">
        <v>47</v>
      </c>
      <c r="F383" t="s">
        <v>46</v>
      </c>
      <c r="G383" t="s">
        <v>37</v>
      </c>
      <c r="H383" t="s">
        <v>46</v>
      </c>
      <c r="I383">
        <v>28000000</v>
      </c>
      <c r="J383">
        <v>0</v>
      </c>
      <c r="K383">
        <v>28001454.16</v>
      </c>
      <c r="L383">
        <v>28001454.16</v>
      </c>
      <c r="M383">
        <v>28001454.16</v>
      </c>
      <c r="N383">
        <v>28001698.32</v>
      </c>
      <c r="O383">
        <v>28001703.32</v>
      </c>
      <c r="P383">
        <v>1460</v>
      </c>
      <c r="Q383">
        <v>1460</v>
      </c>
      <c r="R383">
        <v>1480</v>
      </c>
      <c r="S383">
        <v>1500</v>
      </c>
      <c r="T383">
        <v>1526</v>
      </c>
      <c r="U383">
        <v>0</v>
      </c>
      <c r="V383" t="s">
        <v>40</v>
      </c>
      <c r="W383" t="s">
        <v>52</v>
      </c>
      <c r="X383" t="s">
        <v>69</v>
      </c>
      <c r="Y383">
        <v>23360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54</v>
      </c>
      <c r="AG383" t="s">
        <v>50</v>
      </c>
      <c r="AH383" t="s">
        <v>51</v>
      </c>
      <c r="AI383" t="s">
        <v>50</v>
      </c>
      <c r="AJ383">
        <f t="shared" si="15"/>
        <v>249.16000000014901</v>
      </c>
      <c r="AK383">
        <f t="shared" si="16"/>
        <v>0</v>
      </c>
      <c r="AL383">
        <f t="shared" si="17"/>
        <v>0</v>
      </c>
    </row>
    <row r="384" spans="1:38" hidden="1" x14ac:dyDescent="0.3">
      <c r="A384">
        <v>0</v>
      </c>
      <c r="B384" t="s">
        <v>41</v>
      </c>
      <c r="C384" t="s">
        <v>35</v>
      </c>
      <c r="D384" t="s">
        <v>81</v>
      </c>
      <c r="E384" t="s">
        <v>47</v>
      </c>
      <c r="F384" t="s">
        <v>46</v>
      </c>
      <c r="G384" t="s">
        <v>47</v>
      </c>
      <c r="H384" t="s">
        <v>39</v>
      </c>
      <c r="I384" t="s">
        <v>41</v>
      </c>
      <c r="J384">
        <v>28001703.32</v>
      </c>
      <c r="K384">
        <v>28001703.32</v>
      </c>
      <c r="L384">
        <v>28001703.32</v>
      </c>
      <c r="M384">
        <v>28001703.32</v>
      </c>
      <c r="N384">
        <v>28001713.879999999</v>
      </c>
      <c r="O384">
        <v>28001718.879999999</v>
      </c>
      <c r="P384" t="s">
        <v>41</v>
      </c>
      <c r="Q384">
        <v>0</v>
      </c>
      <c r="R384">
        <v>20</v>
      </c>
      <c r="S384">
        <v>40</v>
      </c>
      <c r="T384">
        <v>66</v>
      </c>
      <c r="U384">
        <v>0</v>
      </c>
      <c r="V384" t="s">
        <v>40</v>
      </c>
      <c r="W384" t="s">
        <v>68</v>
      </c>
      <c r="X384" t="s">
        <v>71</v>
      </c>
      <c r="Y384">
        <v>4381</v>
      </c>
      <c r="Z384">
        <v>500019</v>
      </c>
      <c r="AA384">
        <v>520441</v>
      </c>
      <c r="AB384" t="b">
        <v>0</v>
      </c>
      <c r="AC384" t="b">
        <v>1</v>
      </c>
      <c r="AD384" t="b">
        <v>0</v>
      </c>
      <c r="AE384">
        <v>0</v>
      </c>
      <c r="AF384" t="s">
        <v>54</v>
      </c>
      <c r="AG384" t="s">
        <v>55</v>
      </c>
      <c r="AH384" t="s">
        <v>54</v>
      </c>
      <c r="AI384" t="s">
        <v>55</v>
      </c>
      <c r="AJ384">
        <f t="shared" si="15"/>
        <v>15.559999998658895</v>
      </c>
      <c r="AK384">
        <f t="shared" si="16"/>
        <v>0</v>
      </c>
      <c r="AL384">
        <f t="shared" si="17"/>
        <v>0</v>
      </c>
    </row>
    <row r="385" spans="1:38" hidden="1" x14ac:dyDescent="0.3">
      <c r="A385">
        <v>0</v>
      </c>
      <c r="B385" t="s">
        <v>41</v>
      </c>
      <c r="C385" t="s">
        <v>35</v>
      </c>
      <c r="D385" t="s">
        <v>81</v>
      </c>
      <c r="E385" t="s">
        <v>46</v>
      </c>
      <c r="F385" t="s">
        <v>47</v>
      </c>
      <c r="G385" t="s">
        <v>46</v>
      </c>
      <c r="H385" t="s">
        <v>37</v>
      </c>
      <c r="I385" t="s">
        <v>41</v>
      </c>
      <c r="J385">
        <v>28001703.32</v>
      </c>
      <c r="K385">
        <v>28001703.32</v>
      </c>
      <c r="L385">
        <v>28001703.32</v>
      </c>
      <c r="M385">
        <v>28001703.32</v>
      </c>
      <c r="N385">
        <v>28001713.879999999</v>
      </c>
      <c r="O385">
        <v>28001718.879999999</v>
      </c>
      <c r="P385" t="s">
        <v>41</v>
      </c>
      <c r="Q385">
        <v>0</v>
      </c>
      <c r="R385">
        <v>20</v>
      </c>
      <c r="S385">
        <v>40</v>
      </c>
      <c r="T385">
        <v>66</v>
      </c>
      <c r="U385">
        <v>0</v>
      </c>
      <c r="V385" t="s">
        <v>40</v>
      </c>
      <c r="W385" t="s">
        <v>69</v>
      </c>
      <c r="X385" t="s">
        <v>72</v>
      </c>
      <c r="Y385">
        <v>4381</v>
      </c>
      <c r="Z385">
        <v>500019</v>
      </c>
      <c r="AA385">
        <v>520441</v>
      </c>
      <c r="AB385" t="b">
        <v>0</v>
      </c>
      <c r="AC385" t="b">
        <v>1</v>
      </c>
      <c r="AD385" t="b">
        <v>0</v>
      </c>
      <c r="AE385">
        <v>0</v>
      </c>
      <c r="AF385" t="s">
        <v>50</v>
      </c>
      <c r="AG385" t="s">
        <v>51</v>
      </c>
      <c r="AH385" t="s">
        <v>50</v>
      </c>
      <c r="AI385" t="s">
        <v>51</v>
      </c>
      <c r="AJ385">
        <f t="shared" si="15"/>
        <v>15.559999998658895</v>
      </c>
      <c r="AK385">
        <f t="shared" si="16"/>
        <v>0</v>
      </c>
      <c r="AL385">
        <f t="shared" si="17"/>
        <v>0</v>
      </c>
    </row>
    <row r="386" spans="1:38" hidden="1" x14ac:dyDescent="0.3">
      <c r="A386">
        <v>14</v>
      </c>
      <c r="B386">
        <v>0</v>
      </c>
      <c r="C386" t="s">
        <v>84</v>
      </c>
      <c r="D386" t="s">
        <v>87</v>
      </c>
      <c r="E386" t="s">
        <v>56</v>
      </c>
      <c r="F386" t="s">
        <v>57</v>
      </c>
      <c r="G386" t="s">
        <v>37</v>
      </c>
      <c r="H386" t="s">
        <v>39</v>
      </c>
      <c r="I386">
        <v>28000000</v>
      </c>
      <c r="J386">
        <v>0</v>
      </c>
      <c r="K386">
        <v>28000249.16</v>
      </c>
      <c r="L386">
        <v>28001449.16</v>
      </c>
      <c r="M386">
        <v>28001449.16</v>
      </c>
      <c r="N386">
        <v>28002649.16</v>
      </c>
      <c r="O386">
        <v>28002654.16</v>
      </c>
      <c r="P386">
        <v>1460</v>
      </c>
      <c r="Q386">
        <v>1460</v>
      </c>
      <c r="R386">
        <v>1480</v>
      </c>
      <c r="S386">
        <v>1500</v>
      </c>
      <c r="T386">
        <v>1500</v>
      </c>
      <c r="U386">
        <v>0</v>
      </c>
      <c r="V386" t="s">
        <v>40</v>
      </c>
      <c r="W386" t="s">
        <v>58</v>
      </c>
      <c r="X386" t="s">
        <v>73</v>
      </c>
      <c r="Y386">
        <v>13140</v>
      </c>
      <c r="Z386">
        <v>518981</v>
      </c>
      <c r="AA386">
        <v>0</v>
      </c>
      <c r="AB386" t="b">
        <v>0</v>
      </c>
      <c r="AC386" t="b">
        <v>0</v>
      </c>
      <c r="AD386" t="b">
        <v>0</v>
      </c>
      <c r="AE386">
        <v>1460</v>
      </c>
      <c r="AF386" t="s">
        <v>60</v>
      </c>
      <c r="AG386" t="s">
        <v>44</v>
      </c>
      <c r="AH386" t="s">
        <v>42</v>
      </c>
      <c r="AI386" t="s">
        <v>44</v>
      </c>
      <c r="AJ386">
        <f t="shared" ref="AJ386:AJ449" si="18">ABS(M386-O386)</f>
        <v>1205</v>
      </c>
      <c r="AK386">
        <f t="shared" ref="AK386:AK449" si="19">ABS(L386-M386)</f>
        <v>0</v>
      </c>
      <c r="AL386">
        <f t="shared" ref="AL386:AL449" si="20">ABS(L385-M385)</f>
        <v>0</v>
      </c>
    </row>
    <row r="387" spans="1:38" x14ac:dyDescent="0.3">
      <c r="A387">
        <v>14</v>
      </c>
      <c r="B387">
        <v>0</v>
      </c>
      <c r="C387" t="s">
        <v>84</v>
      </c>
      <c r="D387" t="s">
        <v>88</v>
      </c>
      <c r="E387" t="s">
        <v>57</v>
      </c>
      <c r="F387" t="s">
        <v>56</v>
      </c>
      <c r="G387" t="s">
        <v>39</v>
      </c>
      <c r="H387" t="s">
        <v>37</v>
      </c>
      <c r="I387">
        <v>28000000</v>
      </c>
      <c r="J387">
        <v>0</v>
      </c>
      <c r="K387">
        <v>28000249.16</v>
      </c>
      <c r="L387">
        <v>28001449.16</v>
      </c>
      <c r="M387">
        <v>28001449.16</v>
      </c>
      <c r="N387">
        <v>28002649.16</v>
      </c>
      <c r="O387">
        <v>28002654.16</v>
      </c>
      <c r="P387">
        <v>1460</v>
      </c>
      <c r="Q387">
        <v>1460</v>
      </c>
      <c r="R387">
        <v>1480</v>
      </c>
      <c r="S387">
        <v>1500</v>
      </c>
      <c r="T387">
        <v>1500</v>
      </c>
      <c r="U387">
        <v>0</v>
      </c>
      <c r="V387" t="s">
        <v>40</v>
      </c>
      <c r="W387" t="s">
        <v>62</v>
      </c>
      <c r="X387" t="s">
        <v>74</v>
      </c>
      <c r="Y387">
        <v>20440</v>
      </c>
      <c r="Z387">
        <v>518981</v>
      </c>
      <c r="AA387">
        <v>0</v>
      </c>
      <c r="AB387" t="b">
        <v>0</v>
      </c>
      <c r="AC387" t="b">
        <v>0</v>
      </c>
      <c r="AD387" t="b">
        <v>0</v>
      </c>
      <c r="AE387">
        <v>1460</v>
      </c>
      <c r="AF387" t="s">
        <v>64</v>
      </c>
      <c r="AG387" t="s">
        <v>42</v>
      </c>
      <c r="AH387" t="s">
        <v>44</v>
      </c>
      <c r="AI387" t="s">
        <v>42</v>
      </c>
      <c r="AJ387">
        <f t="shared" si="18"/>
        <v>1205</v>
      </c>
      <c r="AK387">
        <f t="shared" si="19"/>
        <v>0</v>
      </c>
      <c r="AL387">
        <f t="shared" si="20"/>
        <v>0</v>
      </c>
    </row>
    <row r="388" spans="1:38" hidden="1" x14ac:dyDescent="0.3">
      <c r="A388">
        <v>0</v>
      </c>
      <c r="B388" t="s">
        <v>41</v>
      </c>
      <c r="C388" t="s">
        <v>35</v>
      </c>
      <c r="D388" t="s">
        <v>81</v>
      </c>
      <c r="E388" t="s">
        <v>46</v>
      </c>
      <c r="F388" t="s">
        <v>47</v>
      </c>
      <c r="G388" t="s">
        <v>37</v>
      </c>
      <c r="H388" t="s">
        <v>39</v>
      </c>
      <c r="I388" t="s">
        <v>41</v>
      </c>
      <c r="J388">
        <v>28001703.32</v>
      </c>
      <c r="K388">
        <v>28001718.879999999</v>
      </c>
      <c r="L388">
        <v>28002649.16</v>
      </c>
      <c r="M388">
        <v>28002649.16</v>
      </c>
      <c r="N388">
        <v>28002681.16</v>
      </c>
      <c r="O388">
        <v>28002686.16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69</v>
      </c>
      <c r="X388" t="s">
        <v>80</v>
      </c>
      <c r="Y388">
        <v>4381</v>
      </c>
      <c r="Z388">
        <v>500019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50</v>
      </c>
      <c r="AG388" t="s">
        <v>44</v>
      </c>
      <c r="AH388" t="s">
        <v>42</v>
      </c>
      <c r="AI388" t="s">
        <v>44</v>
      </c>
      <c r="AJ388">
        <f t="shared" si="18"/>
        <v>37</v>
      </c>
      <c r="AK388">
        <f t="shared" si="19"/>
        <v>0</v>
      </c>
      <c r="AL388">
        <f t="shared" si="20"/>
        <v>0</v>
      </c>
    </row>
    <row r="389" spans="1:38" x14ac:dyDescent="0.3">
      <c r="A389">
        <v>0</v>
      </c>
      <c r="B389" t="s">
        <v>41</v>
      </c>
      <c r="C389" t="s">
        <v>35</v>
      </c>
      <c r="D389" t="s">
        <v>81</v>
      </c>
      <c r="E389" t="s">
        <v>47</v>
      </c>
      <c r="F389" t="s">
        <v>46</v>
      </c>
      <c r="G389" t="s">
        <v>39</v>
      </c>
      <c r="H389" t="s">
        <v>37</v>
      </c>
      <c r="I389" t="s">
        <v>41</v>
      </c>
      <c r="J389">
        <v>28001703.32</v>
      </c>
      <c r="K389">
        <v>28001718.879999999</v>
      </c>
      <c r="L389">
        <v>28002649.16</v>
      </c>
      <c r="M389">
        <v>28002649.16</v>
      </c>
      <c r="N389">
        <v>28002681.16</v>
      </c>
      <c r="O389">
        <v>28002686.16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68</v>
      </c>
      <c r="X389" t="s">
        <v>79</v>
      </c>
      <c r="Y389">
        <v>4381</v>
      </c>
      <c r="Z389">
        <v>500019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54</v>
      </c>
      <c r="AG389" t="s">
        <v>42</v>
      </c>
      <c r="AH389" t="s">
        <v>44</v>
      </c>
      <c r="AI389" t="s">
        <v>42</v>
      </c>
      <c r="AJ389">
        <f t="shared" si="18"/>
        <v>37</v>
      </c>
      <c r="AK389">
        <f t="shared" si="19"/>
        <v>0</v>
      </c>
      <c r="AL389">
        <f t="shared" si="20"/>
        <v>0</v>
      </c>
    </row>
    <row r="390" spans="1:38" x14ac:dyDescent="0.3">
      <c r="A390">
        <v>0</v>
      </c>
      <c r="B390" t="s">
        <v>41</v>
      </c>
      <c r="C390" t="s">
        <v>35</v>
      </c>
      <c r="D390" t="s">
        <v>81</v>
      </c>
      <c r="E390" t="s">
        <v>46</v>
      </c>
      <c r="F390" t="s">
        <v>47</v>
      </c>
      <c r="G390" t="s">
        <v>39</v>
      </c>
      <c r="H390" t="s">
        <v>47</v>
      </c>
      <c r="I390" t="s">
        <v>41</v>
      </c>
      <c r="J390">
        <v>28001703.32</v>
      </c>
      <c r="K390">
        <v>28002686.16</v>
      </c>
      <c r="L390">
        <v>28002686.16</v>
      </c>
      <c r="M390">
        <v>28002686.16</v>
      </c>
      <c r="N390">
        <v>28002696.719999999</v>
      </c>
      <c r="O390">
        <v>28002701.719999999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69</v>
      </c>
      <c r="X390" t="s">
        <v>52</v>
      </c>
      <c r="Y390">
        <v>4381</v>
      </c>
      <c r="Z390">
        <v>500019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50</v>
      </c>
      <c r="AG390" t="s">
        <v>54</v>
      </c>
      <c r="AH390" t="s">
        <v>55</v>
      </c>
      <c r="AI390" t="s">
        <v>54</v>
      </c>
      <c r="AJ390">
        <f t="shared" si="18"/>
        <v>15.559999998658895</v>
      </c>
      <c r="AK390">
        <f t="shared" si="19"/>
        <v>0</v>
      </c>
      <c r="AL390">
        <f t="shared" si="20"/>
        <v>0</v>
      </c>
    </row>
    <row r="391" spans="1:38" hidden="1" x14ac:dyDescent="0.3">
      <c r="A391">
        <v>0</v>
      </c>
      <c r="B391" t="s">
        <v>41</v>
      </c>
      <c r="C391" t="s">
        <v>35</v>
      </c>
      <c r="D391" t="s">
        <v>81</v>
      </c>
      <c r="E391" t="s">
        <v>47</v>
      </c>
      <c r="F391" t="s">
        <v>46</v>
      </c>
      <c r="G391" t="s">
        <v>37</v>
      </c>
      <c r="H391" t="s">
        <v>46</v>
      </c>
      <c r="I391" t="s">
        <v>41</v>
      </c>
      <c r="J391">
        <v>28001703.32</v>
      </c>
      <c r="K391">
        <v>28002686.16</v>
      </c>
      <c r="L391">
        <v>28002686.16</v>
      </c>
      <c r="M391">
        <v>28002686.16</v>
      </c>
      <c r="N391">
        <v>28002696.719999999</v>
      </c>
      <c r="O391">
        <v>28002701.719999999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68</v>
      </c>
      <c r="X391" t="s">
        <v>48</v>
      </c>
      <c r="Y391">
        <v>4381</v>
      </c>
      <c r="Z391">
        <v>500019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54</v>
      </c>
      <c r="AG391" t="s">
        <v>50</v>
      </c>
      <c r="AH391" t="s">
        <v>51</v>
      </c>
      <c r="AI391" t="s">
        <v>50</v>
      </c>
      <c r="AJ391">
        <f t="shared" si="18"/>
        <v>15.559999998658895</v>
      </c>
      <c r="AK391">
        <f t="shared" si="19"/>
        <v>0</v>
      </c>
      <c r="AL391">
        <f t="shared" si="20"/>
        <v>0</v>
      </c>
    </row>
    <row r="392" spans="1:38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28002654.16</v>
      </c>
      <c r="L392">
        <v>28002654.16</v>
      </c>
      <c r="M392">
        <v>28002654.16</v>
      </c>
      <c r="N392">
        <v>28002898.32</v>
      </c>
      <c r="O392">
        <v>28002903.32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75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18"/>
        <v>249.16000000014901</v>
      </c>
      <c r="AK392">
        <f t="shared" si="19"/>
        <v>0</v>
      </c>
      <c r="AL392">
        <f t="shared" si="20"/>
        <v>0</v>
      </c>
    </row>
    <row r="393" spans="1:38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28002654.16</v>
      </c>
      <c r="L393">
        <v>28002654.16</v>
      </c>
      <c r="M393">
        <v>28002654.16</v>
      </c>
      <c r="N393">
        <v>28002898.32</v>
      </c>
      <c r="O393">
        <v>28002903.32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76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18"/>
        <v>249.16000000014901</v>
      </c>
      <c r="AK393">
        <f t="shared" si="19"/>
        <v>0</v>
      </c>
      <c r="AL393">
        <f t="shared" si="20"/>
        <v>0</v>
      </c>
    </row>
    <row r="394" spans="1:38" hidden="1" x14ac:dyDescent="0.3">
      <c r="A394">
        <v>0</v>
      </c>
      <c r="B394" t="s">
        <v>41</v>
      </c>
      <c r="C394" t="s">
        <v>35</v>
      </c>
      <c r="D394" t="s">
        <v>81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28002903.32</v>
      </c>
      <c r="K394">
        <v>28002903.32</v>
      </c>
      <c r="L394">
        <v>28002903.32</v>
      </c>
      <c r="M394">
        <v>28002903.32</v>
      </c>
      <c r="N394">
        <v>28002913.879999999</v>
      </c>
      <c r="O394">
        <v>28002918.879999999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75</v>
      </c>
      <c r="X394" t="s">
        <v>77</v>
      </c>
      <c r="Y394">
        <v>4381</v>
      </c>
      <c r="Z394">
        <v>500027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18"/>
        <v>15.559999998658895</v>
      </c>
      <c r="AK394">
        <f t="shared" si="19"/>
        <v>0</v>
      </c>
      <c r="AL394">
        <f t="shared" si="20"/>
        <v>0</v>
      </c>
    </row>
    <row r="395" spans="1:38" hidden="1" x14ac:dyDescent="0.3">
      <c r="A395">
        <v>0</v>
      </c>
      <c r="B395" t="s">
        <v>41</v>
      </c>
      <c r="C395" t="s">
        <v>35</v>
      </c>
      <c r="D395" t="s">
        <v>81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28002903.32</v>
      </c>
      <c r="K395">
        <v>28002903.32</v>
      </c>
      <c r="L395">
        <v>28002903.32</v>
      </c>
      <c r="M395">
        <v>28002903.32</v>
      </c>
      <c r="N395">
        <v>28002913.879999999</v>
      </c>
      <c r="O395">
        <v>28002918.879999999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76</v>
      </c>
      <c r="X395" t="s">
        <v>78</v>
      </c>
      <c r="Y395">
        <v>4381</v>
      </c>
      <c r="Z395">
        <v>500027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18"/>
        <v>15.559999998658895</v>
      </c>
      <c r="AK395">
        <f t="shared" si="19"/>
        <v>0</v>
      </c>
      <c r="AL395">
        <f t="shared" si="20"/>
        <v>0</v>
      </c>
    </row>
    <row r="396" spans="1:38" x14ac:dyDescent="0.3">
      <c r="A396">
        <v>0</v>
      </c>
      <c r="B396" t="s">
        <v>41</v>
      </c>
      <c r="C396" t="s">
        <v>35</v>
      </c>
      <c r="D396" t="s">
        <v>81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28002903.32</v>
      </c>
      <c r="K396">
        <v>28002918.879999999</v>
      </c>
      <c r="L396">
        <v>28002918.879999999</v>
      </c>
      <c r="M396">
        <v>28002918.879999999</v>
      </c>
      <c r="N396">
        <v>28002950.879999999</v>
      </c>
      <c r="O396">
        <v>28002955.879999999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75</v>
      </c>
      <c r="X396" t="s">
        <v>82</v>
      </c>
      <c r="Y396">
        <v>4381</v>
      </c>
      <c r="Z396">
        <v>500027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18"/>
        <v>37</v>
      </c>
      <c r="AK396">
        <f t="shared" si="19"/>
        <v>0</v>
      </c>
      <c r="AL396">
        <f t="shared" si="20"/>
        <v>0</v>
      </c>
    </row>
    <row r="397" spans="1:38" hidden="1" x14ac:dyDescent="0.3">
      <c r="A397">
        <v>0</v>
      </c>
      <c r="B397" t="s">
        <v>41</v>
      </c>
      <c r="C397" t="s">
        <v>35</v>
      </c>
      <c r="D397" t="s">
        <v>81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28002903.32</v>
      </c>
      <c r="K397">
        <v>28002918.879999999</v>
      </c>
      <c r="L397">
        <v>28002918.879999999</v>
      </c>
      <c r="M397">
        <v>28002918.879999999</v>
      </c>
      <c r="N397">
        <v>28002950.879999999</v>
      </c>
      <c r="O397">
        <v>28002955.879999999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76</v>
      </c>
      <c r="X397" t="s">
        <v>83</v>
      </c>
      <c r="Y397">
        <v>4381</v>
      </c>
      <c r="Z397">
        <v>500027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18"/>
        <v>37</v>
      </c>
      <c r="AK397">
        <f t="shared" si="19"/>
        <v>0</v>
      </c>
      <c r="AL397">
        <f t="shared" si="20"/>
        <v>0</v>
      </c>
    </row>
    <row r="398" spans="1:38" hidden="1" x14ac:dyDescent="0.3">
      <c r="A398">
        <v>0</v>
      </c>
      <c r="B398" t="s">
        <v>41</v>
      </c>
      <c r="C398" t="s">
        <v>35</v>
      </c>
      <c r="D398" t="s">
        <v>81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28002903.32</v>
      </c>
      <c r="K398">
        <v>28002955.879999999</v>
      </c>
      <c r="L398">
        <v>28002955.879999999</v>
      </c>
      <c r="M398">
        <v>28002955.879999999</v>
      </c>
      <c r="N398">
        <v>28002966.440000001</v>
      </c>
      <c r="O398">
        <v>28002971.440000001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75</v>
      </c>
      <c r="X398" t="s">
        <v>58</v>
      </c>
      <c r="Y398">
        <v>4381</v>
      </c>
      <c r="Z398">
        <v>500027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18"/>
        <v>15.560000002384186</v>
      </c>
      <c r="AK398">
        <f t="shared" si="19"/>
        <v>0</v>
      </c>
      <c r="AL398">
        <f t="shared" si="20"/>
        <v>0</v>
      </c>
    </row>
    <row r="399" spans="1:38" x14ac:dyDescent="0.3">
      <c r="A399">
        <v>0</v>
      </c>
      <c r="B399" t="s">
        <v>41</v>
      </c>
      <c r="C399" t="s">
        <v>35</v>
      </c>
      <c r="D399" t="s">
        <v>81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28002903.32</v>
      </c>
      <c r="K399">
        <v>28002955.879999999</v>
      </c>
      <c r="L399">
        <v>28002955.879999999</v>
      </c>
      <c r="M399">
        <v>28002955.879999999</v>
      </c>
      <c r="N399">
        <v>28002966.440000001</v>
      </c>
      <c r="O399">
        <v>28002971.440000001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76</v>
      </c>
      <c r="X399" t="s">
        <v>62</v>
      </c>
      <c r="Y399">
        <v>4381</v>
      </c>
      <c r="Z399">
        <v>500027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18"/>
        <v>15.560000002384186</v>
      </c>
      <c r="AK399">
        <f t="shared" si="19"/>
        <v>0</v>
      </c>
      <c r="AL399">
        <f t="shared" si="20"/>
        <v>0</v>
      </c>
    </row>
    <row r="400" spans="1:38" hidden="1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30000054.399999999</v>
      </c>
      <c r="O400">
        <v>30000059.399999999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18"/>
        <v>59.399999998509884</v>
      </c>
      <c r="AK400">
        <f t="shared" si="19"/>
        <v>0</v>
      </c>
      <c r="AL400">
        <f t="shared" si="20"/>
        <v>0</v>
      </c>
    </row>
    <row r="401" spans="1:38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30000054.399999999</v>
      </c>
      <c r="O401">
        <v>30000059.399999999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18"/>
        <v>59.399999998509884</v>
      </c>
      <c r="AK401">
        <f t="shared" si="19"/>
        <v>0</v>
      </c>
      <c r="AL401">
        <f t="shared" si="20"/>
        <v>0</v>
      </c>
    </row>
    <row r="402" spans="1:38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18"/>
        <v>249.16000000014901</v>
      </c>
      <c r="AK402">
        <f t="shared" si="19"/>
        <v>0</v>
      </c>
      <c r="AL402">
        <f t="shared" si="20"/>
        <v>0</v>
      </c>
    </row>
    <row r="403" spans="1:38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18"/>
        <v>249.16000000014901</v>
      </c>
      <c r="AK403">
        <f t="shared" si="19"/>
        <v>0</v>
      </c>
      <c r="AL403">
        <f t="shared" si="20"/>
        <v>0</v>
      </c>
    </row>
    <row r="404" spans="1:38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18"/>
        <v>249.16000000014901</v>
      </c>
      <c r="AK404">
        <f t="shared" si="19"/>
        <v>0</v>
      </c>
      <c r="AL404">
        <f t="shared" si="20"/>
        <v>0</v>
      </c>
    </row>
    <row r="405" spans="1:38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18"/>
        <v>249.16000000014901</v>
      </c>
      <c r="AK405">
        <f t="shared" si="19"/>
        <v>0</v>
      </c>
      <c r="AL405">
        <f t="shared" si="20"/>
        <v>0</v>
      </c>
    </row>
    <row r="406" spans="1:38" hidden="1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30001449.16</v>
      </c>
      <c r="O406">
        <v>30001454.16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18"/>
        <v>1205</v>
      </c>
      <c r="AK406">
        <f t="shared" si="19"/>
        <v>0</v>
      </c>
      <c r="AL406">
        <f t="shared" si="20"/>
        <v>0</v>
      </c>
    </row>
    <row r="407" spans="1:38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30001449.16</v>
      </c>
      <c r="O407">
        <v>30001454.16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18"/>
        <v>1205</v>
      </c>
      <c r="AK407">
        <f t="shared" si="19"/>
        <v>0</v>
      </c>
      <c r="AL407">
        <f t="shared" si="20"/>
        <v>0</v>
      </c>
    </row>
    <row r="408" spans="1:38" x14ac:dyDescent="0.3">
      <c r="A408">
        <v>15</v>
      </c>
      <c r="B408">
        <v>0</v>
      </c>
      <c r="C408" t="s">
        <v>84</v>
      </c>
      <c r="D408" t="s">
        <v>85</v>
      </c>
      <c r="E408" t="s">
        <v>46</v>
      </c>
      <c r="F408" t="s">
        <v>47</v>
      </c>
      <c r="G408" t="s">
        <v>39</v>
      </c>
      <c r="H408" t="s">
        <v>47</v>
      </c>
      <c r="I408">
        <v>30000000</v>
      </c>
      <c r="J408">
        <v>0</v>
      </c>
      <c r="K408">
        <v>30001454.16</v>
      </c>
      <c r="L408">
        <v>30001454.16</v>
      </c>
      <c r="M408">
        <v>30001454.16</v>
      </c>
      <c r="N408">
        <v>30001698.32</v>
      </c>
      <c r="O408">
        <v>30001703.32</v>
      </c>
      <c r="P408">
        <v>1460</v>
      </c>
      <c r="Q408">
        <v>1460</v>
      </c>
      <c r="R408">
        <v>1480</v>
      </c>
      <c r="S408">
        <v>1500</v>
      </c>
      <c r="T408">
        <v>1526</v>
      </c>
      <c r="U408">
        <v>0</v>
      </c>
      <c r="V408" t="s">
        <v>40</v>
      </c>
      <c r="W408" t="s">
        <v>48</v>
      </c>
      <c r="X408" t="s">
        <v>68</v>
      </c>
      <c r="Y408">
        <v>24820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50</v>
      </c>
      <c r="AG408" t="s">
        <v>54</v>
      </c>
      <c r="AH408" t="s">
        <v>55</v>
      </c>
      <c r="AI408" t="s">
        <v>54</v>
      </c>
      <c r="AJ408">
        <f t="shared" si="18"/>
        <v>249.16000000014901</v>
      </c>
      <c r="AK408">
        <f t="shared" si="19"/>
        <v>0</v>
      </c>
      <c r="AL408">
        <f t="shared" si="20"/>
        <v>0</v>
      </c>
    </row>
    <row r="409" spans="1:38" hidden="1" x14ac:dyDescent="0.3">
      <c r="A409">
        <v>15</v>
      </c>
      <c r="B409">
        <v>0</v>
      </c>
      <c r="C409" t="s">
        <v>84</v>
      </c>
      <c r="D409" t="s">
        <v>86</v>
      </c>
      <c r="E409" t="s">
        <v>47</v>
      </c>
      <c r="F409" t="s">
        <v>46</v>
      </c>
      <c r="G409" t="s">
        <v>37</v>
      </c>
      <c r="H409" t="s">
        <v>46</v>
      </c>
      <c r="I409">
        <v>30000000</v>
      </c>
      <c r="J409">
        <v>0</v>
      </c>
      <c r="K409">
        <v>30001454.16</v>
      </c>
      <c r="L409">
        <v>30001454.16</v>
      </c>
      <c r="M409">
        <v>30001454.16</v>
      </c>
      <c r="N409">
        <v>30001698.32</v>
      </c>
      <c r="O409">
        <v>30001703.32</v>
      </c>
      <c r="P409">
        <v>1460</v>
      </c>
      <c r="Q409">
        <v>1460</v>
      </c>
      <c r="R409">
        <v>1480</v>
      </c>
      <c r="S409">
        <v>1500</v>
      </c>
      <c r="T409">
        <v>1526</v>
      </c>
      <c r="U409">
        <v>0</v>
      </c>
      <c r="V409" t="s">
        <v>40</v>
      </c>
      <c r="W409" t="s">
        <v>52</v>
      </c>
      <c r="X409" t="s">
        <v>69</v>
      </c>
      <c r="Y409">
        <v>24820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54</v>
      </c>
      <c r="AG409" t="s">
        <v>50</v>
      </c>
      <c r="AH409" t="s">
        <v>51</v>
      </c>
      <c r="AI409" t="s">
        <v>50</v>
      </c>
      <c r="AJ409">
        <f t="shared" si="18"/>
        <v>249.16000000014901</v>
      </c>
      <c r="AK409">
        <f t="shared" si="19"/>
        <v>0</v>
      </c>
      <c r="AL409">
        <f t="shared" si="20"/>
        <v>0</v>
      </c>
    </row>
    <row r="410" spans="1:38" hidden="1" x14ac:dyDescent="0.3">
      <c r="A410">
        <v>0</v>
      </c>
      <c r="B410" t="s">
        <v>41</v>
      </c>
      <c r="C410" t="s">
        <v>35</v>
      </c>
      <c r="D410" t="s">
        <v>81</v>
      </c>
      <c r="E410" t="s">
        <v>47</v>
      </c>
      <c r="F410" t="s">
        <v>46</v>
      </c>
      <c r="G410" t="s">
        <v>47</v>
      </c>
      <c r="H410" t="s">
        <v>39</v>
      </c>
      <c r="I410" t="s">
        <v>41</v>
      </c>
      <c r="J410">
        <v>30001703.32</v>
      </c>
      <c r="K410">
        <v>30001703.32</v>
      </c>
      <c r="L410">
        <v>30001703.32</v>
      </c>
      <c r="M410">
        <v>30001703.32</v>
      </c>
      <c r="N410">
        <v>30001713.879999999</v>
      </c>
      <c r="O410">
        <v>30001718.879999999</v>
      </c>
      <c r="P410" t="s">
        <v>41</v>
      </c>
      <c r="Q410">
        <v>0</v>
      </c>
      <c r="R410">
        <v>20</v>
      </c>
      <c r="S410">
        <v>40</v>
      </c>
      <c r="T410">
        <v>66</v>
      </c>
      <c r="U410">
        <v>0</v>
      </c>
      <c r="V410" t="s">
        <v>40</v>
      </c>
      <c r="W410" t="s">
        <v>68</v>
      </c>
      <c r="X410" t="s">
        <v>71</v>
      </c>
      <c r="Y410">
        <v>4381</v>
      </c>
      <c r="Z410">
        <v>500019</v>
      </c>
      <c r="AA410">
        <v>521901</v>
      </c>
      <c r="AB410" t="b">
        <v>0</v>
      </c>
      <c r="AC410" t="b">
        <v>1</v>
      </c>
      <c r="AD410" t="b">
        <v>0</v>
      </c>
      <c r="AE410">
        <v>0</v>
      </c>
      <c r="AF410" t="s">
        <v>54</v>
      </c>
      <c r="AG410" t="s">
        <v>55</v>
      </c>
      <c r="AH410" t="s">
        <v>54</v>
      </c>
      <c r="AI410" t="s">
        <v>55</v>
      </c>
      <c r="AJ410">
        <f t="shared" si="18"/>
        <v>15.559999998658895</v>
      </c>
      <c r="AK410">
        <f t="shared" si="19"/>
        <v>0</v>
      </c>
      <c r="AL410">
        <f t="shared" si="20"/>
        <v>0</v>
      </c>
    </row>
    <row r="411" spans="1:38" hidden="1" x14ac:dyDescent="0.3">
      <c r="A411">
        <v>0</v>
      </c>
      <c r="B411" t="s">
        <v>41</v>
      </c>
      <c r="C411" t="s">
        <v>35</v>
      </c>
      <c r="D411" t="s">
        <v>81</v>
      </c>
      <c r="E411" t="s">
        <v>46</v>
      </c>
      <c r="F411" t="s">
        <v>47</v>
      </c>
      <c r="G411" t="s">
        <v>46</v>
      </c>
      <c r="H411" t="s">
        <v>37</v>
      </c>
      <c r="I411" t="s">
        <v>41</v>
      </c>
      <c r="J411">
        <v>30001703.32</v>
      </c>
      <c r="K411">
        <v>30001703.32</v>
      </c>
      <c r="L411">
        <v>30001703.32</v>
      </c>
      <c r="M411">
        <v>30001703.32</v>
      </c>
      <c r="N411">
        <v>30001713.879999999</v>
      </c>
      <c r="O411">
        <v>30001718.879999999</v>
      </c>
      <c r="P411" t="s">
        <v>41</v>
      </c>
      <c r="Q411">
        <v>0</v>
      </c>
      <c r="R411">
        <v>20</v>
      </c>
      <c r="S411">
        <v>40</v>
      </c>
      <c r="T411">
        <v>66</v>
      </c>
      <c r="U411">
        <v>0</v>
      </c>
      <c r="V411" t="s">
        <v>40</v>
      </c>
      <c r="W411" t="s">
        <v>69</v>
      </c>
      <c r="X411" t="s">
        <v>72</v>
      </c>
      <c r="Y411">
        <v>4381</v>
      </c>
      <c r="Z411">
        <v>500019</v>
      </c>
      <c r="AA411">
        <v>521901</v>
      </c>
      <c r="AB411" t="b">
        <v>0</v>
      </c>
      <c r="AC411" t="b">
        <v>1</v>
      </c>
      <c r="AD411" t="b">
        <v>0</v>
      </c>
      <c r="AE411">
        <v>0</v>
      </c>
      <c r="AF411" t="s">
        <v>50</v>
      </c>
      <c r="AG411" t="s">
        <v>51</v>
      </c>
      <c r="AH411" t="s">
        <v>50</v>
      </c>
      <c r="AI411" t="s">
        <v>51</v>
      </c>
      <c r="AJ411">
        <f t="shared" si="18"/>
        <v>15.559999998658895</v>
      </c>
      <c r="AK411">
        <f t="shared" si="19"/>
        <v>0</v>
      </c>
      <c r="AL411">
        <f t="shared" si="20"/>
        <v>0</v>
      </c>
    </row>
    <row r="412" spans="1:38" hidden="1" x14ac:dyDescent="0.3">
      <c r="A412">
        <v>15</v>
      </c>
      <c r="B412">
        <v>0</v>
      </c>
      <c r="C412" t="s">
        <v>84</v>
      </c>
      <c r="D412" t="s">
        <v>87</v>
      </c>
      <c r="E412" t="s">
        <v>56</v>
      </c>
      <c r="F412" t="s">
        <v>57</v>
      </c>
      <c r="G412" t="s">
        <v>37</v>
      </c>
      <c r="H412" t="s">
        <v>39</v>
      </c>
      <c r="I412">
        <v>30000000</v>
      </c>
      <c r="J412">
        <v>0</v>
      </c>
      <c r="K412">
        <v>30000249.16</v>
      </c>
      <c r="L412">
        <v>30001449.16</v>
      </c>
      <c r="M412">
        <v>30001449.16</v>
      </c>
      <c r="N412">
        <v>30002649.16</v>
      </c>
      <c r="O412">
        <v>30002654.16</v>
      </c>
      <c r="P412">
        <v>1460</v>
      </c>
      <c r="Q412">
        <v>1460</v>
      </c>
      <c r="R412">
        <v>1480</v>
      </c>
      <c r="S412">
        <v>1500</v>
      </c>
      <c r="T412">
        <v>1500</v>
      </c>
      <c r="U412">
        <v>0</v>
      </c>
      <c r="V412" t="s">
        <v>40</v>
      </c>
      <c r="W412" t="s">
        <v>58</v>
      </c>
      <c r="X412" t="s">
        <v>73</v>
      </c>
      <c r="Y412">
        <v>14600</v>
      </c>
      <c r="Z412">
        <v>520441</v>
      </c>
      <c r="AA412">
        <v>0</v>
      </c>
      <c r="AB412" t="b">
        <v>0</v>
      </c>
      <c r="AC412" t="b">
        <v>0</v>
      </c>
      <c r="AD412" t="b">
        <v>0</v>
      </c>
      <c r="AE412">
        <v>1460</v>
      </c>
      <c r="AF412" t="s">
        <v>60</v>
      </c>
      <c r="AG412" t="s">
        <v>44</v>
      </c>
      <c r="AH412" t="s">
        <v>42</v>
      </c>
      <c r="AI412" t="s">
        <v>44</v>
      </c>
      <c r="AJ412">
        <f t="shared" si="18"/>
        <v>1205</v>
      </c>
      <c r="AK412">
        <f t="shared" si="19"/>
        <v>0</v>
      </c>
      <c r="AL412">
        <f t="shared" si="20"/>
        <v>0</v>
      </c>
    </row>
    <row r="413" spans="1:38" x14ac:dyDescent="0.3">
      <c r="A413">
        <v>15</v>
      </c>
      <c r="B413">
        <v>0</v>
      </c>
      <c r="C413" t="s">
        <v>84</v>
      </c>
      <c r="D413" t="s">
        <v>88</v>
      </c>
      <c r="E413" t="s">
        <v>57</v>
      </c>
      <c r="F413" t="s">
        <v>56</v>
      </c>
      <c r="G413" t="s">
        <v>39</v>
      </c>
      <c r="H413" t="s">
        <v>37</v>
      </c>
      <c r="I413">
        <v>30000000</v>
      </c>
      <c r="J413">
        <v>0</v>
      </c>
      <c r="K413">
        <v>30000249.16</v>
      </c>
      <c r="L413">
        <v>30001449.16</v>
      </c>
      <c r="M413">
        <v>30001449.16</v>
      </c>
      <c r="N413">
        <v>30002649.16</v>
      </c>
      <c r="O413">
        <v>30002654.16</v>
      </c>
      <c r="P413">
        <v>1460</v>
      </c>
      <c r="Q413">
        <v>1460</v>
      </c>
      <c r="R413">
        <v>1480</v>
      </c>
      <c r="S413">
        <v>1500</v>
      </c>
      <c r="T413">
        <v>1500</v>
      </c>
      <c r="U413">
        <v>0</v>
      </c>
      <c r="V413" t="s">
        <v>40</v>
      </c>
      <c r="W413" t="s">
        <v>62</v>
      </c>
      <c r="X413" t="s">
        <v>74</v>
      </c>
      <c r="Y413">
        <v>21900</v>
      </c>
      <c r="Z413">
        <v>520441</v>
      </c>
      <c r="AA413">
        <v>0</v>
      </c>
      <c r="AB413" t="b">
        <v>0</v>
      </c>
      <c r="AC413" t="b">
        <v>0</v>
      </c>
      <c r="AD413" t="b">
        <v>0</v>
      </c>
      <c r="AE413">
        <v>1460</v>
      </c>
      <c r="AF413" t="s">
        <v>64</v>
      </c>
      <c r="AG413" t="s">
        <v>42</v>
      </c>
      <c r="AH413" t="s">
        <v>44</v>
      </c>
      <c r="AI413" t="s">
        <v>42</v>
      </c>
      <c r="AJ413">
        <f t="shared" si="18"/>
        <v>1205</v>
      </c>
      <c r="AK413">
        <f t="shared" si="19"/>
        <v>0</v>
      </c>
      <c r="AL413">
        <f t="shared" si="20"/>
        <v>0</v>
      </c>
    </row>
    <row r="414" spans="1:38" hidden="1" x14ac:dyDescent="0.3">
      <c r="A414">
        <v>0</v>
      </c>
      <c r="B414" t="s">
        <v>41</v>
      </c>
      <c r="C414" t="s">
        <v>35</v>
      </c>
      <c r="D414" t="s">
        <v>81</v>
      </c>
      <c r="E414" t="s">
        <v>46</v>
      </c>
      <c r="F414" t="s">
        <v>47</v>
      </c>
      <c r="G414" t="s">
        <v>37</v>
      </c>
      <c r="H414" t="s">
        <v>39</v>
      </c>
      <c r="I414" t="s">
        <v>41</v>
      </c>
      <c r="J414">
        <v>30001703.32</v>
      </c>
      <c r="K414">
        <v>30001718.879999999</v>
      </c>
      <c r="L414">
        <v>30002649.16</v>
      </c>
      <c r="M414">
        <v>30002649.16</v>
      </c>
      <c r="N414">
        <v>30002681.16</v>
      </c>
      <c r="O414">
        <v>30002686.16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69</v>
      </c>
      <c r="X414" t="s">
        <v>80</v>
      </c>
      <c r="Y414">
        <v>4381</v>
      </c>
      <c r="Z414">
        <v>500019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50</v>
      </c>
      <c r="AG414" t="s">
        <v>44</v>
      </c>
      <c r="AH414" t="s">
        <v>42</v>
      </c>
      <c r="AI414" t="s">
        <v>44</v>
      </c>
      <c r="AJ414">
        <f t="shared" si="18"/>
        <v>37</v>
      </c>
      <c r="AK414">
        <f t="shared" si="19"/>
        <v>0</v>
      </c>
      <c r="AL414">
        <f t="shared" si="20"/>
        <v>0</v>
      </c>
    </row>
    <row r="415" spans="1:38" x14ac:dyDescent="0.3">
      <c r="A415">
        <v>0</v>
      </c>
      <c r="B415" t="s">
        <v>41</v>
      </c>
      <c r="C415" t="s">
        <v>35</v>
      </c>
      <c r="D415" t="s">
        <v>81</v>
      </c>
      <c r="E415" t="s">
        <v>47</v>
      </c>
      <c r="F415" t="s">
        <v>46</v>
      </c>
      <c r="G415" t="s">
        <v>39</v>
      </c>
      <c r="H415" t="s">
        <v>37</v>
      </c>
      <c r="I415" t="s">
        <v>41</v>
      </c>
      <c r="J415">
        <v>30001703.32</v>
      </c>
      <c r="K415">
        <v>30001718.879999999</v>
      </c>
      <c r="L415">
        <v>30002649.16</v>
      </c>
      <c r="M415">
        <v>30002649.16</v>
      </c>
      <c r="N415">
        <v>30002681.16</v>
      </c>
      <c r="O415">
        <v>30002686.16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68</v>
      </c>
      <c r="X415" t="s">
        <v>79</v>
      </c>
      <c r="Y415">
        <v>4381</v>
      </c>
      <c r="Z415">
        <v>500019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54</v>
      </c>
      <c r="AG415" t="s">
        <v>42</v>
      </c>
      <c r="AH415" t="s">
        <v>44</v>
      </c>
      <c r="AI415" t="s">
        <v>42</v>
      </c>
      <c r="AJ415">
        <f t="shared" si="18"/>
        <v>37</v>
      </c>
      <c r="AK415">
        <f t="shared" si="19"/>
        <v>0</v>
      </c>
      <c r="AL415">
        <f t="shared" si="20"/>
        <v>0</v>
      </c>
    </row>
    <row r="416" spans="1:38" x14ac:dyDescent="0.3">
      <c r="A416">
        <v>0</v>
      </c>
      <c r="B416" t="s">
        <v>41</v>
      </c>
      <c r="C416" t="s">
        <v>35</v>
      </c>
      <c r="D416" t="s">
        <v>81</v>
      </c>
      <c r="E416" t="s">
        <v>46</v>
      </c>
      <c r="F416" t="s">
        <v>47</v>
      </c>
      <c r="G416" t="s">
        <v>39</v>
      </c>
      <c r="H416" t="s">
        <v>47</v>
      </c>
      <c r="I416" t="s">
        <v>41</v>
      </c>
      <c r="J416">
        <v>30001703.32</v>
      </c>
      <c r="K416">
        <v>30002686.16</v>
      </c>
      <c r="L416">
        <v>30002686.16</v>
      </c>
      <c r="M416">
        <v>30002686.16</v>
      </c>
      <c r="N416">
        <v>30002696.719999999</v>
      </c>
      <c r="O416">
        <v>30002701.719999999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69</v>
      </c>
      <c r="X416" t="s">
        <v>52</v>
      </c>
      <c r="Y416">
        <v>4381</v>
      </c>
      <c r="Z416">
        <v>500019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50</v>
      </c>
      <c r="AG416" t="s">
        <v>54</v>
      </c>
      <c r="AH416" t="s">
        <v>55</v>
      </c>
      <c r="AI416" t="s">
        <v>54</v>
      </c>
      <c r="AJ416">
        <f t="shared" si="18"/>
        <v>15.559999998658895</v>
      </c>
      <c r="AK416">
        <f t="shared" si="19"/>
        <v>0</v>
      </c>
      <c r="AL416">
        <f t="shared" si="20"/>
        <v>0</v>
      </c>
    </row>
    <row r="417" spans="1:38" hidden="1" x14ac:dyDescent="0.3">
      <c r="A417">
        <v>0</v>
      </c>
      <c r="B417" t="s">
        <v>41</v>
      </c>
      <c r="C417" t="s">
        <v>35</v>
      </c>
      <c r="D417" t="s">
        <v>81</v>
      </c>
      <c r="E417" t="s">
        <v>47</v>
      </c>
      <c r="F417" t="s">
        <v>46</v>
      </c>
      <c r="G417" t="s">
        <v>37</v>
      </c>
      <c r="H417" t="s">
        <v>46</v>
      </c>
      <c r="I417" t="s">
        <v>41</v>
      </c>
      <c r="J417">
        <v>30001703.32</v>
      </c>
      <c r="K417">
        <v>30002686.16</v>
      </c>
      <c r="L417">
        <v>30002686.16</v>
      </c>
      <c r="M417">
        <v>30002686.16</v>
      </c>
      <c r="N417">
        <v>30002696.719999999</v>
      </c>
      <c r="O417">
        <v>30002701.719999999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68</v>
      </c>
      <c r="X417" t="s">
        <v>48</v>
      </c>
      <c r="Y417">
        <v>4381</v>
      </c>
      <c r="Z417">
        <v>500019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54</v>
      </c>
      <c r="AG417" t="s">
        <v>50</v>
      </c>
      <c r="AH417" t="s">
        <v>51</v>
      </c>
      <c r="AI417" t="s">
        <v>50</v>
      </c>
      <c r="AJ417">
        <f t="shared" si="18"/>
        <v>15.559999998658895</v>
      </c>
      <c r="AK417">
        <f t="shared" si="19"/>
        <v>0</v>
      </c>
      <c r="AL417">
        <f t="shared" si="20"/>
        <v>0</v>
      </c>
    </row>
    <row r="418" spans="1:38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30002654.16</v>
      </c>
      <c r="L418">
        <v>30002654.16</v>
      </c>
      <c r="M418">
        <v>30002654.16</v>
      </c>
      <c r="N418">
        <v>30002898.32</v>
      </c>
      <c r="O418">
        <v>30002903.32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75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18"/>
        <v>249.16000000014901</v>
      </c>
      <c r="AK418">
        <f t="shared" si="19"/>
        <v>0</v>
      </c>
      <c r="AL418">
        <f t="shared" si="20"/>
        <v>0</v>
      </c>
    </row>
    <row r="419" spans="1:38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30002654.16</v>
      </c>
      <c r="L419">
        <v>30002654.16</v>
      </c>
      <c r="M419">
        <v>30002654.16</v>
      </c>
      <c r="N419">
        <v>30002898.32</v>
      </c>
      <c r="O419">
        <v>30002903.32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76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18"/>
        <v>249.16000000014901</v>
      </c>
      <c r="AK419">
        <f t="shared" si="19"/>
        <v>0</v>
      </c>
      <c r="AL419">
        <f t="shared" si="20"/>
        <v>0</v>
      </c>
    </row>
    <row r="420" spans="1:38" hidden="1" x14ac:dyDescent="0.3">
      <c r="A420">
        <v>0</v>
      </c>
      <c r="B420" t="s">
        <v>41</v>
      </c>
      <c r="C420" t="s">
        <v>35</v>
      </c>
      <c r="D420" t="s">
        <v>81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30002903.32</v>
      </c>
      <c r="K420">
        <v>30002903.32</v>
      </c>
      <c r="L420">
        <v>30002903.32</v>
      </c>
      <c r="M420">
        <v>30002903.32</v>
      </c>
      <c r="N420">
        <v>30002913.879999999</v>
      </c>
      <c r="O420">
        <v>30002918.879999999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75</v>
      </c>
      <c r="X420" t="s">
        <v>77</v>
      </c>
      <c r="Y420">
        <v>4381</v>
      </c>
      <c r="Z420">
        <v>500027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18"/>
        <v>15.559999998658895</v>
      </c>
      <c r="AK420">
        <f t="shared" si="19"/>
        <v>0</v>
      </c>
      <c r="AL420">
        <f t="shared" si="20"/>
        <v>0</v>
      </c>
    </row>
    <row r="421" spans="1:38" hidden="1" x14ac:dyDescent="0.3">
      <c r="A421">
        <v>0</v>
      </c>
      <c r="B421" t="s">
        <v>41</v>
      </c>
      <c r="C421" t="s">
        <v>35</v>
      </c>
      <c r="D421" t="s">
        <v>81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30002903.32</v>
      </c>
      <c r="K421">
        <v>30002903.32</v>
      </c>
      <c r="L421">
        <v>30002903.32</v>
      </c>
      <c r="M421">
        <v>30002903.32</v>
      </c>
      <c r="N421">
        <v>30002913.879999999</v>
      </c>
      <c r="O421">
        <v>30002918.879999999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76</v>
      </c>
      <c r="X421" t="s">
        <v>78</v>
      </c>
      <c r="Y421">
        <v>4381</v>
      </c>
      <c r="Z421">
        <v>500027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18"/>
        <v>15.559999998658895</v>
      </c>
      <c r="AK421">
        <f t="shared" si="19"/>
        <v>0</v>
      </c>
      <c r="AL421">
        <f t="shared" si="20"/>
        <v>0</v>
      </c>
    </row>
    <row r="422" spans="1:38" x14ac:dyDescent="0.3">
      <c r="A422">
        <v>0</v>
      </c>
      <c r="B422" t="s">
        <v>41</v>
      </c>
      <c r="C422" t="s">
        <v>35</v>
      </c>
      <c r="D422" t="s">
        <v>81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30002903.32</v>
      </c>
      <c r="K422">
        <v>30002918.879999999</v>
      </c>
      <c r="L422">
        <v>30002918.879999999</v>
      </c>
      <c r="M422">
        <v>30002918.879999999</v>
      </c>
      <c r="N422">
        <v>30002950.879999999</v>
      </c>
      <c r="O422">
        <v>30002955.879999999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75</v>
      </c>
      <c r="X422" t="s">
        <v>82</v>
      </c>
      <c r="Y422">
        <v>4381</v>
      </c>
      <c r="Z422">
        <v>500027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18"/>
        <v>37</v>
      </c>
      <c r="AK422">
        <f t="shared" si="19"/>
        <v>0</v>
      </c>
      <c r="AL422">
        <f t="shared" si="20"/>
        <v>0</v>
      </c>
    </row>
    <row r="423" spans="1:38" hidden="1" x14ac:dyDescent="0.3">
      <c r="A423">
        <v>0</v>
      </c>
      <c r="B423" t="s">
        <v>41</v>
      </c>
      <c r="C423" t="s">
        <v>35</v>
      </c>
      <c r="D423" t="s">
        <v>81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30002903.32</v>
      </c>
      <c r="K423">
        <v>30002918.879999999</v>
      </c>
      <c r="L423">
        <v>30002918.879999999</v>
      </c>
      <c r="M423">
        <v>30002918.879999999</v>
      </c>
      <c r="N423">
        <v>30002950.879999999</v>
      </c>
      <c r="O423">
        <v>30002955.879999999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76</v>
      </c>
      <c r="X423" t="s">
        <v>83</v>
      </c>
      <c r="Y423">
        <v>4381</v>
      </c>
      <c r="Z423">
        <v>500027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18"/>
        <v>37</v>
      </c>
      <c r="AK423">
        <f t="shared" si="19"/>
        <v>0</v>
      </c>
      <c r="AL423">
        <f t="shared" si="20"/>
        <v>0</v>
      </c>
    </row>
    <row r="424" spans="1:38" hidden="1" x14ac:dyDescent="0.3">
      <c r="A424">
        <v>0</v>
      </c>
      <c r="B424" t="s">
        <v>41</v>
      </c>
      <c r="C424" t="s">
        <v>35</v>
      </c>
      <c r="D424" t="s">
        <v>81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30002903.32</v>
      </c>
      <c r="K424">
        <v>30002955.879999999</v>
      </c>
      <c r="L424">
        <v>30002955.879999999</v>
      </c>
      <c r="M424">
        <v>30002955.879999999</v>
      </c>
      <c r="N424">
        <v>30002966.440000001</v>
      </c>
      <c r="O424">
        <v>30002971.440000001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75</v>
      </c>
      <c r="X424" t="s">
        <v>58</v>
      </c>
      <c r="Y424">
        <v>4381</v>
      </c>
      <c r="Z424">
        <v>500027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18"/>
        <v>15.560000002384186</v>
      </c>
      <c r="AK424">
        <f t="shared" si="19"/>
        <v>0</v>
      </c>
      <c r="AL424">
        <f t="shared" si="20"/>
        <v>0</v>
      </c>
    </row>
    <row r="425" spans="1:38" x14ac:dyDescent="0.3">
      <c r="A425">
        <v>0</v>
      </c>
      <c r="B425" t="s">
        <v>41</v>
      </c>
      <c r="C425" t="s">
        <v>35</v>
      </c>
      <c r="D425" t="s">
        <v>81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30002903.32</v>
      </c>
      <c r="K425">
        <v>30002955.879999999</v>
      </c>
      <c r="L425">
        <v>30002955.879999999</v>
      </c>
      <c r="M425">
        <v>30002955.879999999</v>
      </c>
      <c r="N425">
        <v>30002966.440000001</v>
      </c>
      <c r="O425">
        <v>30002971.440000001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76</v>
      </c>
      <c r="X425" t="s">
        <v>62</v>
      </c>
      <c r="Y425">
        <v>4381</v>
      </c>
      <c r="Z425">
        <v>500027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18"/>
        <v>15.560000002384186</v>
      </c>
      <c r="AK425">
        <f t="shared" si="19"/>
        <v>0</v>
      </c>
      <c r="AL425">
        <f t="shared" si="20"/>
        <v>0</v>
      </c>
    </row>
    <row r="426" spans="1:38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18"/>
        <v>249.16000000014901</v>
      </c>
      <c r="AK426">
        <f t="shared" si="19"/>
        <v>0</v>
      </c>
      <c r="AL426">
        <f t="shared" si="20"/>
        <v>0</v>
      </c>
    </row>
    <row r="427" spans="1:38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18"/>
        <v>249.16000000014901</v>
      </c>
      <c r="AK427">
        <f t="shared" si="19"/>
        <v>0</v>
      </c>
      <c r="AL427">
        <f t="shared" si="20"/>
        <v>0</v>
      </c>
    </row>
    <row r="428" spans="1:38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18"/>
        <v>249.16000000014901</v>
      </c>
      <c r="AK428">
        <f t="shared" si="19"/>
        <v>0</v>
      </c>
      <c r="AL428">
        <f t="shared" si="20"/>
        <v>0</v>
      </c>
    </row>
    <row r="429" spans="1:38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18"/>
        <v>249.16000000014901</v>
      </c>
      <c r="AK429">
        <f t="shared" si="19"/>
        <v>0</v>
      </c>
      <c r="AL429">
        <f t="shared" si="20"/>
        <v>0</v>
      </c>
    </row>
    <row r="430" spans="1:38" hidden="1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32001449.16</v>
      </c>
      <c r="O430">
        <v>32001454.16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18"/>
        <v>1205</v>
      </c>
      <c r="AK430">
        <f t="shared" si="19"/>
        <v>0</v>
      </c>
      <c r="AL430">
        <f t="shared" si="20"/>
        <v>0</v>
      </c>
    </row>
    <row r="431" spans="1:38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32001449.16</v>
      </c>
      <c r="O431">
        <v>32001454.16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18"/>
        <v>1205</v>
      </c>
      <c r="AK431">
        <f t="shared" si="19"/>
        <v>0</v>
      </c>
      <c r="AL431">
        <f t="shared" si="20"/>
        <v>0</v>
      </c>
    </row>
    <row r="432" spans="1:38" x14ac:dyDescent="0.3">
      <c r="A432">
        <v>16</v>
      </c>
      <c r="B432">
        <v>0</v>
      </c>
      <c r="C432" t="s">
        <v>84</v>
      </c>
      <c r="D432" t="s">
        <v>85</v>
      </c>
      <c r="E432" t="s">
        <v>46</v>
      </c>
      <c r="F432" t="s">
        <v>47</v>
      </c>
      <c r="G432" t="s">
        <v>39</v>
      </c>
      <c r="H432" t="s">
        <v>47</v>
      </c>
      <c r="I432">
        <v>32000000</v>
      </c>
      <c r="J432">
        <v>0</v>
      </c>
      <c r="K432">
        <v>32001454.16</v>
      </c>
      <c r="L432">
        <v>32001454.16</v>
      </c>
      <c r="M432">
        <v>32001454.16</v>
      </c>
      <c r="N432">
        <v>32001698.32</v>
      </c>
      <c r="O432">
        <v>32001703.32</v>
      </c>
      <c r="P432">
        <v>1460</v>
      </c>
      <c r="Q432">
        <v>1460</v>
      </c>
      <c r="R432">
        <v>1480</v>
      </c>
      <c r="S432">
        <v>1500</v>
      </c>
      <c r="T432">
        <v>1526</v>
      </c>
      <c r="U432">
        <v>0</v>
      </c>
      <c r="V432" t="s">
        <v>40</v>
      </c>
      <c r="W432" t="s">
        <v>48</v>
      </c>
      <c r="X432" t="s">
        <v>68</v>
      </c>
      <c r="Y432">
        <v>26280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50</v>
      </c>
      <c r="AG432" t="s">
        <v>54</v>
      </c>
      <c r="AH432" t="s">
        <v>55</v>
      </c>
      <c r="AI432" t="s">
        <v>54</v>
      </c>
      <c r="AJ432">
        <f t="shared" si="18"/>
        <v>249.16000000014901</v>
      </c>
      <c r="AK432">
        <f t="shared" si="19"/>
        <v>0</v>
      </c>
      <c r="AL432">
        <f t="shared" si="20"/>
        <v>0</v>
      </c>
    </row>
    <row r="433" spans="1:38" hidden="1" x14ac:dyDescent="0.3">
      <c r="A433">
        <v>16</v>
      </c>
      <c r="B433">
        <v>0</v>
      </c>
      <c r="C433" t="s">
        <v>84</v>
      </c>
      <c r="D433" t="s">
        <v>86</v>
      </c>
      <c r="E433" t="s">
        <v>47</v>
      </c>
      <c r="F433" t="s">
        <v>46</v>
      </c>
      <c r="G433" t="s">
        <v>37</v>
      </c>
      <c r="H433" t="s">
        <v>46</v>
      </c>
      <c r="I433">
        <v>32000000</v>
      </c>
      <c r="J433">
        <v>0</v>
      </c>
      <c r="K433">
        <v>32001454.16</v>
      </c>
      <c r="L433">
        <v>32001454.16</v>
      </c>
      <c r="M433">
        <v>32001454.16</v>
      </c>
      <c r="N433">
        <v>32001698.32</v>
      </c>
      <c r="O433">
        <v>32001703.32</v>
      </c>
      <c r="P433">
        <v>1460</v>
      </c>
      <c r="Q433">
        <v>1460</v>
      </c>
      <c r="R433">
        <v>1480</v>
      </c>
      <c r="S433">
        <v>1500</v>
      </c>
      <c r="T433">
        <v>1526</v>
      </c>
      <c r="U433">
        <v>0</v>
      </c>
      <c r="V433" t="s">
        <v>40</v>
      </c>
      <c r="W433" t="s">
        <v>52</v>
      </c>
      <c r="X433" t="s">
        <v>69</v>
      </c>
      <c r="Y433">
        <v>26280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54</v>
      </c>
      <c r="AG433" t="s">
        <v>50</v>
      </c>
      <c r="AH433" t="s">
        <v>51</v>
      </c>
      <c r="AI433" t="s">
        <v>50</v>
      </c>
      <c r="AJ433">
        <f t="shared" si="18"/>
        <v>249.16000000014901</v>
      </c>
      <c r="AK433">
        <f t="shared" si="19"/>
        <v>0</v>
      </c>
      <c r="AL433">
        <f t="shared" si="20"/>
        <v>0</v>
      </c>
    </row>
    <row r="434" spans="1:38" hidden="1" x14ac:dyDescent="0.3">
      <c r="A434">
        <v>0</v>
      </c>
      <c r="B434" t="s">
        <v>41</v>
      </c>
      <c r="C434" t="s">
        <v>35</v>
      </c>
      <c r="D434" t="s">
        <v>81</v>
      </c>
      <c r="E434" t="s">
        <v>47</v>
      </c>
      <c r="F434" t="s">
        <v>46</v>
      </c>
      <c r="G434" t="s">
        <v>47</v>
      </c>
      <c r="H434" t="s">
        <v>39</v>
      </c>
      <c r="I434" t="s">
        <v>41</v>
      </c>
      <c r="J434">
        <v>32001703.32</v>
      </c>
      <c r="K434">
        <v>32001703.32</v>
      </c>
      <c r="L434">
        <v>32001703.32</v>
      </c>
      <c r="M434">
        <v>32001703.32</v>
      </c>
      <c r="N434">
        <v>32001713.879999999</v>
      </c>
      <c r="O434">
        <v>32001718.879999999</v>
      </c>
      <c r="P434" t="s">
        <v>41</v>
      </c>
      <c r="Q434">
        <v>0</v>
      </c>
      <c r="R434">
        <v>20</v>
      </c>
      <c r="S434">
        <v>40</v>
      </c>
      <c r="T434">
        <v>66</v>
      </c>
      <c r="U434">
        <v>0</v>
      </c>
      <c r="V434" t="s">
        <v>40</v>
      </c>
      <c r="W434" t="s">
        <v>68</v>
      </c>
      <c r="X434" t="s">
        <v>71</v>
      </c>
      <c r="Y434">
        <v>4381</v>
      </c>
      <c r="Z434">
        <v>500019</v>
      </c>
      <c r="AA434">
        <v>523361</v>
      </c>
      <c r="AB434" t="b">
        <v>0</v>
      </c>
      <c r="AC434" t="b">
        <v>1</v>
      </c>
      <c r="AD434" t="b">
        <v>0</v>
      </c>
      <c r="AE434">
        <v>0</v>
      </c>
      <c r="AF434" t="s">
        <v>54</v>
      </c>
      <c r="AG434" t="s">
        <v>55</v>
      </c>
      <c r="AH434" t="s">
        <v>54</v>
      </c>
      <c r="AI434" t="s">
        <v>55</v>
      </c>
      <c r="AJ434">
        <f t="shared" si="18"/>
        <v>15.559999998658895</v>
      </c>
      <c r="AK434">
        <f t="shared" si="19"/>
        <v>0</v>
      </c>
      <c r="AL434">
        <f t="shared" si="20"/>
        <v>0</v>
      </c>
    </row>
    <row r="435" spans="1:38" hidden="1" x14ac:dyDescent="0.3">
      <c r="A435">
        <v>0</v>
      </c>
      <c r="B435" t="s">
        <v>41</v>
      </c>
      <c r="C435" t="s">
        <v>35</v>
      </c>
      <c r="D435" t="s">
        <v>81</v>
      </c>
      <c r="E435" t="s">
        <v>46</v>
      </c>
      <c r="F435" t="s">
        <v>47</v>
      </c>
      <c r="G435" t="s">
        <v>46</v>
      </c>
      <c r="H435" t="s">
        <v>37</v>
      </c>
      <c r="I435" t="s">
        <v>41</v>
      </c>
      <c r="J435">
        <v>32001703.32</v>
      </c>
      <c r="K435">
        <v>32001703.32</v>
      </c>
      <c r="L435">
        <v>32001703.32</v>
      </c>
      <c r="M435">
        <v>32001703.32</v>
      </c>
      <c r="N435">
        <v>32001713.879999999</v>
      </c>
      <c r="O435">
        <v>32001718.879999999</v>
      </c>
      <c r="P435" t="s">
        <v>41</v>
      </c>
      <c r="Q435">
        <v>0</v>
      </c>
      <c r="R435">
        <v>20</v>
      </c>
      <c r="S435">
        <v>40</v>
      </c>
      <c r="T435">
        <v>66</v>
      </c>
      <c r="U435">
        <v>0</v>
      </c>
      <c r="V435" t="s">
        <v>40</v>
      </c>
      <c r="W435" t="s">
        <v>69</v>
      </c>
      <c r="X435" t="s">
        <v>72</v>
      </c>
      <c r="Y435">
        <v>4381</v>
      </c>
      <c r="Z435">
        <v>500019</v>
      </c>
      <c r="AA435">
        <v>523361</v>
      </c>
      <c r="AB435" t="b">
        <v>0</v>
      </c>
      <c r="AC435" t="b">
        <v>1</v>
      </c>
      <c r="AD435" t="b">
        <v>0</v>
      </c>
      <c r="AE435">
        <v>0</v>
      </c>
      <c r="AF435" t="s">
        <v>50</v>
      </c>
      <c r="AG435" t="s">
        <v>51</v>
      </c>
      <c r="AH435" t="s">
        <v>50</v>
      </c>
      <c r="AI435" t="s">
        <v>51</v>
      </c>
      <c r="AJ435">
        <f t="shared" si="18"/>
        <v>15.559999998658895</v>
      </c>
      <c r="AK435">
        <f t="shared" si="19"/>
        <v>0</v>
      </c>
      <c r="AL435">
        <f t="shared" si="20"/>
        <v>0</v>
      </c>
    </row>
    <row r="436" spans="1:38" hidden="1" x14ac:dyDescent="0.3">
      <c r="A436">
        <v>16</v>
      </c>
      <c r="B436">
        <v>0</v>
      </c>
      <c r="C436" t="s">
        <v>84</v>
      </c>
      <c r="D436" t="s">
        <v>87</v>
      </c>
      <c r="E436" t="s">
        <v>56</v>
      </c>
      <c r="F436" t="s">
        <v>57</v>
      </c>
      <c r="G436" t="s">
        <v>37</v>
      </c>
      <c r="H436" t="s">
        <v>39</v>
      </c>
      <c r="I436">
        <v>32000000</v>
      </c>
      <c r="J436">
        <v>0</v>
      </c>
      <c r="K436">
        <v>32000249.16</v>
      </c>
      <c r="L436">
        <v>32001449.16</v>
      </c>
      <c r="M436">
        <v>32001449.16</v>
      </c>
      <c r="N436">
        <v>32002649.16</v>
      </c>
      <c r="O436">
        <v>32002654.16</v>
      </c>
      <c r="P436">
        <v>1460</v>
      </c>
      <c r="Q436">
        <v>1460</v>
      </c>
      <c r="R436">
        <v>1480</v>
      </c>
      <c r="S436">
        <v>1500</v>
      </c>
      <c r="T436">
        <v>1500</v>
      </c>
      <c r="U436">
        <v>0</v>
      </c>
      <c r="V436" t="s">
        <v>40</v>
      </c>
      <c r="W436" t="s">
        <v>58</v>
      </c>
      <c r="X436" t="s">
        <v>73</v>
      </c>
      <c r="Y436">
        <v>16060</v>
      </c>
      <c r="Z436">
        <v>521901</v>
      </c>
      <c r="AA436">
        <v>0</v>
      </c>
      <c r="AB436" t="b">
        <v>0</v>
      </c>
      <c r="AC436" t="b">
        <v>0</v>
      </c>
      <c r="AD436" t="b">
        <v>0</v>
      </c>
      <c r="AE436">
        <v>1460</v>
      </c>
      <c r="AF436" t="s">
        <v>60</v>
      </c>
      <c r="AG436" t="s">
        <v>44</v>
      </c>
      <c r="AH436" t="s">
        <v>42</v>
      </c>
      <c r="AI436" t="s">
        <v>44</v>
      </c>
      <c r="AJ436">
        <f t="shared" si="18"/>
        <v>1205</v>
      </c>
      <c r="AK436">
        <f t="shared" si="19"/>
        <v>0</v>
      </c>
      <c r="AL436">
        <f t="shared" si="20"/>
        <v>0</v>
      </c>
    </row>
    <row r="437" spans="1:38" x14ac:dyDescent="0.3">
      <c r="A437">
        <v>16</v>
      </c>
      <c r="B437">
        <v>0</v>
      </c>
      <c r="C437" t="s">
        <v>84</v>
      </c>
      <c r="D437" t="s">
        <v>88</v>
      </c>
      <c r="E437" t="s">
        <v>57</v>
      </c>
      <c r="F437" t="s">
        <v>56</v>
      </c>
      <c r="G437" t="s">
        <v>39</v>
      </c>
      <c r="H437" t="s">
        <v>37</v>
      </c>
      <c r="I437">
        <v>32000000</v>
      </c>
      <c r="J437">
        <v>0</v>
      </c>
      <c r="K437">
        <v>32000249.16</v>
      </c>
      <c r="L437">
        <v>32001449.16</v>
      </c>
      <c r="M437">
        <v>32001449.16</v>
      </c>
      <c r="N437">
        <v>32002649.16</v>
      </c>
      <c r="O437">
        <v>32002654.16</v>
      </c>
      <c r="P437">
        <v>1460</v>
      </c>
      <c r="Q437">
        <v>1460</v>
      </c>
      <c r="R437">
        <v>1480</v>
      </c>
      <c r="S437">
        <v>1500</v>
      </c>
      <c r="T437">
        <v>1500</v>
      </c>
      <c r="U437">
        <v>0</v>
      </c>
      <c r="V437" t="s">
        <v>40</v>
      </c>
      <c r="W437" t="s">
        <v>62</v>
      </c>
      <c r="X437" t="s">
        <v>74</v>
      </c>
      <c r="Y437">
        <v>23360</v>
      </c>
      <c r="Z437">
        <v>521901</v>
      </c>
      <c r="AA437">
        <v>0</v>
      </c>
      <c r="AB437" t="b">
        <v>0</v>
      </c>
      <c r="AC437" t="b">
        <v>0</v>
      </c>
      <c r="AD437" t="b">
        <v>0</v>
      </c>
      <c r="AE437">
        <v>1460</v>
      </c>
      <c r="AF437" t="s">
        <v>64</v>
      </c>
      <c r="AG437" t="s">
        <v>42</v>
      </c>
      <c r="AH437" t="s">
        <v>44</v>
      </c>
      <c r="AI437" t="s">
        <v>42</v>
      </c>
      <c r="AJ437">
        <f t="shared" si="18"/>
        <v>1205</v>
      </c>
      <c r="AK437">
        <f t="shared" si="19"/>
        <v>0</v>
      </c>
      <c r="AL437">
        <f t="shared" si="20"/>
        <v>0</v>
      </c>
    </row>
    <row r="438" spans="1:38" hidden="1" x14ac:dyDescent="0.3">
      <c r="A438">
        <v>0</v>
      </c>
      <c r="B438" t="s">
        <v>41</v>
      </c>
      <c r="C438" t="s">
        <v>35</v>
      </c>
      <c r="D438" t="s">
        <v>81</v>
      </c>
      <c r="E438" t="s">
        <v>46</v>
      </c>
      <c r="F438" t="s">
        <v>47</v>
      </c>
      <c r="G438" t="s">
        <v>37</v>
      </c>
      <c r="H438" t="s">
        <v>39</v>
      </c>
      <c r="I438" t="s">
        <v>41</v>
      </c>
      <c r="J438">
        <v>32001703.32</v>
      </c>
      <c r="K438">
        <v>32001718.879999999</v>
      </c>
      <c r="L438">
        <v>32002649.16</v>
      </c>
      <c r="M438">
        <v>32002649.16</v>
      </c>
      <c r="N438">
        <v>32002681.16</v>
      </c>
      <c r="O438">
        <v>32002686.16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69</v>
      </c>
      <c r="X438" t="s">
        <v>80</v>
      </c>
      <c r="Y438">
        <v>4381</v>
      </c>
      <c r="Z438">
        <v>500019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50</v>
      </c>
      <c r="AG438" t="s">
        <v>44</v>
      </c>
      <c r="AH438" t="s">
        <v>42</v>
      </c>
      <c r="AI438" t="s">
        <v>44</v>
      </c>
      <c r="AJ438">
        <f t="shared" si="18"/>
        <v>37</v>
      </c>
      <c r="AK438">
        <f t="shared" si="19"/>
        <v>0</v>
      </c>
      <c r="AL438">
        <f t="shared" si="20"/>
        <v>0</v>
      </c>
    </row>
    <row r="439" spans="1:38" x14ac:dyDescent="0.3">
      <c r="A439">
        <v>0</v>
      </c>
      <c r="B439" t="s">
        <v>41</v>
      </c>
      <c r="C439" t="s">
        <v>35</v>
      </c>
      <c r="D439" t="s">
        <v>81</v>
      </c>
      <c r="E439" t="s">
        <v>47</v>
      </c>
      <c r="F439" t="s">
        <v>46</v>
      </c>
      <c r="G439" t="s">
        <v>39</v>
      </c>
      <c r="H439" t="s">
        <v>37</v>
      </c>
      <c r="I439" t="s">
        <v>41</v>
      </c>
      <c r="J439">
        <v>32001703.32</v>
      </c>
      <c r="K439">
        <v>32001718.879999999</v>
      </c>
      <c r="L439">
        <v>32002649.16</v>
      </c>
      <c r="M439">
        <v>32002649.16</v>
      </c>
      <c r="N439">
        <v>32002681.16</v>
      </c>
      <c r="O439">
        <v>32002686.16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68</v>
      </c>
      <c r="X439" t="s">
        <v>79</v>
      </c>
      <c r="Y439">
        <v>4381</v>
      </c>
      <c r="Z439">
        <v>500019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54</v>
      </c>
      <c r="AG439" t="s">
        <v>42</v>
      </c>
      <c r="AH439" t="s">
        <v>44</v>
      </c>
      <c r="AI439" t="s">
        <v>42</v>
      </c>
      <c r="AJ439">
        <f t="shared" si="18"/>
        <v>37</v>
      </c>
      <c r="AK439">
        <f t="shared" si="19"/>
        <v>0</v>
      </c>
      <c r="AL439">
        <f t="shared" si="20"/>
        <v>0</v>
      </c>
    </row>
    <row r="440" spans="1:38" x14ac:dyDescent="0.3">
      <c r="A440">
        <v>0</v>
      </c>
      <c r="B440" t="s">
        <v>41</v>
      </c>
      <c r="C440" t="s">
        <v>35</v>
      </c>
      <c r="D440" t="s">
        <v>81</v>
      </c>
      <c r="E440" t="s">
        <v>46</v>
      </c>
      <c r="F440" t="s">
        <v>47</v>
      </c>
      <c r="G440" t="s">
        <v>39</v>
      </c>
      <c r="H440" t="s">
        <v>47</v>
      </c>
      <c r="I440" t="s">
        <v>41</v>
      </c>
      <c r="J440">
        <v>32001703.32</v>
      </c>
      <c r="K440">
        <v>32002686.16</v>
      </c>
      <c r="L440">
        <v>32002686.16</v>
      </c>
      <c r="M440">
        <v>32002686.16</v>
      </c>
      <c r="N440">
        <v>32002696.719999999</v>
      </c>
      <c r="O440">
        <v>32002701.719999999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69</v>
      </c>
      <c r="X440" t="s">
        <v>52</v>
      </c>
      <c r="Y440">
        <v>4381</v>
      </c>
      <c r="Z440">
        <v>500019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50</v>
      </c>
      <c r="AG440" t="s">
        <v>54</v>
      </c>
      <c r="AH440" t="s">
        <v>55</v>
      </c>
      <c r="AI440" t="s">
        <v>54</v>
      </c>
      <c r="AJ440">
        <f t="shared" si="18"/>
        <v>15.559999998658895</v>
      </c>
      <c r="AK440">
        <f t="shared" si="19"/>
        <v>0</v>
      </c>
      <c r="AL440">
        <f t="shared" si="20"/>
        <v>0</v>
      </c>
    </row>
    <row r="441" spans="1:38" hidden="1" x14ac:dyDescent="0.3">
      <c r="A441">
        <v>0</v>
      </c>
      <c r="B441" t="s">
        <v>41</v>
      </c>
      <c r="C441" t="s">
        <v>35</v>
      </c>
      <c r="D441" t="s">
        <v>81</v>
      </c>
      <c r="E441" t="s">
        <v>47</v>
      </c>
      <c r="F441" t="s">
        <v>46</v>
      </c>
      <c r="G441" t="s">
        <v>37</v>
      </c>
      <c r="H441" t="s">
        <v>46</v>
      </c>
      <c r="I441" t="s">
        <v>41</v>
      </c>
      <c r="J441">
        <v>32001703.32</v>
      </c>
      <c r="K441">
        <v>32002686.16</v>
      </c>
      <c r="L441">
        <v>32002686.16</v>
      </c>
      <c r="M441">
        <v>32002686.16</v>
      </c>
      <c r="N441">
        <v>32002696.719999999</v>
      </c>
      <c r="O441">
        <v>32002701.719999999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68</v>
      </c>
      <c r="X441" t="s">
        <v>48</v>
      </c>
      <c r="Y441">
        <v>4381</v>
      </c>
      <c r="Z441">
        <v>500019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54</v>
      </c>
      <c r="AG441" t="s">
        <v>50</v>
      </c>
      <c r="AH441" t="s">
        <v>51</v>
      </c>
      <c r="AI441" t="s">
        <v>50</v>
      </c>
      <c r="AJ441">
        <f t="shared" si="18"/>
        <v>15.559999998658895</v>
      </c>
      <c r="AK441">
        <f t="shared" si="19"/>
        <v>0</v>
      </c>
      <c r="AL441">
        <f t="shared" si="20"/>
        <v>0</v>
      </c>
    </row>
    <row r="442" spans="1:38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32002654.16</v>
      </c>
      <c r="L442">
        <v>32002654.16</v>
      </c>
      <c r="M442">
        <v>32002654.16</v>
      </c>
      <c r="N442">
        <v>32002898.32</v>
      </c>
      <c r="O442">
        <v>32002903.32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75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18"/>
        <v>249.16000000014901</v>
      </c>
      <c r="AK442">
        <f t="shared" si="19"/>
        <v>0</v>
      </c>
      <c r="AL442">
        <f t="shared" si="20"/>
        <v>0</v>
      </c>
    </row>
    <row r="443" spans="1:38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32002654.16</v>
      </c>
      <c r="L443">
        <v>32002654.16</v>
      </c>
      <c r="M443">
        <v>32002654.16</v>
      </c>
      <c r="N443">
        <v>32002898.32</v>
      </c>
      <c r="O443">
        <v>32002903.32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76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18"/>
        <v>249.16000000014901</v>
      </c>
      <c r="AK443">
        <f t="shared" si="19"/>
        <v>0</v>
      </c>
      <c r="AL443">
        <f t="shared" si="20"/>
        <v>0</v>
      </c>
    </row>
    <row r="444" spans="1:38" hidden="1" x14ac:dyDescent="0.3">
      <c r="A444">
        <v>0</v>
      </c>
      <c r="B444" t="s">
        <v>41</v>
      </c>
      <c r="C444" t="s">
        <v>35</v>
      </c>
      <c r="D444" t="s">
        <v>81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32002903.32</v>
      </c>
      <c r="K444">
        <v>32002903.32</v>
      </c>
      <c r="L444">
        <v>32002903.32</v>
      </c>
      <c r="M444">
        <v>32002903.32</v>
      </c>
      <c r="N444">
        <v>32002913.879999999</v>
      </c>
      <c r="O444">
        <v>32002918.879999999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75</v>
      </c>
      <c r="X444" t="s">
        <v>77</v>
      </c>
      <c r="Y444">
        <v>4381</v>
      </c>
      <c r="Z444">
        <v>500027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18"/>
        <v>15.559999998658895</v>
      </c>
      <c r="AK444">
        <f t="shared" si="19"/>
        <v>0</v>
      </c>
      <c r="AL444">
        <f t="shared" si="20"/>
        <v>0</v>
      </c>
    </row>
    <row r="445" spans="1:38" hidden="1" x14ac:dyDescent="0.3">
      <c r="A445">
        <v>0</v>
      </c>
      <c r="B445" t="s">
        <v>41</v>
      </c>
      <c r="C445" t="s">
        <v>35</v>
      </c>
      <c r="D445" t="s">
        <v>81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32002903.32</v>
      </c>
      <c r="K445">
        <v>32002903.32</v>
      </c>
      <c r="L445">
        <v>32002903.32</v>
      </c>
      <c r="M445">
        <v>32002903.32</v>
      </c>
      <c r="N445">
        <v>32002913.879999999</v>
      </c>
      <c r="O445">
        <v>32002918.879999999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76</v>
      </c>
      <c r="X445" t="s">
        <v>78</v>
      </c>
      <c r="Y445">
        <v>4381</v>
      </c>
      <c r="Z445">
        <v>500027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18"/>
        <v>15.559999998658895</v>
      </c>
      <c r="AK445">
        <f t="shared" si="19"/>
        <v>0</v>
      </c>
      <c r="AL445">
        <f t="shared" si="20"/>
        <v>0</v>
      </c>
    </row>
    <row r="446" spans="1:38" x14ac:dyDescent="0.3">
      <c r="A446">
        <v>0</v>
      </c>
      <c r="B446" t="s">
        <v>41</v>
      </c>
      <c r="C446" t="s">
        <v>35</v>
      </c>
      <c r="D446" t="s">
        <v>81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32002903.32</v>
      </c>
      <c r="K446">
        <v>32002918.879999999</v>
      </c>
      <c r="L446">
        <v>32002918.879999999</v>
      </c>
      <c r="M446">
        <v>32002918.879999999</v>
      </c>
      <c r="N446">
        <v>32002950.879999999</v>
      </c>
      <c r="O446">
        <v>32002955.879999999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75</v>
      </c>
      <c r="X446" t="s">
        <v>82</v>
      </c>
      <c r="Y446">
        <v>4381</v>
      </c>
      <c r="Z446">
        <v>500027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18"/>
        <v>37</v>
      </c>
      <c r="AK446">
        <f t="shared" si="19"/>
        <v>0</v>
      </c>
      <c r="AL446">
        <f t="shared" si="20"/>
        <v>0</v>
      </c>
    </row>
    <row r="447" spans="1:38" hidden="1" x14ac:dyDescent="0.3">
      <c r="A447">
        <v>0</v>
      </c>
      <c r="B447" t="s">
        <v>41</v>
      </c>
      <c r="C447" t="s">
        <v>35</v>
      </c>
      <c r="D447" t="s">
        <v>81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32002903.32</v>
      </c>
      <c r="K447">
        <v>32002918.879999999</v>
      </c>
      <c r="L447">
        <v>32002918.879999999</v>
      </c>
      <c r="M447">
        <v>32002918.879999999</v>
      </c>
      <c r="N447">
        <v>32002950.879999999</v>
      </c>
      <c r="O447">
        <v>32002955.879999999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76</v>
      </c>
      <c r="X447" t="s">
        <v>83</v>
      </c>
      <c r="Y447">
        <v>4381</v>
      </c>
      <c r="Z447">
        <v>500027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18"/>
        <v>37</v>
      </c>
      <c r="AK447">
        <f t="shared" si="19"/>
        <v>0</v>
      </c>
      <c r="AL447">
        <f t="shared" si="20"/>
        <v>0</v>
      </c>
    </row>
    <row r="448" spans="1:38" hidden="1" x14ac:dyDescent="0.3">
      <c r="A448">
        <v>0</v>
      </c>
      <c r="B448" t="s">
        <v>41</v>
      </c>
      <c r="C448" t="s">
        <v>35</v>
      </c>
      <c r="D448" t="s">
        <v>81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32002903.32</v>
      </c>
      <c r="K448">
        <v>32002955.879999999</v>
      </c>
      <c r="L448">
        <v>32002955.879999999</v>
      </c>
      <c r="M448">
        <v>32002955.879999999</v>
      </c>
      <c r="N448">
        <v>32002966.440000001</v>
      </c>
      <c r="O448">
        <v>32002971.440000001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75</v>
      </c>
      <c r="X448" t="s">
        <v>58</v>
      </c>
      <c r="Y448">
        <v>4381</v>
      </c>
      <c r="Z448">
        <v>500027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18"/>
        <v>15.560000002384186</v>
      </c>
      <c r="AK448">
        <f t="shared" si="19"/>
        <v>0</v>
      </c>
      <c r="AL448">
        <f t="shared" si="20"/>
        <v>0</v>
      </c>
    </row>
    <row r="449" spans="1:38" x14ac:dyDescent="0.3">
      <c r="A449">
        <v>0</v>
      </c>
      <c r="B449" t="s">
        <v>41</v>
      </c>
      <c r="C449" t="s">
        <v>35</v>
      </c>
      <c r="D449" t="s">
        <v>81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32002903.32</v>
      </c>
      <c r="K449">
        <v>32002955.879999999</v>
      </c>
      <c r="L449">
        <v>32002955.879999999</v>
      </c>
      <c r="M449">
        <v>32002955.879999999</v>
      </c>
      <c r="N449">
        <v>32002966.440000001</v>
      </c>
      <c r="O449">
        <v>32002971.440000001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76</v>
      </c>
      <c r="X449" t="s">
        <v>62</v>
      </c>
      <c r="Y449">
        <v>4381</v>
      </c>
      <c r="Z449">
        <v>500027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18"/>
        <v>15.560000002384186</v>
      </c>
      <c r="AK449">
        <f t="shared" si="19"/>
        <v>0</v>
      </c>
      <c r="AL449">
        <f t="shared" si="20"/>
        <v>0</v>
      </c>
    </row>
    <row r="450" spans="1:38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21">ABS(M450-O450)</f>
        <v>249.15999999642372</v>
      </c>
      <c r="AK450">
        <f t="shared" ref="AK450:AK513" si="22">ABS(L450-M450)</f>
        <v>0</v>
      </c>
      <c r="AL450">
        <f t="shared" ref="AL450:AL513" si="23">ABS(L449-M449)</f>
        <v>0</v>
      </c>
    </row>
    <row r="451" spans="1:38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21"/>
        <v>249.15999999642372</v>
      </c>
      <c r="AK451">
        <f t="shared" si="22"/>
        <v>0</v>
      </c>
      <c r="AL451">
        <f t="shared" si="23"/>
        <v>0</v>
      </c>
    </row>
    <row r="452" spans="1:38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21"/>
        <v>249.15999999642372</v>
      </c>
      <c r="AK452">
        <f t="shared" si="22"/>
        <v>0</v>
      </c>
      <c r="AL452">
        <f t="shared" si="23"/>
        <v>0</v>
      </c>
    </row>
    <row r="453" spans="1:38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21"/>
        <v>249.15999999642372</v>
      </c>
      <c r="AK453">
        <f t="shared" si="22"/>
        <v>0</v>
      </c>
      <c r="AL453">
        <f t="shared" si="23"/>
        <v>0</v>
      </c>
    </row>
    <row r="454" spans="1:38" hidden="1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34001449.159999996</v>
      </c>
      <c r="O454">
        <v>34001454.159999996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21"/>
        <v>1205</v>
      </c>
      <c r="AK454">
        <f t="shared" si="22"/>
        <v>0</v>
      </c>
      <c r="AL454">
        <f t="shared" si="23"/>
        <v>0</v>
      </c>
    </row>
    <row r="455" spans="1:38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34001449.159999996</v>
      </c>
      <c r="O455">
        <v>34001454.159999996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21"/>
        <v>1205</v>
      </c>
      <c r="AK455">
        <f t="shared" si="22"/>
        <v>0</v>
      </c>
      <c r="AL455">
        <f t="shared" si="23"/>
        <v>0</v>
      </c>
    </row>
    <row r="456" spans="1:38" x14ac:dyDescent="0.3">
      <c r="A456">
        <v>17</v>
      </c>
      <c r="B456">
        <v>0</v>
      </c>
      <c r="C456" t="s">
        <v>84</v>
      </c>
      <c r="D456" t="s">
        <v>85</v>
      </c>
      <c r="E456" t="s">
        <v>46</v>
      </c>
      <c r="F456" t="s">
        <v>47</v>
      </c>
      <c r="G456" t="s">
        <v>39</v>
      </c>
      <c r="H456" t="s">
        <v>47</v>
      </c>
      <c r="I456">
        <v>34000000</v>
      </c>
      <c r="J456">
        <v>0</v>
      </c>
      <c r="K456">
        <v>34001454.159999996</v>
      </c>
      <c r="L456">
        <v>34001454.159999996</v>
      </c>
      <c r="M456">
        <v>34001454.159999996</v>
      </c>
      <c r="N456">
        <v>34001698.32</v>
      </c>
      <c r="O456">
        <v>34001703.32</v>
      </c>
      <c r="P456">
        <v>1460</v>
      </c>
      <c r="Q456">
        <v>1460</v>
      </c>
      <c r="R456">
        <v>1480</v>
      </c>
      <c r="S456">
        <v>1500</v>
      </c>
      <c r="T456">
        <v>1526</v>
      </c>
      <c r="U456">
        <v>0</v>
      </c>
      <c r="V456" t="s">
        <v>40</v>
      </c>
      <c r="W456" t="s">
        <v>48</v>
      </c>
      <c r="X456" t="s">
        <v>68</v>
      </c>
      <c r="Y456">
        <v>27740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50</v>
      </c>
      <c r="AG456" t="s">
        <v>54</v>
      </c>
      <c r="AH456" t="s">
        <v>55</v>
      </c>
      <c r="AI456" t="s">
        <v>54</v>
      </c>
      <c r="AJ456">
        <f t="shared" si="21"/>
        <v>249.1600000038743</v>
      </c>
      <c r="AK456">
        <f t="shared" si="22"/>
        <v>0</v>
      </c>
      <c r="AL456">
        <f t="shared" si="23"/>
        <v>0</v>
      </c>
    </row>
    <row r="457" spans="1:38" hidden="1" x14ac:dyDescent="0.3">
      <c r="A457">
        <v>17</v>
      </c>
      <c r="B457">
        <v>0</v>
      </c>
      <c r="C457" t="s">
        <v>84</v>
      </c>
      <c r="D457" t="s">
        <v>86</v>
      </c>
      <c r="E457" t="s">
        <v>47</v>
      </c>
      <c r="F457" t="s">
        <v>46</v>
      </c>
      <c r="G457" t="s">
        <v>37</v>
      </c>
      <c r="H457" t="s">
        <v>46</v>
      </c>
      <c r="I457">
        <v>34000000</v>
      </c>
      <c r="J457">
        <v>0</v>
      </c>
      <c r="K457">
        <v>34001454.159999996</v>
      </c>
      <c r="L457">
        <v>34001454.159999996</v>
      </c>
      <c r="M457">
        <v>34001454.159999996</v>
      </c>
      <c r="N457">
        <v>34001698.32</v>
      </c>
      <c r="O457">
        <v>34001703.32</v>
      </c>
      <c r="P457">
        <v>1460</v>
      </c>
      <c r="Q457">
        <v>1460</v>
      </c>
      <c r="R457">
        <v>1480</v>
      </c>
      <c r="S457">
        <v>1500</v>
      </c>
      <c r="T457">
        <v>1526</v>
      </c>
      <c r="U457">
        <v>0</v>
      </c>
      <c r="V457" t="s">
        <v>40</v>
      </c>
      <c r="W457" t="s">
        <v>52</v>
      </c>
      <c r="X457" t="s">
        <v>69</v>
      </c>
      <c r="Y457">
        <v>27740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54</v>
      </c>
      <c r="AG457" t="s">
        <v>50</v>
      </c>
      <c r="AH457" t="s">
        <v>51</v>
      </c>
      <c r="AI457" t="s">
        <v>50</v>
      </c>
      <c r="AJ457">
        <f t="shared" si="21"/>
        <v>249.1600000038743</v>
      </c>
      <c r="AK457">
        <f t="shared" si="22"/>
        <v>0</v>
      </c>
      <c r="AL457">
        <f t="shared" si="23"/>
        <v>0</v>
      </c>
    </row>
    <row r="458" spans="1:38" hidden="1" x14ac:dyDescent="0.3">
      <c r="A458">
        <v>0</v>
      </c>
      <c r="B458" t="s">
        <v>41</v>
      </c>
      <c r="C458" t="s">
        <v>35</v>
      </c>
      <c r="D458" t="s">
        <v>81</v>
      </c>
      <c r="E458" t="s">
        <v>47</v>
      </c>
      <c r="F458" t="s">
        <v>46</v>
      </c>
      <c r="G458" t="s">
        <v>47</v>
      </c>
      <c r="H458" t="s">
        <v>39</v>
      </c>
      <c r="I458" t="s">
        <v>41</v>
      </c>
      <c r="J458">
        <v>34001703.32</v>
      </c>
      <c r="K458">
        <v>34001703.32</v>
      </c>
      <c r="L458">
        <v>34001703.32</v>
      </c>
      <c r="M458">
        <v>34001703.32</v>
      </c>
      <c r="N458">
        <v>34001713.880000003</v>
      </c>
      <c r="O458">
        <v>34001718.880000003</v>
      </c>
      <c r="P458" t="s">
        <v>41</v>
      </c>
      <c r="Q458">
        <v>0</v>
      </c>
      <c r="R458">
        <v>20</v>
      </c>
      <c r="S458">
        <v>40</v>
      </c>
      <c r="T458">
        <v>66</v>
      </c>
      <c r="U458">
        <v>0</v>
      </c>
      <c r="V458" t="s">
        <v>40</v>
      </c>
      <c r="W458" t="s">
        <v>68</v>
      </c>
      <c r="X458" t="s">
        <v>71</v>
      </c>
      <c r="Y458">
        <v>4381</v>
      </c>
      <c r="Z458">
        <v>500019</v>
      </c>
      <c r="AA458">
        <v>524821</v>
      </c>
      <c r="AB458" t="b">
        <v>0</v>
      </c>
      <c r="AC458" t="b">
        <v>1</v>
      </c>
      <c r="AD458" t="b">
        <v>0</v>
      </c>
      <c r="AE458">
        <v>0</v>
      </c>
      <c r="AF458" t="s">
        <v>54</v>
      </c>
      <c r="AG458" t="s">
        <v>55</v>
      </c>
      <c r="AH458" t="s">
        <v>54</v>
      </c>
      <c r="AI458" t="s">
        <v>55</v>
      </c>
      <c r="AJ458">
        <f t="shared" si="21"/>
        <v>15.560000002384186</v>
      </c>
      <c r="AK458">
        <f t="shared" si="22"/>
        <v>0</v>
      </c>
      <c r="AL458">
        <f t="shared" si="23"/>
        <v>0</v>
      </c>
    </row>
    <row r="459" spans="1:38" hidden="1" x14ac:dyDescent="0.3">
      <c r="A459">
        <v>0</v>
      </c>
      <c r="B459" t="s">
        <v>41</v>
      </c>
      <c r="C459" t="s">
        <v>35</v>
      </c>
      <c r="D459" t="s">
        <v>81</v>
      </c>
      <c r="E459" t="s">
        <v>46</v>
      </c>
      <c r="F459" t="s">
        <v>47</v>
      </c>
      <c r="G459" t="s">
        <v>46</v>
      </c>
      <c r="H459" t="s">
        <v>37</v>
      </c>
      <c r="I459" t="s">
        <v>41</v>
      </c>
      <c r="J459">
        <v>34001703.32</v>
      </c>
      <c r="K459">
        <v>34001703.32</v>
      </c>
      <c r="L459">
        <v>34001703.32</v>
      </c>
      <c r="M459">
        <v>34001703.32</v>
      </c>
      <c r="N459">
        <v>34001713.880000003</v>
      </c>
      <c r="O459">
        <v>34001718.880000003</v>
      </c>
      <c r="P459" t="s">
        <v>41</v>
      </c>
      <c r="Q459">
        <v>0</v>
      </c>
      <c r="R459">
        <v>20</v>
      </c>
      <c r="S459">
        <v>40</v>
      </c>
      <c r="T459">
        <v>66</v>
      </c>
      <c r="U459">
        <v>0</v>
      </c>
      <c r="V459" t="s">
        <v>40</v>
      </c>
      <c r="W459" t="s">
        <v>69</v>
      </c>
      <c r="X459" t="s">
        <v>72</v>
      </c>
      <c r="Y459">
        <v>4381</v>
      </c>
      <c r="Z459">
        <v>500019</v>
      </c>
      <c r="AA459">
        <v>524821</v>
      </c>
      <c r="AB459" t="b">
        <v>0</v>
      </c>
      <c r="AC459" t="b">
        <v>1</v>
      </c>
      <c r="AD459" t="b">
        <v>0</v>
      </c>
      <c r="AE459">
        <v>0</v>
      </c>
      <c r="AF459" t="s">
        <v>50</v>
      </c>
      <c r="AG459" t="s">
        <v>51</v>
      </c>
      <c r="AH459" t="s">
        <v>50</v>
      </c>
      <c r="AI459" t="s">
        <v>51</v>
      </c>
      <c r="AJ459">
        <f t="shared" si="21"/>
        <v>15.560000002384186</v>
      </c>
      <c r="AK459">
        <f t="shared" si="22"/>
        <v>0</v>
      </c>
      <c r="AL459">
        <f t="shared" si="23"/>
        <v>0</v>
      </c>
    </row>
    <row r="460" spans="1:38" hidden="1" x14ac:dyDescent="0.3">
      <c r="A460">
        <v>17</v>
      </c>
      <c r="B460">
        <v>0</v>
      </c>
      <c r="C460" t="s">
        <v>84</v>
      </c>
      <c r="D460" t="s">
        <v>87</v>
      </c>
      <c r="E460" t="s">
        <v>56</v>
      </c>
      <c r="F460" t="s">
        <v>57</v>
      </c>
      <c r="G460" t="s">
        <v>37</v>
      </c>
      <c r="H460" t="s">
        <v>39</v>
      </c>
      <c r="I460">
        <v>34000000</v>
      </c>
      <c r="J460">
        <v>0</v>
      </c>
      <c r="K460">
        <v>34000249.159999996</v>
      </c>
      <c r="L460">
        <v>34001449.159999996</v>
      </c>
      <c r="M460">
        <v>34001449.159999996</v>
      </c>
      <c r="N460">
        <v>34002649.159999996</v>
      </c>
      <c r="O460">
        <v>34002654.159999996</v>
      </c>
      <c r="P460">
        <v>1460</v>
      </c>
      <c r="Q460">
        <v>1460</v>
      </c>
      <c r="R460">
        <v>1480</v>
      </c>
      <c r="S460">
        <v>1500</v>
      </c>
      <c r="T460">
        <v>1500</v>
      </c>
      <c r="U460">
        <v>0</v>
      </c>
      <c r="V460" t="s">
        <v>40</v>
      </c>
      <c r="W460" t="s">
        <v>58</v>
      </c>
      <c r="X460" t="s">
        <v>73</v>
      </c>
      <c r="Y460">
        <v>17520</v>
      </c>
      <c r="Z460">
        <v>523361</v>
      </c>
      <c r="AA460">
        <v>0</v>
      </c>
      <c r="AB460" t="b">
        <v>0</v>
      </c>
      <c r="AC460" t="b">
        <v>0</v>
      </c>
      <c r="AD460" t="b">
        <v>0</v>
      </c>
      <c r="AE460">
        <v>1460</v>
      </c>
      <c r="AF460" t="s">
        <v>60</v>
      </c>
      <c r="AG460" t="s">
        <v>44</v>
      </c>
      <c r="AH460" t="s">
        <v>42</v>
      </c>
      <c r="AI460" t="s">
        <v>44</v>
      </c>
      <c r="AJ460">
        <f t="shared" si="21"/>
        <v>1205</v>
      </c>
      <c r="AK460">
        <f t="shared" si="22"/>
        <v>0</v>
      </c>
      <c r="AL460">
        <f t="shared" si="23"/>
        <v>0</v>
      </c>
    </row>
    <row r="461" spans="1:38" x14ac:dyDescent="0.3">
      <c r="A461">
        <v>17</v>
      </c>
      <c r="B461">
        <v>0</v>
      </c>
      <c r="C461" t="s">
        <v>84</v>
      </c>
      <c r="D461" t="s">
        <v>88</v>
      </c>
      <c r="E461" t="s">
        <v>57</v>
      </c>
      <c r="F461" t="s">
        <v>56</v>
      </c>
      <c r="G461" t="s">
        <v>39</v>
      </c>
      <c r="H461" t="s">
        <v>37</v>
      </c>
      <c r="I461">
        <v>34000000</v>
      </c>
      <c r="J461">
        <v>0</v>
      </c>
      <c r="K461">
        <v>34000249.159999996</v>
      </c>
      <c r="L461">
        <v>34001449.159999996</v>
      </c>
      <c r="M461">
        <v>34001449.159999996</v>
      </c>
      <c r="N461">
        <v>34002649.159999996</v>
      </c>
      <c r="O461">
        <v>34002654.159999996</v>
      </c>
      <c r="P461">
        <v>1460</v>
      </c>
      <c r="Q461">
        <v>1460</v>
      </c>
      <c r="R461">
        <v>1480</v>
      </c>
      <c r="S461">
        <v>1500</v>
      </c>
      <c r="T461">
        <v>1500</v>
      </c>
      <c r="U461">
        <v>0</v>
      </c>
      <c r="V461" t="s">
        <v>40</v>
      </c>
      <c r="W461" t="s">
        <v>62</v>
      </c>
      <c r="X461" t="s">
        <v>74</v>
      </c>
      <c r="Y461">
        <v>24820</v>
      </c>
      <c r="Z461">
        <v>523361</v>
      </c>
      <c r="AA461">
        <v>0</v>
      </c>
      <c r="AB461" t="b">
        <v>0</v>
      </c>
      <c r="AC461" t="b">
        <v>0</v>
      </c>
      <c r="AD461" t="b">
        <v>0</v>
      </c>
      <c r="AE461">
        <v>1460</v>
      </c>
      <c r="AF461" t="s">
        <v>64</v>
      </c>
      <c r="AG461" t="s">
        <v>42</v>
      </c>
      <c r="AH461" t="s">
        <v>44</v>
      </c>
      <c r="AI461" t="s">
        <v>42</v>
      </c>
      <c r="AJ461">
        <f t="shared" si="21"/>
        <v>1205</v>
      </c>
      <c r="AK461">
        <f t="shared" si="22"/>
        <v>0</v>
      </c>
      <c r="AL461">
        <f t="shared" si="23"/>
        <v>0</v>
      </c>
    </row>
    <row r="462" spans="1:38" hidden="1" x14ac:dyDescent="0.3">
      <c r="A462">
        <v>0</v>
      </c>
      <c r="B462" t="s">
        <v>41</v>
      </c>
      <c r="C462" t="s">
        <v>35</v>
      </c>
      <c r="D462" t="s">
        <v>81</v>
      </c>
      <c r="E462" t="s">
        <v>46</v>
      </c>
      <c r="F462" t="s">
        <v>47</v>
      </c>
      <c r="G462" t="s">
        <v>37</v>
      </c>
      <c r="H462" t="s">
        <v>39</v>
      </c>
      <c r="I462" t="s">
        <v>41</v>
      </c>
      <c r="J462">
        <v>34001703.32</v>
      </c>
      <c r="K462">
        <v>34001718.880000003</v>
      </c>
      <c r="L462">
        <v>34002649.159999996</v>
      </c>
      <c r="M462">
        <v>34002649.159999996</v>
      </c>
      <c r="N462">
        <v>34002681.159999996</v>
      </c>
      <c r="O462">
        <v>34002686.159999996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69</v>
      </c>
      <c r="X462" t="s">
        <v>80</v>
      </c>
      <c r="Y462">
        <v>4381</v>
      </c>
      <c r="Z462">
        <v>500019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50</v>
      </c>
      <c r="AG462" t="s">
        <v>44</v>
      </c>
      <c r="AH462" t="s">
        <v>42</v>
      </c>
      <c r="AI462" t="s">
        <v>44</v>
      </c>
      <c r="AJ462">
        <f t="shared" si="21"/>
        <v>37</v>
      </c>
      <c r="AK462">
        <f t="shared" si="22"/>
        <v>0</v>
      </c>
      <c r="AL462">
        <f t="shared" si="23"/>
        <v>0</v>
      </c>
    </row>
    <row r="463" spans="1:38" x14ac:dyDescent="0.3">
      <c r="A463">
        <v>0</v>
      </c>
      <c r="B463" t="s">
        <v>41</v>
      </c>
      <c r="C463" t="s">
        <v>35</v>
      </c>
      <c r="D463" t="s">
        <v>81</v>
      </c>
      <c r="E463" t="s">
        <v>47</v>
      </c>
      <c r="F463" t="s">
        <v>46</v>
      </c>
      <c r="G463" t="s">
        <v>39</v>
      </c>
      <c r="H463" t="s">
        <v>37</v>
      </c>
      <c r="I463" t="s">
        <v>41</v>
      </c>
      <c r="J463">
        <v>34001703.32</v>
      </c>
      <c r="K463">
        <v>34001718.880000003</v>
      </c>
      <c r="L463">
        <v>34002649.159999996</v>
      </c>
      <c r="M463">
        <v>34002649.159999996</v>
      </c>
      <c r="N463">
        <v>34002681.159999996</v>
      </c>
      <c r="O463">
        <v>34002686.159999996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68</v>
      </c>
      <c r="X463" t="s">
        <v>79</v>
      </c>
      <c r="Y463">
        <v>4381</v>
      </c>
      <c r="Z463">
        <v>500019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54</v>
      </c>
      <c r="AG463" t="s">
        <v>42</v>
      </c>
      <c r="AH463" t="s">
        <v>44</v>
      </c>
      <c r="AI463" t="s">
        <v>42</v>
      </c>
      <c r="AJ463">
        <f t="shared" si="21"/>
        <v>37</v>
      </c>
      <c r="AK463">
        <f t="shared" si="22"/>
        <v>0</v>
      </c>
      <c r="AL463">
        <f t="shared" si="23"/>
        <v>0</v>
      </c>
    </row>
    <row r="464" spans="1:38" x14ac:dyDescent="0.3">
      <c r="A464">
        <v>0</v>
      </c>
      <c r="B464" t="s">
        <v>41</v>
      </c>
      <c r="C464" t="s">
        <v>35</v>
      </c>
      <c r="D464" t="s">
        <v>81</v>
      </c>
      <c r="E464" t="s">
        <v>46</v>
      </c>
      <c r="F464" t="s">
        <v>47</v>
      </c>
      <c r="G464" t="s">
        <v>39</v>
      </c>
      <c r="H464" t="s">
        <v>47</v>
      </c>
      <c r="I464" t="s">
        <v>41</v>
      </c>
      <c r="J464">
        <v>34001703.32</v>
      </c>
      <c r="K464">
        <v>34002686.159999996</v>
      </c>
      <c r="L464">
        <v>34002686.159999996</v>
      </c>
      <c r="M464">
        <v>34002686.159999996</v>
      </c>
      <c r="N464">
        <v>34002696.719999999</v>
      </c>
      <c r="O464">
        <v>34002701.719999999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69</v>
      </c>
      <c r="X464" t="s">
        <v>52</v>
      </c>
      <c r="Y464">
        <v>4381</v>
      </c>
      <c r="Z464">
        <v>500019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50</v>
      </c>
      <c r="AG464" t="s">
        <v>54</v>
      </c>
      <c r="AH464" t="s">
        <v>55</v>
      </c>
      <c r="AI464" t="s">
        <v>54</v>
      </c>
      <c r="AJ464">
        <f t="shared" si="21"/>
        <v>15.560000002384186</v>
      </c>
      <c r="AK464">
        <f t="shared" si="22"/>
        <v>0</v>
      </c>
      <c r="AL464">
        <f t="shared" si="23"/>
        <v>0</v>
      </c>
    </row>
    <row r="465" spans="1:38" hidden="1" x14ac:dyDescent="0.3">
      <c r="A465">
        <v>0</v>
      </c>
      <c r="B465" t="s">
        <v>41</v>
      </c>
      <c r="C465" t="s">
        <v>35</v>
      </c>
      <c r="D465" t="s">
        <v>81</v>
      </c>
      <c r="E465" t="s">
        <v>47</v>
      </c>
      <c r="F465" t="s">
        <v>46</v>
      </c>
      <c r="G465" t="s">
        <v>37</v>
      </c>
      <c r="H465" t="s">
        <v>46</v>
      </c>
      <c r="I465" t="s">
        <v>41</v>
      </c>
      <c r="J465">
        <v>34001703.32</v>
      </c>
      <c r="K465">
        <v>34002686.159999996</v>
      </c>
      <c r="L465">
        <v>34002686.159999996</v>
      </c>
      <c r="M465">
        <v>34002686.159999996</v>
      </c>
      <c r="N465">
        <v>34002696.719999999</v>
      </c>
      <c r="O465">
        <v>34002701.719999999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68</v>
      </c>
      <c r="X465" t="s">
        <v>48</v>
      </c>
      <c r="Y465">
        <v>4381</v>
      </c>
      <c r="Z465">
        <v>500019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54</v>
      </c>
      <c r="AG465" t="s">
        <v>50</v>
      </c>
      <c r="AH465" t="s">
        <v>51</v>
      </c>
      <c r="AI465" t="s">
        <v>50</v>
      </c>
      <c r="AJ465">
        <f t="shared" si="21"/>
        <v>15.560000002384186</v>
      </c>
      <c r="AK465">
        <f t="shared" si="22"/>
        <v>0</v>
      </c>
      <c r="AL465">
        <f t="shared" si="23"/>
        <v>0</v>
      </c>
    </row>
    <row r="466" spans="1:38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34002654.159999996</v>
      </c>
      <c r="L466">
        <v>34002654.159999996</v>
      </c>
      <c r="M466">
        <v>34002654.159999996</v>
      </c>
      <c r="N466">
        <v>34002898.32</v>
      </c>
      <c r="O466">
        <v>34002903.32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75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21"/>
        <v>249.1600000038743</v>
      </c>
      <c r="AK466">
        <f t="shared" si="22"/>
        <v>0</v>
      </c>
      <c r="AL466">
        <f t="shared" si="23"/>
        <v>0</v>
      </c>
    </row>
    <row r="467" spans="1:38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34002654.159999996</v>
      </c>
      <c r="L467">
        <v>34002654.159999996</v>
      </c>
      <c r="M467">
        <v>34002654.159999996</v>
      </c>
      <c r="N467">
        <v>34002898.32</v>
      </c>
      <c r="O467">
        <v>34002903.32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76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21"/>
        <v>249.1600000038743</v>
      </c>
      <c r="AK467">
        <f t="shared" si="22"/>
        <v>0</v>
      </c>
      <c r="AL467">
        <f t="shared" si="23"/>
        <v>0</v>
      </c>
    </row>
    <row r="468" spans="1:38" hidden="1" x14ac:dyDescent="0.3">
      <c r="A468">
        <v>0</v>
      </c>
      <c r="B468" t="s">
        <v>41</v>
      </c>
      <c r="C468" t="s">
        <v>35</v>
      </c>
      <c r="D468" t="s">
        <v>81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34002903.32</v>
      </c>
      <c r="K468">
        <v>34002903.32</v>
      </c>
      <c r="L468">
        <v>34002903.32</v>
      </c>
      <c r="M468">
        <v>34002903.32</v>
      </c>
      <c r="N468">
        <v>34002913.880000003</v>
      </c>
      <c r="O468">
        <v>34002918.880000003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75</v>
      </c>
      <c r="X468" t="s">
        <v>77</v>
      </c>
      <c r="Y468">
        <v>4381</v>
      </c>
      <c r="Z468">
        <v>500027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21"/>
        <v>15.560000002384186</v>
      </c>
      <c r="AK468">
        <f t="shared" si="22"/>
        <v>0</v>
      </c>
      <c r="AL468">
        <f t="shared" si="23"/>
        <v>0</v>
      </c>
    </row>
    <row r="469" spans="1:38" hidden="1" x14ac:dyDescent="0.3">
      <c r="A469">
        <v>0</v>
      </c>
      <c r="B469" t="s">
        <v>41</v>
      </c>
      <c r="C469" t="s">
        <v>35</v>
      </c>
      <c r="D469" t="s">
        <v>81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34002903.32</v>
      </c>
      <c r="K469">
        <v>34002903.32</v>
      </c>
      <c r="L469">
        <v>34002903.32</v>
      </c>
      <c r="M469">
        <v>34002903.32</v>
      </c>
      <c r="N469">
        <v>34002913.880000003</v>
      </c>
      <c r="O469">
        <v>34002918.880000003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76</v>
      </c>
      <c r="X469" t="s">
        <v>78</v>
      </c>
      <c r="Y469">
        <v>4381</v>
      </c>
      <c r="Z469">
        <v>500027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21"/>
        <v>15.560000002384186</v>
      </c>
      <c r="AK469">
        <f t="shared" si="22"/>
        <v>0</v>
      </c>
      <c r="AL469">
        <f t="shared" si="23"/>
        <v>0</v>
      </c>
    </row>
    <row r="470" spans="1:38" x14ac:dyDescent="0.3">
      <c r="A470">
        <v>0</v>
      </c>
      <c r="B470" t="s">
        <v>41</v>
      </c>
      <c r="C470" t="s">
        <v>35</v>
      </c>
      <c r="D470" t="s">
        <v>81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34002903.32</v>
      </c>
      <c r="K470">
        <v>34002918.880000003</v>
      </c>
      <c r="L470">
        <v>34002918.880000003</v>
      </c>
      <c r="M470">
        <v>34002918.880000003</v>
      </c>
      <c r="N470">
        <v>34002950.880000003</v>
      </c>
      <c r="O470">
        <v>34002955.880000003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75</v>
      </c>
      <c r="X470" t="s">
        <v>82</v>
      </c>
      <c r="Y470">
        <v>4381</v>
      </c>
      <c r="Z470">
        <v>500027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21"/>
        <v>37</v>
      </c>
      <c r="AK470">
        <f t="shared" si="22"/>
        <v>0</v>
      </c>
      <c r="AL470">
        <f t="shared" si="23"/>
        <v>0</v>
      </c>
    </row>
    <row r="471" spans="1:38" hidden="1" x14ac:dyDescent="0.3">
      <c r="A471">
        <v>0</v>
      </c>
      <c r="B471" t="s">
        <v>41</v>
      </c>
      <c r="C471" t="s">
        <v>35</v>
      </c>
      <c r="D471" t="s">
        <v>81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34002903.32</v>
      </c>
      <c r="K471">
        <v>34002918.880000003</v>
      </c>
      <c r="L471">
        <v>34002918.880000003</v>
      </c>
      <c r="M471">
        <v>34002918.880000003</v>
      </c>
      <c r="N471">
        <v>34002950.880000003</v>
      </c>
      <c r="O471">
        <v>34002955.880000003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76</v>
      </c>
      <c r="X471" t="s">
        <v>83</v>
      </c>
      <c r="Y471">
        <v>4381</v>
      </c>
      <c r="Z471">
        <v>500027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21"/>
        <v>37</v>
      </c>
      <c r="AK471">
        <f t="shared" si="22"/>
        <v>0</v>
      </c>
      <c r="AL471">
        <f t="shared" si="23"/>
        <v>0</v>
      </c>
    </row>
    <row r="472" spans="1:38" hidden="1" x14ac:dyDescent="0.3">
      <c r="A472">
        <v>0</v>
      </c>
      <c r="B472" t="s">
        <v>41</v>
      </c>
      <c r="C472" t="s">
        <v>35</v>
      </c>
      <c r="D472" t="s">
        <v>81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34002903.32</v>
      </c>
      <c r="K472">
        <v>34002955.880000003</v>
      </c>
      <c r="L472">
        <v>34002955.880000003</v>
      </c>
      <c r="M472">
        <v>34002955.880000003</v>
      </c>
      <c r="N472">
        <v>34002966.439999998</v>
      </c>
      <c r="O472">
        <v>34002971.439999998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75</v>
      </c>
      <c r="X472" t="s">
        <v>58</v>
      </c>
      <c r="Y472">
        <v>4381</v>
      </c>
      <c r="Z472">
        <v>500027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21"/>
        <v>15.559999994933605</v>
      </c>
      <c r="AK472">
        <f t="shared" si="22"/>
        <v>0</v>
      </c>
      <c r="AL472">
        <f t="shared" si="23"/>
        <v>0</v>
      </c>
    </row>
    <row r="473" spans="1:38" x14ac:dyDescent="0.3">
      <c r="A473">
        <v>0</v>
      </c>
      <c r="B473" t="s">
        <v>41</v>
      </c>
      <c r="C473" t="s">
        <v>35</v>
      </c>
      <c r="D473" t="s">
        <v>81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34002903.32</v>
      </c>
      <c r="K473">
        <v>34002955.880000003</v>
      </c>
      <c r="L473">
        <v>34002955.880000003</v>
      </c>
      <c r="M473">
        <v>34002955.880000003</v>
      </c>
      <c r="N473">
        <v>34002966.439999998</v>
      </c>
      <c r="O473">
        <v>34002971.439999998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76</v>
      </c>
      <c r="X473" t="s">
        <v>62</v>
      </c>
      <c r="Y473">
        <v>4381</v>
      </c>
      <c r="Z473">
        <v>500027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21"/>
        <v>15.559999994933605</v>
      </c>
      <c r="AK473">
        <f t="shared" si="22"/>
        <v>0</v>
      </c>
      <c r="AL473">
        <f t="shared" si="23"/>
        <v>0</v>
      </c>
    </row>
    <row r="474" spans="1:38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21"/>
        <v>249.15999999642372</v>
      </c>
      <c r="AK474">
        <f t="shared" si="22"/>
        <v>0</v>
      </c>
      <c r="AL474">
        <f t="shared" si="23"/>
        <v>0</v>
      </c>
    </row>
    <row r="475" spans="1:38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21"/>
        <v>249.15999999642372</v>
      </c>
      <c r="AK475">
        <f t="shared" si="22"/>
        <v>0</v>
      </c>
      <c r="AL475">
        <f t="shared" si="23"/>
        <v>0</v>
      </c>
    </row>
    <row r="476" spans="1:38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21"/>
        <v>249.15999999642372</v>
      </c>
      <c r="AK476">
        <f t="shared" si="22"/>
        <v>0</v>
      </c>
      <c r="AL476">
        <f t="shared" si="23"/>
        <v>0</v>
      </c>
    </row>
    <row r="477" spans="1:38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21"/>
        <v>249.15999999642372</v>
      </c>
      <c r="AK477">
        <f t="shared" si="22"/>
        <v>0</v>
      </c>
      <c r="AL477">
        <f t="shared" si="23"/>
        <v>0</v>
      </c>
    </row>
    <row r="478" spans="1:38" hidden="1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36001449.159999996</v>
      </c>
      <c r="O478">
        <v>36001454.159999996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21"/>
        <v>1205</v>
      </c>
      <c r="AK478">
        <f t="shared" si="22"/>
        <v>0</v>
      </c>
      <c r="AL478">
        <f t="shared" si="23"/>
        <v>0</v>
      </c>
    </row>
    <row r="479" spans="1:38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36001449.159999996</v>
      </c>
      <c r="O479">
        <v>36001454.159999996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21"/>
        <v>1205</v>
      </c>
      <c r="AK479">
        <f t="shared" si="22"/>
        <v>0</v>
      </c>
      <c r="AL479">
        <f t="shared" si="23"/>
        <v>0</v>
      </c>
    </row>
    <row r="480" spans="1:38" x14ac:dyDescent="0.3">
      <c r="A480">
        <v>18</v>
      </c>
      <c r="B480">
        <v>0</v>
      </c>
      <c r="C480" t="s">
        <v>84</v>
      </c>
      <c r="D480" t="s">
        <v>85</v>
      </c>
      <c r="E480" t="s">
        <v>46</v>
      </c>
      <c r="F480" t="s">
        <v>47</v>
      </c>
      <c r="G480" t="s">
        <v>39</v>
      </c>
      <c r="H480" t="s">
        <v>47</v>
      </c>
      <c r="I480">
        <v>36000000</v>
      </c>
      <c r="J480">
        <v>0</v>
      </c>
      <c r="K480">
        <v>36001454.159999996</v>
      </c>
      <c r="L480">
        <v>36001454.159999996</v>
      </c>
      <c r="M480">
        <v>36001454.159999996</v>
      </c>
      <c r="N480">
        <v>36001698.32</v>
      </c>
      <c r="O480">
        <v>36001703.32</v>
      </c>
      <c r="P480">
        <v>1460</v>
      </c>
      <c r="Q480">
        <v>1460</v>
      </c>
      <c r="R480">
        <v>1480</v>
      </c>
      <c r="S480">
        <v>1500</v>
      </c>
      <c r="T480">
        <v>1526</v>
      </c>
      <c r="U480">
        <v>0</v>
      </c>
      <c r="V480" t="s">
        <v>40</v>
      </c>
      <c r="W480" t="s">
        <v>48</v>
      </c>
      <c r="X480" t="s">
        <v>68</v>
      </c>
      <c r="Y480">
        <v>29200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50</v>
      </c>
      <c r="AG480" t="s">
        <v>54</v>
      </c>
      <c r="AH480" t="s">
        <v>55</v>
      </c>
      <c r="AI480" t="s">
        <v>54</v>
      </c>
      <c r="AJ480">
        <f t="shared" si="21"/>
        <v>249.1600000038743</v>
      </c>
      <c r="AK480">
        <f t="shared" si="22"/>
        <v>0</v>
      </c>
      <c r="AL480">
        <f t="shared" si="23"/>
        <v>0</v>
      </c>
    </row>
    <row r="481" spans="1:38" hidden="1" x14ac:dyDescent="0.3">
      <c r="A481">
        <v>18</v>
      </c>
      <c r="B481">
        <v>0</v>
      </c>
      <c r="C481" t="s">
        <v>84</v>
      </c>
      <c r="D481" t="s">
        <v>86</v>
      </c>
      <c r="E481" t="s">
        <v>47</v>
      </c>
      <c r="F481" t="s">
        <v>46</v>
      </c>
      <c r="G481" t="s">
        <v>37</v>
      </c>
      <c r="H481" t="s">
        <v>46</v>
      </c>
      <c r="I481">
        <v>36000000</v>
      </c>
      <c r="J481">
        <v>0</v>
      </c>
      <c r="K481">
        <v>36001454.159999996</v>
      </c>
      <c r="L481">
        <v>36001454.159999996</v>
      </c>
      <c r="M481">
        <v>36001454.159999996</v>
      </c>
      <c r="N481">
        <v>36001698.32</v>
      </c>
      <c r="O481">
        <v>36001703.32</v>
      </c>
      <c r="P481">
        <v>1460</v>
      </c>
      <c r="Q481">
        <v>1460</v>
      </c>
      <c r="R481">
        <v>1480</v>
      </c>
      <c r="S481">
        <v>1500</v>
      </c>
      <c r="T481">
        <v>1526</v>
      </c>
      <c r="U481">
        <v>0</v>
      </c>
      <c r="V481" t="s">
        <v>40</v>
      </c>
      <c r="W481" t="s">
        <v>52</v>
      </c>
      <c r="X481" t="s">
        <v>69</v>
      </c>
      <c r="Y481">
        <v>29200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54</v>
      </c>
      <c r="AG481" t="s">
        <v>50</v>
      </c>
      <c r="AH481" t="s">
        <v>51</v>
      </c>
      <c r="AI481" t="s">
        <v>50</v>
      </c>
      <c r="AJ481">
        <f t="shared" si="21"/>
        <v>249.1600000038743</v>
      </c>
      <c r="AK481">
        <f t="shared" si="22"/>
        <v>0</v>
      </c>
      <c r="AL481">
        <f t="shared" si="23"/>
        <v>0</v>
      </c>
    </row>
    <row r="482" spans="1:38" hidden="1" x14ac:dyDescent="0.3">
      <c r="A482">
        <v>0</v>
      </c>
      <c r="B482" t="s">
        <v>41</v>
      </c>
      <c r="C482" t="s">
        <v>35</v>
      </c>
      <c r="D482" t="s">
        <v>81</v>
      </c>
      <c r="E482" t="s">
        <v>47</v>
      </c>
      <c r="F482" t="s">
        <v>46</v>
      </c>
      <c r="G482" t="s">
        <v>47</v>
      </c>
      <c r="H482" t="s">
        <v>39</v>
      </c>
      <c r="I482" t="s">
        <v>41</v>
      </c>
      <c r="J482">
        <v>36001703.32</v>
      </c>
      <c r="K482">
        <v>36001703.32</v>
      </c>
      <c r="L482">
        <v>36001703.32</v>
      </c>
      <c r="M482">
        <v>36001703.32</v>
      </c>
      <c r="N482">
        <v>36001713.880000003</v>
      </c>
      <c r="O482">
        <v>36001718.880000003</v>
      </c>
      <c r="P482" t="s">
        <v>41</v>
      </c>
      <c r="Q482">
        <v>0</v>
      </c>
      <c r="R482">
        <v>20</v>
      </c>
      <c r="S482">
        <v>40</v>
      </c>
      <c r="T482">
        <v>66</v>
      </c>
      <c r="U482">
        <v>0</v>
      </c>
      <c r="V482" t="s">
        <v>40</v>
      </c>
      <c r="W482" t="s">
        <v>68</v>
      </c>
      <c r="X482" t="s">
        <v>71</v>
      </c>
      <c r="Y482">
        <v>4381</v>
      </c>
      <c r="Z482">
        <v>500019</v>
      </c>
      <c r="AA482">
        <v>526281</v>
      </c>
      <c r="AB482" t="b">
        <v>0</v>
      </c>
      <c r="AC482" t="b">
        <v>1</v>
      </c>
      <c r="AD482" t="b">
        <v>0</v>
      </c>
      <c r="AE482">
        <v>0</v>
      </c>
      <c r="AF482" t="s">
        <v>54</v>
      </c>
      <c r="AG482" t="s">
        <v>55</v>
      </c>
      <c r="AH482" t="s">
        <v>54</v>
      </c>
      <c r="AI482" t="s">
        <v>55</v>
      </c>
      <c r="AJ482">
        <f t="shared" si="21"/>
        <v>15.560000002384186</v>
      </c>
      <c r="AK482">
        <f t="shared" si="22"/>
        <v>0</v>
      </c>
      <c r="AL482">
        <f t="shared" si="23"/>
        <v>0</v>
      </c>
    </row>
    <row r="483" spans="1:38" hidden="1" x14ac:dyDescent="0.3">
      <c r="A483">
        <v>0</v>
      </c>
      <c r="B483" t="s">
        <v>41</v>
      </c>
      <c r="C483" t="s">
        <v>35</v>
      </c>
      <c r="D483" t="s">
        <v>81</v>
      </c>
      <c r="E483" t="s">
        <v>46</v>
      </c>
      <c r="F483" t="s">
        <v>47</v>
      </c>
      <c r="G483" t="s">
        <v>46</v>
      </c>
      <c r="H483" t="s">
        <v>37</v>
      </c>
      <c r="I483" t="s">
        <v>41</v>
      </c>
      <c r="J483">
        <v>36001703.32</v>
      </c>
      <c r="K483">
        <v>36001703.32</v>
      </c>
      <c r="L483">
        <v>36001703.32</v>
      </c>
      <c r="M483">
        <v>36001703.32</v>
      </c>
      <c r="N483">
        <v>36001713.880000003</v>
      </c>
      <c r="O483">
        <v>36001718.880000003</v>
      </c>
      <c r="P483" t="s">
        <v>41</v>
      </c>
      <c r="Q483">
        <v>0</v>
      </c>
      <c r="R483">
        <v>20</v>
      </c>
      <c r="S483">
        <v>40</v>
      </c>
      <c r="T483">
        <v>66</v>
      </c>
      <c r="U483">
        <v>0</v>
      </c>
      <c r="V483" t="s">
        <v>40</v>
      </c>
      <c r="W483" t="s">
        <v>69</v>
      </c>
      <c r="X483" t="s">
        <v>72</v>
      </c>
      <c r="Y483">
        <v>4381</v>
      </c>
      <c r="Z483">
        <v>500019</v>
      </c>
      <c r="AA483">
        <v>526281</v>
      </c>
      <c r="AB483" t="b">
        <v>0</v>
      </c>
      <c r="AC483" t="b">
        <v>1</v>
      </c>
      <c r="AD483" t="b">
        <v>0</v>
      </c>
      <c r="AE483">
        <v>0</v>
      </c>
      <c r="AF483" t="s">
        <v>50</v>
      </c>
      <c r="AG483" t="s">
        <v>51</v>
      </c>
      <c r="AH483" t="s">
        <v>50</v>
      </c>
      <c r="AI483" t="s">
        <v>51</v>
      </c>
      <c r="AJ483">
        <f t="shared" si="21"/>
        <v>15.560000002384186</v>
      </c>
      <c r="AK483">
        <f t="shared" si="22"/>
        <v>0</v>
      </c>
      <c r="AL483">
        <f t="shared" si="23"/>
        <v>0</v>
      </c>
    </row>
    <row r="484" spans="1:38" hidden="1" x14ac:dyDescent="0.3">
      <c r="A484">
        <v>18</v>
      </c>
      <c r="B484">
        <v>0</v>
      </c>
      <c r="C484" t="s">
        <v>84</v>
      </c>
      <c r="D484" t="s">
        <v>87</v>
      </c>
      <c r="E484" t="s">
        <v>56</v>
      </c>
      <c r="F484" t="s">
        <v>57</v>
      </c>
      <c r="G484" t="s">
        <v>37</v>
      </c>
      <c r="H484" t="s">
        <v>39</v>
      </c>
      <c r="I484">
        <v>36000000</v>
      </c>
      <c r="J484">
        <v>0</v>
      </c>
      <c r="K484">
        <v>36000249.159999996</v>
      </c>
      <c r="L484">
        <v>36001449.159999996</v>
      </c>
      <c r="M484">
        <v>36001449.159999996</v>
      </c>
      <c r="N484">
        <v>36002649.159999996</v>
      </c>
      <c r="O484">
        <v>36002654.159999996</v>
      </c>
      <c r="P484">
        <v>1460</v>
      </c>
      <c r="Q484">
        <v>1460</v>
      </c>
      <c r="R484">
        <v>1480</v>
      </c>
      <c r="S484">
        <v>1500</v>
      </c>
      <c r="T484">
        <v>1500</v>
      </c>
      <c r="U484">
        <v>0</v>
      </c>
      <c r="V484" t="s">
        <v>40</v>
      </c>
      <c r="W484" t="s">
        <v>58</v>
      </c>
      <c r="X484" t="s">
        <v>73</v>
      </c>
      <c r="Y484">
        <v>18980</v>
      </c>
      <c r="Z484">
        <v>524821</v>
      </c>
      <c r="AA484">
        <v>0</v>
      </c>
      <c r="AB484" t="b">
        <v>0</v>
      </c>
      <c r="AC484" t="b">
        <v>0</v>
      </c>
      <c r="AD484" t="b">
        <v>0</v>
      </c>
      <c r="AE484">
        <v>1460</v>
      </c>
      <c r="AF484" t="s">
        <v>60</v>
      </c>
      <c r="AG484" t="s">
        <v>44</v>
      </c>
      <c r="AH484" t="s">
        <v>42</v>
      </c>
      <c r="AI484" t="s">
        <v>44</v>
      </c>
      <c r="AJ484">
        <f t="shared" si="21"/>
        <v>1205</v>
      </c>
      <c r="AK484">
        <f t="shared" si="22"/>
        <v>0</v>
      </c>
      <c r="AL484">
        <f t="shared" si="23"/>
        <v>0</v>
      </c>
    </row>
    <row r="485" spans="1:38" x14ac:dyDescent="0.3">
      <c r="A485">
        <v>18</v>
      </c>
      <c r="B485">
        <v>0</v>
      </c>
      <c r="C485" t="s">
        <v>84</v>
      </c>
      <c r="D485" t="s">
        <v>88</v>
      </c>
      <c r="E485" t="s">
        <v>57</v>
      </c>
      <c r="F485" t="s">
        <v>56</v>
      </c>
      <c r="G485" t="s">
        <v>39</v>
      </c>
      <c r="H485" t="s">
        <v>37</v>
      </c>
      <c r="I485">
        <v>36000000</v>
      </c>
      <c r="J485">
        <v>0</v>
      </c>
      <c r="K485">
        <v>36000249.159999996</v>
      </c>
      <c r="L485">
        <v>36001449.159999996</v>
      </c>
      <c r="M485">
        <v>36001449.159999996</v>
      </c>
      <c r="N485">
        <v>36002649.159999996</v>
      </c>
      <c r="O485">
        <v>36002654.159999996</v>
      </c>
      <c r="P485">
        <v>1460</v>
      </c>
      <c r="Q485">
        <v>1460</v>
      </c>
      <c r="R485">
        <v>1480</v>
      </c>
      <c r="S485">
        <v>1500</v>
      </c>
      <c r="T485">
        <v>1500</v>
      </c>
      <c r="U485">
        <v>0</v>
      </c>
      <c r="V485" t="s">
        <v>40</v>
      </c>
      <c r="W485" t="s">
        <v>62</v>
      </c>
      <c r="X485" t="s">
        <v>74</v>
      </c>
      <c r="Y485">
        <v>26280</v>
      </c>
      <c r="Z485">
        <v>524821</v>
      </c>
      <c r="AA485">
        <v>0</v>
      </c>
      <c r="AB485" t="b">
        <v>0</v>
      </c>
      <c r="AC485" t="b">
        <v>0</v>
      </c>
      <c r="AD485" t="b">
        <v>0</v>
      </c>
      <c r="AE485">
        <v>1460</v>
      </c>
      <c r="AF485" t="s">
        <v>64</v>
      </c>
      <c r="AG485" t="s">
        <v>42</v>
      </c>
      <c r="AH485" t="s">
        <v>44</v>
      </c>
      <c r="AI485" t="s">
        <v>42</v>
      </c>
      <c r="AJ485">
        <f t="shared" si="21"/>
        <v>1205</v>
      </c>
      <c r="AK485">
        <f t="shared" si="22"/>
        <v>0</v>
      </c>
      <c r="AL485">
        <f t="shared" si="23"/>
        <v>0</v>
      </c>
    </row>
    <row r="486" spans="1:38" hidden="1" x14ac:dyDescent="0.3">
      <c r="A486">
        <v>0</v>
      </c>
      <c r="B486" t="s">
        <v>41</v>
      </c>
      <c r="C486" t="s">
        <v>35</v>
      </c>
      <c r="D486" t="s">
        <v>81</v>
      </c>
      <c r="E486" t="s">
        <v>46</v>
      </c>
      <c r="F486" t="s">
        <v>47</v>
      </c>
      <c r="G486" t="s">
        <v>37</v>
      </c>
      <c r="H486" t="s">
        <v>39</v>
      </c>
      <c r="I486" t="s">
        <v>41</v>
      </c>
      <c r="J486">
        <v>36001703.32</v>
      </c>
      <c r="K486">
        <v>36001718.880000003</v>
      </c>
      <c r="L486">
        <v>36002649.159999996</v>
      </c>
      <c r="M486">
        <v>36002649.159999996</v>
      </c>
      <c r="N486">
        <v>36002681.159999996</v>
      </c>
      <c r="O486">
        <v>36002686.159999996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69</v>
      </c>
      <c r="X486" t="s">
        <v>80</v>
      </c>
      <c r="Y486">
        <v>4381</v>
      </c>
      <c r="Z486">
        <v>500019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50</v>
      </c>
      <c r="AG486" t="s">
        <v>44</v>
      </c>
      <c r="AH486" t="s">
        <v>42</v>
      </c>
      <c r="AI486" t="s">
        <v>44</v>
      </c>
      <c r="AJ486">
        <f t="shared" si="21"/>
        <v>37</v>
      </c>
      <c r="AK486">
        <f t="shared" si="22"/>
        <v>0</v>
      </c>
      <c r="AL486">
        <f t="shared" si="23"/>
        <v>0</v>
      </c>
    </row>
    <row r="487" spans="1:38" x14ac:dyDescent="0.3">
      <c r="A487">
        <v>0</v>
      </c>
      <c r="B487" t="s">
        <v>41</v>
      </c>
      <c r="C487" t="s">
        <v>35</v>
      </c>
      <c r="D487" t="s">
        <v>81</v>
      </c>
      <c r="E487" t="s">
        <v>47</v>
      </c>
      <c r="F487" t="s">
        <v>46</v>
      </c>
      <c r="G487" t="s">
        <v>39</v>
      </c>
      <c r="H487" t="s">
        <v>37</v>
      </c>
      <c r="I487" t="s">
        <v>41</v>
      </c>
      <c r="J487">
        <v>36001703.32</v>
      </c>
      <c r="K487">
        <v>36001718.880000003</v>
      </c>
      <c r="L487">
        <v>36002649.159999996</v>
      </c>
      <c r="M487">
        <v>36002649.159999996</v>
      </c>
      <c r="N487">
        <v>36002681.159999996</v>
      </c>
      <c r="O487">
        <v>36002686.159999996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68</v>
      </c>
      <c r="X487" t="s">
        <v>79</v>
      </c>
      <c r="Y487">
        <v>4381</v>
      </c>
      <c r="Z487">
        <v>500019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54</v>
      </c>
      <c r="AG487" t="s">
        <v>42</v>
      </c>
      <c r="AH487" t="s">
        <v>44</v>
      </c>
      <c r="AI487" t="s">
        <v>42</v>
      </c>
      <c r="AJ487">
        <f t="shared" si="21"/>
        <v>37</v>
      </c>
      <c r="AK487">
        <f t="shared" si="22"/>
        <v>0</v>
      </c>
      <c r="AL487">
        <f t="shared" si="23"/>
        <v>0</v>
      </c>
    </row>
    <row r="488" spans="1:38" x14ac:dyDescent="0.3">
      <c r="A488">
        <v>0</v>
      </c>
      <c r="B488" t="s">
        <v>41</v>
      </c>
      <c r="C488" t="s">
        <v>35</v>
      </c>
      <c r="D488" t="s">
        <v>81</v>
      </c>
      <c r="E488" t="s">
        <v>46</v>
      </c>
      <c r="F488" t="s">
        <v>47</v>
      </c>
      <c r="G488" t="s">
        <v>39</v>
      </c>
      <c r="H488" t="s">
        <v>47</v>
      </c>
      <c r="I488" t="s">
        <v>41</v>
      </c>
      <c r="J488">
        <v>36001703.32</v>
      </c>
      <c r="K488">
        <v>36002686.159999996</v>
      </c>
      <c r="L488">
        <v>36002686.159999996</v>
      </c>
      <c r="M488">
        <v>36002686.159999996</v>
      </c>
      <c r="N488">
        <v>36002696.719999999</v>
      </c>
      <c r="O488">
        <v>36002701.719999999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69</v>
      </c>
      <c r="X488" t="s">
        <v>52</v>
      </c>
      <c r="Y488">
        <v>4381</v>
      </c>
      <c r="Z488">
        <v>500019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50</v>
      </c>
      <c r="AG488" t="s">
        <v>54</v>
      </c>
      <c r="AH488" t="s">
        <v>55</v>
      </c>
      <c r="AI488" t="s">
        <v>54</v>
      </c>
      <c r="AJ488">
        <f t="shared" si="21"/>
        <v>15.560000002384186</v>
      </c>
      <c r="AK488">
        <f t="shared" si="22"/>
        <v>0</v>
      </c>
      <c r="AL488">
        <f t="shared" si="23"/>
        <v>0</v>
      </c>
    </row>
    <row r="489" spans="1:38" hidden="1" x14ac:dyDescent="0.3">
      <c r="A489">
        <v>0</v>
      </c>
      <c r="B489" t="s">
        <v>41</v>
      </c>
      <c r="C489" t="s">
        <v>35</v>
      </c>
      <c r="D489" t="s">
        <v>81</v>
      </c>
      <c r="E489" t="s">
        <v>47</v>
      </c>
      <c r="F489" t="s">
        <v>46</v>
      </c>
      <c r="G489" t="s">
        <v>37</v>
      </c>
      <c r="H489" t="s">
        <v>46</v>
      </c>
      <c r="I489" t="s">
        <v>41</v>
      </c>
      <c r="J489">
        <v>36001703.32</v>
      </c>
      <c r="K489">
        <v>36002686.159999996</v>
      </c>
      <c r="L489">
        <v>36002686.159999996</v>
      </c>
      <c r="M489">
        <v>36002686.159999996</v>
      </c>
      <c r="N489">
        <v>36002696.719999999</v>
      </c>
      <c r="O489">
        <v>36002701.719999999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68</v>
      </c>
      <c r="X489" t="s">
        <v>48</v>
      </c>
      <c r="Y489">
        <v>4381</v>
      </c>
      <c r="Z489">
        <v>500019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54</v>
      </c>
      <c r="AG489" t="s">
        <v>50</v>
      </c>
      <c r="AH489" t="s">
        <v>51</v>
      </c>
      <c r="AI489" t="s">
        <v>50</v>
      </c>
      <c r="AJ489">
        <f t="shared" si="21"/>
        <v>15.560000002384186</v>
      </c>
      <c r="AK489">
        <f t="shared" si="22"/>
        <v>0</v>
      </c>
      <c r="AL489">
        <f t="shared" si="23"/>
        <v>0</v>
      </c>
    </row>
    <row r="490" spans="1:38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36002654.159999996</v>
      </c>
      <c r="L490">
        <v>36002654.159999996</v>
      </c>
      <c r="M490">
        <v>36002654.159999996</v>
      </c>
      <c r="N490">
        <v>36002898.32</v>
      </c>
      <c r="O490">
        <v>36002903.32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75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21"/>
        <v>249.1600000038743</v>
      </c>
      <c r="AK490">
        <f t="shared" si="22"/>
        <v>0</v>
      </c>
      <c r="AL490">
        <f t="shared" si="23"/>
        <v>0</v>
      </c>
    </row>
    <row r="491" spans="1:38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36002654.159999996</v>
      </c>
      <c r="L491">
        <v>36002654.159999996</v>
      </c>
      <c r="M491">
        <v>36002654.159999996</v>
      </c>
      <c r="N491">
        <v>36002898.32</v>
      </c>
      <c r="O491">
        <v>36002903.32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76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21"/>
        <v>249.1600000038743</v>
      </c>
      <c r="AK491">
        <f t="shared" si="22"/>
        <v>0</v>
      </c>
      <c r="AL491">
        <f t="shared" si="23"/>
        <v>0</v>
      </c>
    </row>
    <row r="492" spans="1:38" hidden="1" x14ac:dyDescent="0.3">
      <c r="A492">
        <v>0</v>
      </c>
      <c r="B492" t="s">
        <v>41</v>
      </c>
      <c r="C492" t="s">
        <v>35</v>
      </c>
      <c r="D492" t="s">
        <v>81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36002903.32</v>
      </c>
      <c r="K492">
        <v>36002903.32</v>
      </c>
      <c r="L492">
        <v>36002903.32</v>
      </c>
      <c r="M492">
        <v>36002903.32</v>
      </c>
      <c r="N492">
        <v>36002913.880000003</v>
      </c>
      <c r="O492">
        <v>36002918.880000003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75</v>
      </c>
      <c r="X492" t="s">
        <v>77</v>
      </c>
      <c r="Y492">
        <v>4381</v>
      </c>
      <c r="Z492">
        <v>500027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21"/>
        <v>15.560000002384186</v>
      </c>
      <c r="AK492">
        <f t="shared" si="22"/>
        <v>0</v>
      </c>
      <c r="AL492">
        <f t="shared" si="23"/>
        <v>0</v>
      </c>
    </row>
    <row r="493" spans="1:38" hidden="1" x14ac:dyDescent="0.3">
      <c r="A493">
        <v>0</v>
      </c>
      <c r="B493" t="s">
        <v>41</v>
      </c>
      <c r="C493" t="s">
        <v>35</v>
      </c>
      <c r="D493" t="s">
        <v>81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36002903.32</v>
      </c>
      <c r="K493">
        <v>36002903.32</v>
      </c>
      <c r="L493">
        <v>36002903.32</v>
      </c>
      <c r="M493">
        <v>36002903.32</v>
      </c>
      <c r="N493">
        <v>36002913.880000003</v>
      </c>
      <c r="O493">
        <v>36002918.880000003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76</v>
      </c>
      <c r="X493" t="s">
        <v>78</v>
      </c>
      <c r="Y493">
        <v>4381</v>
      </c>
      <c r="Z493">
        <v>500027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21"/>
        <v>15.560000002384186</v>
      </c>
      <c r="AK493">
        <f t="shared" si="22"/>
        <v>0</v>
      </c>
      <c r="AL493">
        <f t="shared" si="23"/>
        <v>0</v>
      </c>
    </row>
    <row r="494" spans="1:38" x14ac:dyDescent="0.3">
      <c r="A494">
        <v>0</v>
      </c>
      <c r="B494" t="s">
        <v>41</v>
      </c>
      <c r="C494" t="s">
        <v>35</v>
      </c>
      <c r="D494" t="s">
        <v>81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36002903.32</v>
      </c>
      <c r="K494">
        <v>36002918.880000003</v>
      </c>
      <c r="L494">
        <v>36002918.880000003</v>
      </c>
      <c r="M494">
        <v>36002918.880000003</v>
      </c>
      <c r="N494">
        <v>36002950.880000003</v>
      </c>
      <c r="O494">
        <v>36002955.880000003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75</v>
      </c>
      <c r="X494" t="s">
        <v>82</v>
      </c>
      <c r="Y494">
        <v>4381</v>
      </c>
      <c r="Z494">
        <v>500027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21"/>
        <v>37</v>
      </c>
      <c r="AK494">
        <f t="shared" si="22"/>
        <v>0</v>
      </c>
      <c r="AL494">
        <f t="shared" si="23"/>
        <v>0</v>
      </c>
    </row>
    <row r="495" spans="1:38" hidden="1" x14ac:dyDescent="0.3">
      <c r="A495">
        <v>0</v>
      </c>
      <c r="B495" t="s">
        <v>41</v>
      </c>
      <c r="C495" t="s">
        <v>35</v>
      </c>
      <c r="D495" t="s">
        <v>81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36002903.32</v>
      </c>
      <c r="K495">
        <v>36002918.880000003</v>
      </c>
      <c r="L495">
        <v>36002918.880000003</v>
      </c>
      <c r="M495">
        <v>36002918.880000003</v>
      </c>
      <c r="N495">
        <v>36002950.880000003</v>
      </c>
      <c r="O495">
        <v>36002955.880000003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76</v>
      </c>
      <c r="X495" t="s">
        <v>83</v>
      </c>
      <c r="Y495">
        <v>4381</v>
      </c>
      <c r="Z495">
        <v>500027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21"/>
        <v>37</v>
      </c>
      <c r="AK495">
        <f t="shared" si="22"/>
        <v>0</v>
      </c>
      <c r="AL495">
        <f t="shared" si="23"/>
        <v>0</v>
      </c>
    </row>
    <row r="496" spans="1:38" hidden="1" x14ac:dyDescent="0.3">
      <c r="A496">
        <v>0</v>
      </c>
      <c r="B496" t="s">
        <v>41</v>
      </c>
      <c r="C496" t="s">
        <v>35</v>
      </c>
      <c r="D496" t="s">
        <v>81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36002903.32</v>
      </c>
      <c r="K496">
        <v>36002955.880000003</v>
      </c>
      <c r="L496">
        <v>36002955.880000003</v>
      </c>
      <c r="M496">
        <v>36002955.880000003</v>
      </c>
      <c r="N496">
        <v>36002966.439999998</v>
      </c>
      <c r="O496">
        <v>36002971.439999998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75</v>
      </c>
      <c r="X496" t="s">
        <v>58</v>
      </c>
      <c r="Y496">
        <v>4381</v>
      </c>
      <c r="Z496">
        <v>500027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21"/>
        <v>15.559999994933605</v>
      </c>
      <c r="AK496">
        <f t="shared" si="22"/>
        <v>0</v>
      </c>
      <c r="AL496">
        <f t="shared" si="23"/>
        <v>0</v>
      </c>
    </row>
    <row r="497" spans="1:38" x14ac:dyDescent="0.3">
      <c r="A497">
        <v>0</v>
      </c>
      <c r="B497" t="s">
        <v>41</v>
      </c>
      <c r="C497" t="s">
        <v>35</v>
      </c>
      <c r="D497" t="s">
        <v>81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36002903.32</v>
      </c>
      <c r="K497">
        <v>36002955.880000003</v>
      </c>
      <c r="L497">
        <v>36002955.880000003</v>
      </c>
      <c r="M497">
        <v>36002955.880000003</v>
      </c>
      <c r="N497">
        <v>36002966.439999998</v>
      </c>
      <c r="O497">
        <v>36002971.439999998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76</v>
      </c>
      <c r="X497" t="s">
        <v>62</v>
      </c>
      <c r="Y497">
        <v>4381</v>
      </c>
      <c r="Z497">
        <v>500027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21"/>
        <v>15.559999994933605</v>
      </c>
      <c r="AK497">
        <f t="shared" si="22"/>
        <v>0</v>
      </c>
      <c r="AL497">
        <f t="shared" si="23"/>
        <v>0</v>
      </c>
    </row>
    <row r="498" spans="1:38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21"/>
        <v>249.15999999642372</v>
      </c>
      <c r="AK498">
        <f t="shared" si="22"/>
        <v>0</v>
      </c>
      <c r="AL498">
        <f t="shared" si="23"/>
        <v>0</v>
      </c>
    </row>
    <row r="499" spans="1:38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21"/>
        <v>249.15999999642372</v>
      </c>
      <c r="AK499">
        <f t="shared" si="22"/>
        <v>0</v>
      </c>
      <c r="AL499">
        <f t="shared" si="23"/>
        <v>0</v>
      </c>
    </row>
    <row r="500" spans="1:38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21"/>
        <v>249.15999999642372</v>
      </c>
      <c r="AK500">
        <f t="shared" si="22"/>
        <v>0</v>
      </c>
      <c r="AL500">
        <f t="shared" si="23"/>
        <v>0</v>
      </c>
    </row>
    <row r="501" spans="1:38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21"/>
        <v>249.15999999642372</v>
      </c>
      <c r="AK501">
        <f t="shared" si="22"/>
        <v>0</v>
      </c>
      <c r="AL501">
        <f t="shared" si="23"/>
        <v>0</v>
      </c>
    </row>
    <row r="502" spans="1:38" hidden="1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38001449.159999996</v>
      </c>
      <c r="O502">
        <v>38001454.159999996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21"/>
        <v>1205</v>
      </c>
      <c r="AK502">
        <f t="shared" si="22"/>
        <v>0</v>
      </c>
      <c r="AL502">
        <f t="shared" si="23"/>
        <v>0</v>
      </c>
    </row>
    <row r="503" spans="1:38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38001449.159999996</v>
      </c>
      <c r="O503">
        <v>38001454.159999996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21"/>
        <v>1205</v>
      </c>
      <c r="AK503">
        <f t="shared" si="22"/>
        <v>0</v>
      </c>
      <c r="AL503">
        <f t="shared" si="23"/>
        <v>0</v>
      </c>
    </row>
    <row r="504" spans="1:38" x14ac:dyDescent="0.3">
      <c r="A504">
        <v>19</v>
      </c>
      <c r="B504">
        <v>0</v>
      </c>
      <c r="C504" t="s">
        <v>84</v>
      </c>
      <c r="D504" t="s">
        <v>85</v>
      </c>
      <c r="E504" t="s">
        <v>46</v>
      </c>
      <c r="F504" t="s">
        <v>47</v>
      </c>
      <c r="G504" t="s">
        <v>39</v>
      </c>
      <c r="H504" t="s">
        <v>47</v>
      </c>
      <c r="I504">
        <v>38000000</v>
      </c>
      <c r="J504">
        <v>0</v>
      </c>
      <c r="K504">
        <v>38001454.159999996</v>
      </c>
      <c r="L504">
        <v>38001454.159999996</v>
      </c>
      <c r="M504">
        <v>38001454.159999996</v>
      </c>
      <c r="N504">
        <v>38001698.32</v>
      </c>
      <c r="O504">
        <v>38001703.32</v>
      </c>
      <c r="P504">
        <v>1460</v>
      </c>
      <c r="Q504">
        <v>1460</v>
      </c>
      <c r="R504">
        <v>1480</v>
      </c>
      <c r="S504">
        <v>1500</v>
      </c>
      <c r="T504">
        <v>1526</v>
      </c>
      <c r="U504">
        <v>0</v>
      </c>
      <c r="V504" t="s">
        <v>40</v>
      </c>
      <c r="W504" t="s">
        <v>48</v>
      </c>
      <c r="X504" t="s">
        <v>68</v>
      </c>
      <c r="Y504">
        <v>30660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50</v>
      </c>
      <c r="AG504" t="s">
        <v>54</v>
      </c>
      <c r="AH504" t="s">
        <v>55</v>
      </c>
      <c r="AI504" t="s">
        <v>54</v>
      </c>
      <c r="AJ504">
        <f t="shared" si="21"/>
        <v>249.1600000038743</v>
      </c>
      <c r="AK504">
        <f t="shared" si="22"/>
        <v>0</v>
      </c>
      <c r="AL504">
        <f t="shared" si="23"/>
        <v>0</v>
      </c>
    </row>
    <row r="505" spans="1:38" hidden="1" x14ac:dyDescent="0.3">
      <c r="A505">
        <v>19</v>
      </c>
      <c r="B505">
        <v>0</v>
      </c>
      <c r="C505" t="s">
        <v>84</v>
      </c>
      <c r="D505" t="s">
        <v>86</v>
      </c>
      <c r="E505" t="s">
        <v>47</v>
      </c>
      <c r="F505" t="s">
        <v>46</v>
      </c>
      <c r="G505" t="s">
        <v>37</v>
      </c>
      <c r="H505" t="s">
        <v>46</v>
      </c>
      <c r="I505">
        <v>38000000</v>
      </c>
      <c r="J505">
        <v>0</v>
      </c>
      <c r="K505">
        <v>38001454.159999996</v>
      </c>
      <c r="L505">
        <v>38001454.159999996</v>
      </c>
      <c r="M505">
        <v>38001454.159999996</v>
      </c>
      <c r="N505">
        <v>38001698.32</v>
      </c>
      <c r="O505">
        <v>38001703.32</v>
      </c>
      <c r="P505">
        <v>1460</v>
      </c>
      <c r="Q505">
        <v>1460</v>
      </c>
      <c r="R505">
        <v>1480</v>
      </c>
      <c r="S505">
        <v>1500</v>
      </c>
      <c r="T505">
        <v>1526</v>
      </c>
      <c r="U505">
        <v>0</v>
      </c>
      <c r="V505" t="s">
        <v>40</v>
      </c>
      <c r="W505" t="s">
        <v>52</v>
      </c>
      <c r="X505" t="s">
        <v>69</v>
      </c>
      <c r="Y505">
        <v>30660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54</v>
      </c>
      <c r="AG505" t="s">
        <v>50</v>
      </c>
      <c r="AH505" t="s">
        <v>51</v>
      </c>
      <c r="AI505" t="s">
        <v>50</v>
      </c>
      <c r="AJ505">
        <f t="shared" si="21"/>
        <v>249.1600000038743</v>
      </c>
      <c r="AK505">
        <f t="shared" si="22"/>
        <v>0</v>
      </c>
      <c r="AL505">
        <f t="shared" si="23"/>
        <v>0</v>
      </c>
    </row>
    <row r="506" spans="1:38" hidden="1" x14ac:dyDescent="0.3">
      <c r="A506">
        <v>0</v>
      </c>
      <c r="B506" t="s">
        <v>41</v>
      </c>
      <c r="C506" t="s">
        <v>35</v>
      </c>
      <c r="D506" t="s">
        <v>81</v>
      </c>
      <c r="E506" t="s">
        <v>47</v>
      </c>
      <c r="F506" t="s">
        <v>46</v>
      </c>
      <c r="G506" t="s">
        <v>47</v>
      </c>
      <c r="H506" t="s">
        <v>39</v>
      </c>
      <c r="I506" t="s">
        <v>41</v>
      </c>
      <c r="J506">
        <v>38001703.32</v>
      </c>
      <c r="K506">
        <v>38001703.32</v>
      </c>
      <c r="L506">
        <v>38001703.32</v>
      </c>
      <c r="M506">
        <v>38001703.32</v>
      </c>
      <c r="N506">
        <v>38001713.880000003</v>
      </c>
      <c r="O506">
        <v>38001718.880000003</v>
      </c>
      <c r="P506" t="s">
        <v>41</v>
      </c>
      <c r="Q506">
        <v>0</v>
      </c>
      <c r="R506">
        <v>20</v>
      </c>
      <c r="S506">
        <v>40</v>
      </c>
      <c r="T506">
        <v>66</v>
      </c>
      <c r="U506">
        <v>0</v>
      </c>
      <c r="V506" t="s">
        <v>40</v>
      </c>
      <c r="W506" t="s">
        <v>68</v>
      </c>
      <c r="X506" t="s">
        <v>71</v>
      </c>
      <c r="Y506">
        <v>4381</v>
      </c>
      <c r="Z506">
        <v>500019</v>
      </c>
      <c r="AA506">
        <v>527741</v>
      </c>
      <c r="AB506" t="b">
        <v>0</v>
      </c>
      <c r="AC506" t="b">
        <v>1</v>
      </c>
      <c r="AD506" t="b">
        <v>0</v>
      </c>
      <c r="AE506">
        <v>0</v>
      </c>
      <c r="AF506" t="s">
        <v>54</v>
      </c>
      <c r="AG506" t="s">
        <v>55</v>
      </c>
      <c r="AH506" t="s">
        <v>54</v>
      </c>
      <c r="AI506" t="s">
        <v>55</v>
      </c>
      <c r="AJ506">
        <f t="shared" si="21"/>
        <v>15.560000002384186</v>
      </c>
      <c r="AK506">
        <f t="shared" si="22"/>
        <v>0</v>
      </c>
      <c r="AL506">
        <f t="shared" si="23"/>
        <v>0</v>
      </c>
    </row>
    <row r="507" spans="1:38" hidden="1" x14ac:dyDescent="0.3">
      <c r="A507">
        <v>0</v>
      </c>
      <c r="B507" t="s">
        <v>41</v>
      </c>
      <c r="C507" t="s">
        <v>35</v>
      </c>
      <c r="D507" t="s">
        <v>81</v>
      </c>
      <c r="E507" t="s">
        <v>46</v>
      </c>
      <c r="F507" t="s">
        <v>47</v>
      </c>
      <c r="G507" t="s">
        <v>46</v>
      </c>
      <c r="H507" t="s">
        <v>37</v>
      </c>
      <c r="I507" t="s">
        <v>41</v>
      </c>
      <c r="J507">
        <v>38001703.32</v>
      </c>
      <c r="K507">
        <v>38001703.32</v>
      </c>
      <c r="L507">
        <v>38001703.32</v>
      </c>
      <c r="M507">
        <v>38001703.32</v>
      </c>
      <c r="N507">
        <v>38001713.880000003</v>
      </c>
      <c r="O507">
        <v>38001718.880000003</v>
      </c>
      <c r="P507" t="s">
        <v>41</v>
      </c>
      <c r="Q507">
        <v>0</v>
      </c>
      <c r="R507">
        <v>20</v>
      </c>
      <c r="S507">
        <v>40</v>
      </c>
      <c r="T507">
        <v>66</v>
      </c>
      <c r="U507">
        <v>0</v>
      </c>
      <c r="V507" t="s">
        <v>40</v>
      </c>
      <c r="W507" t="s">
        <v>69</v>
      </c>
      <c r="X507" t="s">
        <v>72</v>
      </c>
      <c r="Y507">
        <v>4381</v>
      </c>
      <c r="Z507">
        <v>500019</v>
      </c>
      <c r="AA507">
        <v>527741</v>
      </c>
      <c r="AB507" t="b">
        <v>0</v>
      </c>
      <c r="AC507" t="b">
        <v>1</v>
      </c>
      <c r="AD507" t="b">
        <v>0</v>
      </c>
      <c r="AE507">
        <v>0</v>
      </c>
      <c r="AF507" t="s">
        <v>50</v>
      </c>
      <c r="AG507" t="s">
        <v>51</v>
      </c>
      <c r="AH507" t="s">
        <v>50</v>
      </c>
      <c r="AI507" t="s">
        <v>51</v>
      </c>
      <c r="AJ507">
        <f t="shared" si="21"/>
        <v>15.560000002384186</v>
      </c>
      <c r="AK507">
        <f t="shared" si="22"/>
        <v>0</v>
      </c>
      <c r="AL507">
        <f t="shared" si="23"/>
        <v>0</v>
      </c>
    </row>
    <row r="508" spans="1:38" hidden="1" x14ac:dyDescent="0.3">
      <c r="A508">
        <v>19</v>
      </c>
      <c r="B508">
        <v>0</v>
      </c>
      <c r="C508" t="s">
        <v>84</v>
      </c>
      <c r="D508" t="s">
        <v>87</v>
      </c>
      <c r="E508" t="s">
        <v>56</v>
      </c>
      <c r="F508" t="s">
        <v>57</v>
      </c>
      <c r="G508" t="s">
        <v>37</v>
      </c>
      <c r="H508" t="s">
        <v>39</v>
      </c>
      <c r="I508">
        <v>38000000</v>
      </c>
      <c r="J508">
        <v>0</v>
      </c>
      <c r="K508">
        <v>38000249.159999996</v>
      </c>
      <c r="L508">
        <v>38001449.159999996</v>
      </c>
      <c r="M508">
        <v>38001449.159999996</v>
      </c>
      <c r="N508">
        <v>38002649.159999996</v>
      </c>
      <c r="O508">
        <v>38002654.159999996</v>
      </c>
      <c r="P508">
        <v>1460</v>
      </c>
      <c r="Q508">
        <v>1460</v>
      </c>
      <c r="R508">
        <v>1480</v>
      </c>
      <c r="S508">
        <v>1500</v>
      </c>
      <c r="T508">
        <v>1500</v>
      </c>
      <c r="U508">
        <v>0</v>
      </c>
      <c r="V508" t="s">
        <v>40</v>
      </c>
      <c r="W508" t="s">
        <v>58</v>
      </c>
      <c r="X508" t="s">
        <v>73</v>
      </c>
      <c r="Y508">
        <v>20440</v>
      </c>
      <c r="Z508">
        <v>526281</v>
      </c>
      <c r="AA508">
        <v>0</v>
      </c>
      <c r="AB508" t="b">
        <v>0</v>
      </c>
      <c r="AC508" t="b">
        <v>0</v>
      </c>
      <c r="AD508" t="b">
        <v>0</v>
      </c>
      <c r="AE508">
        <v>1460</v>
      </c>
      <c r="AF508" t="s">
        <v>60</v>
      </c>
      <c r="AG508" t="s">
        <v>44</v>
      </c>
      <c r="AH508" t="s">
        <v>42</v>
      </c>
      <c r="AI508" t="s">
        <v>44</v>
      </c>
      <c r="AJ508">
        <f t="shared" si="21"/>
        <v>1205</v>
      </c>
      <c r="AK508">
        <f t="shared" si="22"/>
        <v>0</v>
      </c>
      <c r="AL508">
        <f t="shared" si="23"/>
        <v>0</v>
      </c>
    </row>
    <row r="509" spans="1:38" x14ac:dyDescent="0.3">
      <c r="A509">
        <v>19</v>
      </c>
      <c r="B509">
        <v>0</v>
      </c>
      <c r="C509" t="s">
        <v>84</v>
      </c>
      <c r="D509" t="s">
        <v>88</v>
      </c>
      <c r="E509" t="s">
        <v>57</v>
      </c>
      <c r="F509" t="s">
        <v>56</v>
      </c>
      <c r="G509" t="s">
        <v>39</v>
      </c>
      <c r="H509" t="s">
        <v>37</v>
      </c>
      <c r="I509">
        <v>38000000</v>
      </c>
      <c r="J509">
        <v>0</v>
      </c>
      <c r="K509">
        <v>38000249.159999996</v>
      </c>
      <c r="L509">
        <v>38001449.159999996</v>
      </c>
      <c r="M509">
        <v>38001449.159999996</v>
      </c>
      <c r="N509">
        <v>38002649.159999996</v>
      </c>
      <c r="O509">
        <v>38002654.159999996</v>
      </c>
      <c r="P509">
        <v>1460</v>
      </c>
      <c r="Q509">
        <v>1460</v>
      </c>
      <c r="R509">
        <v>1480</v>
      </c>
      <c r="S509">
        <v>1500</v>
      </c>
      <c r="T509">
        <v>1500</v>
      </c>
      <c r="U509">
        <v>0</v>
      </c>
      <c r="V509" t="s">
        <v>40</v>
      </c>
      <c r="W509" t="s">
        <v>62</v>
      </c>
      <c r="X509" t="s">
        <v>74</v>
      </c>
      <c r="Y509">
        <v>27740</v>
      </c>
      <c r="Z509">
        <v>526281</v>
      </c>
      <c r="AA509">
        <v>0</v>
      </c>
      <c r="AB509" t="b">
        <v>0</v>
      </c>
      <c r="AC509" t="b">
        <v>0</v>
      </c>
      <c r="AD509" t="b">
        <v>0</v>
      </c>
      <c r="AE509">
        <v>1460</v>
      </c>
      <c r="AF509" t="s">
        <v>64</v>
      </c>
      <c r="AG509" t="s">
        <v>42</v>
      </c>
      <c r="AH509" t="s">
        <v>44</v>
      </c>
      <c r="AI509" t="s">
        <v>42</v>
      </c>
      <c r="AJ509">
        <f t="shared" si="21"/>
        <v>1205</v>
      </c>
      <c r="AK509">
        <f t="shared" si="22"/>
        <v>0</v>
      </c>
      <c r="AL509">
        <f t="shared" si="23"/>
        <v>0</v>
      </c>
    </row>
    <row r="510" spans="1:38" hidden="1" x14ac:dyDescent="0.3">
      <c r="A510">
        <v>0</v>
      </c>
      <c r="B510" t="s">
        <v>41</v>
      </c>
      <c r="C510" t="s">
        <v>35</v>
      </c>
      <c r="D510" t="s">
        <v>81</v>
      </c>
      <c r="E510" t="s">
        <v>46</v>
      </c>
      <c r="F510" t="s">
        <v>47</v>
      </c>
      <c r="G510" t="s">
        <v>37</v>
      </c>
      <c r="H510" t="s">
        <v>39</v>
      </c>
      <c r="I510" t="s">
        <v>41</v>
      </c>
      <c r="J510">
        <v>38001703.32</v>
      </c>
      <c r="K510">
        <v>38001718.880000003</v>
      </c>
      <c r="L510">
        <v>38002649.159999996</v>
      </c>
      <c r="M510">
        <v>38002649.159999996</v>
      </c>
      <c r="N510">
        <v>38002681.159999996</v>
      </c>
      <c r="O510">
        <v>38002686.159999996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69</v>
      </c>
      <c r="X510" t="s">
        <v>80</v>
      </c>
      <c r="Y510">
        <v>4381</v>
      </c>
      <c r="Z510">
        <v>500019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50</v>
      </c>
      <c r="AG510" t="s">
        <v>44</v>
      </c>
      <c r="AH510" t="s">
        <v>42</v>
      </c>
      <c r="AI510" t="s">
        <v>44</v>
      </c>
      <c r="AJ510">
        <f t="shared" si="21"/>
        <v>37</v>
      </c>
      <c r="AK510">
        <f t="shared" si="22"/>
        <v>0</v>
      </c>
      <c r="AL510">
        <f t="shared" si="23"/>
        <v>0</v>
      </c>
    </row>
    <row r="511" spans="1:38" x14ac:dyDescent="0.3">
      <c r="A511">
        <v>0</v>
      </c>
      <c r="B511" t="s">
        <v>41</v>
      </c>
      <c r="C511" t="s">
        <v>35</v>
      </c>
      <c r="D511" t="s">
        <v>81</v>
      </c>
      <c r="E511" t="s">
        <v>47</v>
      </c>
      <c r="F511" t="s">
        <v>46</v>
      </c>
      <c r="G511" t="s">
        <v>39</v>
      </c>
      <c r="H511" t="s">
        <v>37</v>
      </c>
      <c r="I511" t="s">
        <v>41</v>
      </c>
      <c r="J511">
        <v>38001703.32</v>
      </c>
      <c r="K511">
        <v>38001718.880000003</v>
      </c>
      <c r="L511">
        <v>38002649.159999996</v>
      </c>
      <c r="M511">
        <v>38002649.159999996</v>
      </c>
      <c r="N511">
        <v>38002681.159999996</v>
      </c>
      <c r="O511">
        <v>38002686.159999996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68</v>
      </c>
      <c r="X511" t="s">
        <v>79</v>
      </c>
      <c r="Y511">
        <v>4381</v>
      </c>
      <c r="Z511">
        <v>500019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54</v>
      </c>
      <c r="AG511" t="s">
        <v>42</v>
      </c>
      <c r="AH511" t="s">
        <v>44</v>
      </c>
      <c r="AI511" t="s">
        <v>42</v>
      </c>
      <c r="AJ511">
        <f t="shared" si="21"/>
        <v>37</v>
      </c>
      <c r="AK511">
        <f t="shared" si="22"/>
        <v>0</v>
      </c>
      <c r="AL511">
        <f t="shared" si="23"/>
        <v>0</v>
      </c>
    </row>
    <row r="512" spans="1:38" x14ac:dyDescent="0.3">
      <c r="A512">
        <v>0</v>
      </c>
      <c r="B512" t="s">
        <v>41</v>
      </c>
      <c r="C512" t="s">
        <v>35</v>
      </c>
      <c r="D512" t="s">
        <v>81</v>
      </c>
      <c r="E512" t="s">
        <v>46</v>
      </c>
      <c r="F512" t="s">
        <v>47</v>
      </c>
      <c r="G512" t="s">
        <v>39</v>
      </c>
      <c r="H512" t="s">
        <v>47</v>
      </c>
      <c r="I512" t="s">
        <v>41</v>
      </c>
      <c r="J512">
        <v>38001703.32</v>
      </c>
      <c r="K512">
        <v>38002686.159999996</v>
      </c>
      <c r="L512">
        <v>38002686.159999996</v>
      </c>
      <c r="M512">
        <v>38002686.159999996</v>
      </c>
      <c r="N512">
        <v>38002696.719999999</v>
      </c>
      <c r="O512">
        <v>38002701.719999999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69</v>
      </c>
      <c r="X512" t="s">
        <v>52</v>
      </c>
      <c r="Y512">
        <v>4381</v>
      </c>
      <c r="Z512">
        <v>500019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50</v>
      </c>
      <c r="AG512" t="s">
        <v>54</v>
      </c>
      <c r="AH512" t="s">
        <v>55</v>
      </c>
      <c r="AI512" t="s">
        <v>54</v>
      </c>
      <c r="AJ512">
        <f t="shared" si="21"/>
        <v>15.560000002384186</v>
      </c>
      <c r="AK512">
        <f t="shared" si="22"/>
        <v>0</v>
      </c>
      <c r="AL512">
        <f t="shared" si="23"/>
        <v>0</v>
      </c>
    </row>
    <row r="513" spans="1:38" hidden="1" x14ac:dyDescent="0.3">
      <c r="A513">
        <v>0</v>
      </c>
      <c r="B513" t="s">
        <v>41</v>
      </c>
      <c r="C513" t="s">
        <v>35</v>
      </c>
      <c r="D513" t="s">
        <v>81</v>
      </c>
      <c r="E513" t="s">
        <v>47</v>
      </c>
      <c r="F513" t="s">
        <v>46</v>
      </c>
      <c r="G513" t="s">
        <v>37</v>
      </c>
      <c r="H513" t="s">
        <v>46</v>
      </c>
      <c r="I513" t="s">
        <v>41</v>
      </c>
      <c r="J513">
        <v>38001703.32</v>
      </c>
      <c r="K513">
        <v>38002686.159999996</v>
      </c>
      <c r="L513">
        <v>38002686.159999996</v>
      </c>
      <c r="M513">
        <v>38002686.159999996</v>
      </c>
      <c r="N513">
        <v>38002696.719999999</v>
      </c>
      <c r="O513">
        <v>38002701.719999999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68</v>
      </c>
      <c r="X513" t="s">
        <v>48</v>
      </c>
      <c r="Y513">
        <v>4381</v>
      </c>
      <c r="Z513">
        <v>500019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54</v>
      </c>
      <c r="AG513" t="s">
        <v>50</v>
      </c>
      <c r="AH513" t="s">
        <v>51</v>
      </c>
      <c r="AI513" t="s">
        <v>50</v>
      </c>
      <c r="AJ513">
        <f t="shared" si="21"/>
        <v>15.560000002384186</v>
      </c>
      <c r="AK513">
        <f t="shared" si="22"/>
        <v>0</v>
      </c>
      <c r="AL513">
        <f t="shared" si="23"/>
        <v>0</v>
      </c>
    </row>
    <row r="514" spans="1:38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38002654.159999996</v>
      </c>
      <c r="L514">
        <v>38002654.159999996</v>
      </c>
      <c r="M514">
        <v>38002654.159999996</v>
      </c>
      <c r="N514">
        <v>38002898.32</v>
      </c>
      <c r="O514">
        <v>38002903.32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75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24">ABS(M514-O514)</f>
        <v>249.1600000038743</v>
      </c>
      <c r="AK514">
        <f t="shared" ref="AK514:AK523" si="25">ABS(L514-M514)</f>
        <v>0</v>
      </c>
      <c r="AL514">
        <f t="shared" ref="AL514:AL523" si="26">ABS(L513-M513)</f>
        <v>0</v>
      </c>
    </row>
    <row r="515" spans="1:38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38002654.159999996</v>
      </c>
      <c r="L515">
        <v>38002654.159999996</v>
      </c>
      <c r="M515">
        <v>38002654.159999996</v>
      </c>
      <c r="N515">
        <v>38002898.32</v>
      </c>
      <c r="O515">
        <v>38002903.32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76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24"/>
        <v>249.1600000038743</v>
      </c>
      <c r="AK515">
        <f t="shared" si="25"/>
        <v>0</v>
      </c>
      <c r="AL515">
        <f t="shared" si="26"/>
        <v>0</v>
      </c>
    </row>
    <row r="516" spans="1:38" hidden="1" x14ac:dyDescent="0.3">
      <c r="A516">
        <v>0</v>
      </c>
      <c r="B516" t="s">
        <v>41</v>
      </c>
      <c r="C516" t="s">
        <v>35</v>
      </c>
      <c r="D516" t="s">
        <v>81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38002903.32</v>
      </c>
      <c r="K516">
        <v>38002903.32</v>
      </c>
      <c r="L516">
        <v>38002903.32</v>
      </c>
      <c r="M516">
        <v>38002903.32</v>
      </c>
      <c r="N516">
        <v>38002913.880000003</v>
      </c>
      <c r="O516">
        <v>38002918.880000003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75</v>
      </c>
      <c r="X516" t="s">
        <v>77</v>
      </c>
      <c r="Y516">
        <v>4381</v>
      </c>
      <c r="Z516">
        <v>500027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24"/>
        <v>15.560000002384186</v>
      </c>
      <c r="AK516">
        <f t="shared" si="25"/>
        <v>0</v>
      </c>
      <c r="AL516">
        <f t="shared" si="26"/>
        <v>0</v>
      </c>
    </row>
    <row r="517" spans="1:38" hidden="1" x14ac:dyDescent="0.3">
      <c r="A517">
        <v>0</v>
      </c>
      <c r="B517" t="s">
        <v>41</v>
      </c>
      <c r="C517" t="s">
        <v>35</v>
      </c>
      <c r="D517" t="s">
        <v>81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38002903.32</v>
      </c>
      <c r="K517">
        <v>38002903.32</v>
      </c>
      <c r="L517">
        <v>38002903.32</v>
      </c>
      <c r="M517">
        <v>38002903.32</v>
      </c>
      <c r="N517">
        <v>38002913.880000003</v>
      </c>
      <c r="O517">
        <v>38002918.880000003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76</v>
      </c>
      <c r="X517" t="s">
        <v>78</v>
      </c>
      <c r="Y517">
        <v>4381</v>
      </c>
      <c r="Z517">
        <v>500027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24"/>
        <v>15.560000002384186</v>
      </c>
      <c r="AK517">
        <f t="shared" si="25"/>
        <v>0</v>
      </c>
      <c r="AL517">
        <f t="shared" si="26"/>
        <v>0</v>
      </c>
    </row>
    <row r="518" spans="1:38" x14ac:dyDescent="0.3">
      <c r="A518">
        <v>0</v>
      </c>
      <c r="B518" t="s">
        <v>41</v>
      </c>
      <c r="C518" t="s">
        <v>35</v>
      </c>
      <c r="D518" t="s">
        <v>81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38002903.32</v>
      </c>
      <c r="K518">
        <v>38002918.880000003</v>
      </c>
      <c r="L518">
        <v>38002918.880000003</v>
      </c>
      <c r="M518">
        <v>38002918.880000003</v>
      </c>
      <c r="N518">
        <v>38002950.880000003</v>
      </c>
      <c r="O518">
        <v>38002955.880000003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75</v>
      </c>
      <c r="X518" t="s">
        <v>82</v>
      </c>
      <c r="Y518">
        <v>4381</v>
      </c>
      <c r="Z518">
        <v>500027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24"/>
        <v>37</v>
      </c>
      <c r="AK518">
        <f t="shared" si="25"/>
        <v>0</v>
      </c>
      <c r="AL518">
        <f t="shared" si="26"/>
        <v>0</v>
      </c>
    </row>
    <row r="519" spans="1:38" hidden="1" x14ac:dyDescent="0.3">
      <c r="A519">
        <v>0</v>
      </c>
      <c r="B519" t="s">
        <v>41</v>
      </c>
      <c r="C519" t="s">
        <v>35</v>
      </c>
      <c r="D519" t="s">
        <v>81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38002903.32</v>
      </c>
      <c r="K519">
        <v>38002918.880000003</v>
      </c>
      <c r="L519">
        <v>38002918.880000003</v>
      </c>
      <c r="M519">
        <v>38002918.880000003</v>
      </c>
      <c r="N519">
        <v>38002950.880000003</v>
      </c>
      <c r="O519">
        <v>38002955.880000003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76</v>
      </c>
      <c r="X519" t="s">
        <v>83</v>
      </c>
      <c r="Y519">
        <v>4381</v>
      </c>
      <c r="Z519">
        <v>500027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24"/>
        <v>37</v>
      </c>
      <c r="AK519">
        <f t="shared" si="25"/>
        <v>0</v>
      </c>
      <c r="AL519">
        <f t="shared" si="26"/>
        <v>0</v>
      </c>
    </row>
    <row r="520" spans="1:38" hidden="1" x14ac:dyDescent="0.3">
      <c r="A520">
        <v>0</v>
      </c>
      <c r="B520" t="s">
        <v>41</v>
      </c>
      <c r="C520" t="s">
        <v>35</v>
      </c>
      <c r="D520" t="s">
        <v>81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38002903.32</v>
      </c>
      <c r="K520">
        <v>38002955.880000003</v>
      </c>
      <c r="L520">
        <v>38002955.880000003</v>
      </c>
      <c r="M520">
        <v>38002955.880000003</v>
      </c>
      <c r="N520">
        <v>38002966.439999998</v>
      </c>
      <c r="O520">
        <v>38002971.439999998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75</v>
      </c>
      <c r="X520" t="s">
        <v>58</v>
      </c>
      <c r="Y520">
        <v>4381</v>
      </c>
      <c r="Z520">
        <v>500027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24"/>
        <v>15.559999994933605</v>
      </c>
      <c r="AK520">
        <f t="shared" si="25"/>
        <v>0</v>
      </c>
      <c r="AL520">
        <f t="shared" si="26"/>
        <v>0</v>
      </c>
    </row>
    <row r="521" spans="1:38" x14ac:dyDescent="0.3">
      <c r="A521">
        <v>0</v>
      </c>
      <c r="B521" t="s">
        <v>41</v>
      </c>
      <c r="C521" t="s">
        <v>35</v>
      </c>
      <c r="D521" t="s">
        <v>81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38002903.32</v>
      </c>
      <c r="K521">
        <v>38002955.880000003</v>
      </c>
      <c r="L521">
        <v>38002955.880000003</v>
      </c>
      <c r="M521">
        <v>38002955.880000003</v>
      </c>
      <c r="N521">
        <v>38002966.439999998</v>
      </c>
      <c r="O521">
        <v>38002971.439999998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76</v>
      </c>
      <c r="X521" t="s">
        <v>62</v>
      </c>
      <c r="Y521">
        <v>4381</v>
      </c>
      <c r="Z521">
        <v>500027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24"/>
        <v>15.559999994933605</v>
      </c>
      <c r="AK521">
        <f t="shared" si="25"/>
        <v>0</v>
      </c>
      <c r="AL521">
        <f t="shared" si="26"/>
        <v>0</v>
      </c>
    </row>
    <row r="522" spans="1:38" hidden="1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40000054.399999999</v>
      </c>
      <c r="O522">
        <v>40000059.399999999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24"/>
        <v>59.399999998509884</v>
      </c>
      <c r="AK522">
        <f t="shared" si="25"/>
        <v>0</v>
      </c>
      <c r="AL522">
        <f t="shared" si="26"/>
        <v>0</v>
      </c>
    </row>
    <row r="523" spans="1:38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40000054.399999999</v>
      </c>
      <c r="O523">
        <v>40000059.399999999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24"/>
        <v>59.399999998509884</v>
      </c>
      <c r="AK523">
        <f t="shared" si="25"/>
        <v>0</v>
      </c>
      <c r="AL523">
        <f t="shared" si="26"/>
        <v>0</v>
      </c>
    </row>
    <row r="524" spans="1:38" x14ac:dyDescent="0.3">
      <c r="AJ524" s="5">
        <f>AVERAGE(AJ2:AJ523)</f>
        <v>268.75540229884911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81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70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81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70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81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70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81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70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2021-09-05T13:47:50Z</dcterms:created>
  <dcterms:modified xsi:type="dcterms:W3CDTF">2021-09-05T18:43:45Z</dcterms:modified>
</cp:coreProperties>
</file>